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dheccom-my.sharepoint.com/personal/florian_pelgrin_edhec_edu/Documents/Desktop/Memoires/evaluation risque/"/>
    </mc:Choice>
  </mc:AlternateContent>
  <xr:revisionPtr revIDLastSave="0" documentId="8_{2D3DE2E5-8BCD-431C-8891-5F53E0DC07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0 Industry" sheetId="13" r:id="rId1"/>
    <sheet name="Fama-French factors" sheetId="7" r:id="rId2"/>
    <sheet name="Total Returns" sheetId="6" r:id="rId3"/>
    <sheet name="Excess return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9" i="6" l="1"/>
  <c r="B159" i="6"/>
  <c r="B159" i="9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X3" i="9" s="1"/>
  <c r="Z3" i="6"/>
  <c r="AA3" i="6"/>
  <c r="AB3" i="6"/>
  <c r="AC3" i="6"/>
  <c r="AD3" i="6"/>
  <c r="AE3" i="6"/>
  <c r="AF3" i="6"/>
  <c r="AG3" i="6"/>
  <c r="B4" i="6"/>
  <c r="C4" i="6"/>
  <c r="D4" i="6"/>
  <c r="E4" i="6"/>
  <c r="F4" i="6"/>
  <c r="G4" i="6"/>
  <c r="H4" i="6"/>
  <c r="I4" i="6"/>
  <c r="H4" i="9" s="1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X4" i="9" s="1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H5" i="9" s="1"/>
  <c r="J5" i="6"/>
  <c r="K5" i="6"/>
  <c r="L5" i="6"/>
  <c r="M5" i="6"/>
  <c r="L5" i="9" s="1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B5" i="9" s="1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L6" i="9" s="1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B6" i="9" s="1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L7" i="9" s="1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B7" i="9" s="1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L8" i="9" s="1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B8" i="9" s="1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L9" i="9" s="1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B9" i="9" s="1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L10" i="9" s="1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B10" i="9" s="1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L11" i="9" s="1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B11" i="9" s="1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L12" i="9" s="1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B12" i="9" s="1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L13" i="9" s="1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F13" i="9" s="1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P14" i="9" s="1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F14" i="9" s="1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P15" i="9" s="1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F15" i="9" s="1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P16" i="9" s="1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F16" i="9" s="1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P17" i="9" s="1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F17" i="9" s="1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P18" i="9" s="1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F18" i="9" s="1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P19" i="9" s="1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F19" i="9" s="1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P20" i="9" s="1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F20" i="9" s="1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P21" i="9" s="1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F21" i="9" s="1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P22" i="9" s="1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F22" i="9" s="1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P23" i="9" s="1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F23" i="9" s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P24" i="9" s="1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F24" i="9" s="1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P25" i="9" s="1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F25" i="9" s="1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P26" i="9" s="1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F26" i="9" s="1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P27" i="9" s="1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F27" i="9" s="1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P28" i="9" s="1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F28" i="9" s="1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P29" i="9" s="1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F29" i="9" s="1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P30" i="9" s="1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F30" i="9" s="1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P31" i="9" s="1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F31" i="9" s="1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P32" i="9" s="1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F32" i="9" s="1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P33" i="9" s="1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F33" i="9" s="1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P34" i="9" s="1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F34" i="9" s="1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P35" i="9" s="1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F35" i="9" s="1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P36" i="9" s="1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F36" i="9" s="1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P37" i="9" s="1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F37" i="9" s="1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P38" i="9" s="1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F38" i="9" s="1"/>
  <c r="B39" i="6"/>
  <c r="C39" i="6"/>
  <c r="D39" i="6"/>
  <c r="E39" i="6"/>
  <c r="F39" i="6"/>
  <c r="G39" i="6"/>
  <c r="H39" i="6"/>
  <c r="I39" i="6"/>
  <c r="J39" i="6"/>
  <c r="K39" i="6"/>
  <c r="L39" i="6"/>
  <c r="M39" i="6"/>
  <c r="L39" i="9" s="1"/>
  <c r="N39" i="6"/>
  <c r="O39" i="6"/>
  <c r="P39" i="6"/>
  <c r="Q39" i="6"/>
  <c r="R39" i="6"/>
  <c r="S39" i="6"/>
  <c r="T39" i="6"/>
  <c r="U39" i="6"/>
  <c r="T39" i="9" s="1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D40" i="9" s="1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T40" i="9" s="1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D41" i="9" s="1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T41" i="9" s="1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D42" i="9" s="1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T42" i="9" s="1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D43" i="9" s="1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T43" i="9" s="1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D44" i="9" s="1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T44" i="9" s="1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D45" i="9" s="1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T45" i="9" s="1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D46" i="9" s="1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T46" i="9" s="1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D47" i="9" s="1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T47" i="9" s="1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H48" i="9" s="1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X48" i="9" s="1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H49" i="9" s="1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X49" i="9" s="1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H50" i="9" s="1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X50" i="9" s="1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H51" i="9" s="1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X51" i="9" s="1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H52" i="9" s="1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X52" i="9" s="1"/>
  <c r="Z52" i="6"/>
  <c r="AA52" i="6"/>
  <c r="AB52" i="6"/>
  <c r="AC52" i="6"/>
  <c r="AD52" i="6"/>
  <c r="AE52" i="6"/>
  <c r="AF52" i="6"/>
  <c r="AG52" i="6"/>
  <c r="B53" i="6"/>
  <c r="C53" i="6"/>
  <c r="D53" i="6"/>
  <c r="E53" i="6"/>
  <c r="F53" i="6"/>
  <c r="G53" i="6"/>
  <c r="H53" i="6"/>
  <c r="I53" i="6"/>
  <c r="H53" i="9" s="1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X53" i="9" s="1"/>
  <c r="Z53" i="6"/>
  <c r="AA53" i="6"/>
  <c r="AB53" i="6"/>
  <c r="AC53" i="6"/>
  <c r="AD53" i="6"/>
  <c r="AE53" i="6"/>
  <c r="AF53" i="6"/>
  <c r="AG53" i="6"/>
  <c r="B54" i="6"/>
  <c r="C54" i="6"/>
  <c r="D54" i="6"/>
  <c r="E54" i="6"/>
  <c r="F54" i="6"/>
  <c r="G54" i="6"/>
  <c r="H54" i="6"/>
  <c r="I54" i="6"/>
  <c r="H54" i="9" s="1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X54" i="9" s="1"/>
  <c r="Z54" i="6"/>
  <c r="AA54" i="6"/>
  <c r="AB54" i="6"/>
  <c r="AC54" i="6"/>
  <c r="AD54" i="6"/>
  <c r="AE54" i="6"/>
  <c r="AF54" i="6"/>
  <c r="AG54" i="6"/>
  <c r="B55" i="6"/>
  <c r="C55" i="6"/>
  <c r="D55" i="6"/>
  <c r="E55" i="6"/>
  <c r="F55" i="6"/>
  <c r="G55" i="6"/>
  <c r="H55" i="6"/>
  <c r="I55" i="6"/>
  <c r="H55" i="9" s="1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X55" i="9" s="1"/>
  <c r="Z55" i="6"/>
  <c r="AA55" i="6"/>
  <c r="AB55" i="6"/>
  <c r="AC55" i="6"/>
  <c r="AD55" i="6"/>
  <c r="AE55" i="6"/>
  <c r="AF55" i="6"/>
  <c r="AG55" i="6"/>
  <c r="B56" i="6"/>
  <c r="C56" i="6"/>
  <c r="D56" i="6"/>
  <c r="E56" i="6"/>
  <c r="F56" i="6"/>
  <c r="G56" i="6"/>
  <c r="H56" i="6"/>
  <c r="I56" i="6"/>
  <c r="H56" i="9" s="1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X56" i="9" s="1"/>
  <c r="Z56" i="6"/>
  <c r="AA56" i="6"/>
  <c r="AB56" i="6"/>
  <c r="AC56" i="6"/>
  <c r="AD56" i="6"/>
  <c r="AE56" i="6"/>
  <c r="AF56" i="6"/>
  <c r="AG56" i="6"/>
  <c r="B57" i="6"/>
  <c r="C57" i="6"/>
  <c r="D57" i="6"/>
  <c r="E57" i="6"/>
  <c r="F57" i="6"/>
  <c r="G57" i="6"/>
  <c r="H57" i="6"/>
  <c r="I57" i="6"/>
  <c r="H57" i="9" s="1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X57" i="9" s="1"/>
  <c r="Z57" i="6"/>
  <c r="AA57" i="6"/>
  <c r="AB57" i="6"/>
  <c r="AC57" i="6"/>
  <c r="AD57" i="6"/>
  <c r="AE57" i="6"/>
  <c r="AF57" i="6"/>
  <c r="AG57" i="6"/>
  <c r="B58" i="6"/>
  <c r="C58" i="6"/>
  <c r="D58" i="6"/>
  <c r="E58" i="6"/>
  <c r="F58" i="6"/>
  <c r="G58" i="6"/>
  <c r="H58" i="6"/>
  <c r="I58" i="6"/>
  <c r="H58" i="9" s="1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X58" i="9" s="1"/>
  <c r="Z58" i="6"/>
  <c r="AA58" i="6"/>
  <c r="AB58" i="6"/>
  <c r="AC58" i="6"/>
  <c r="AD58" i="6"/>
  <c r="AE58" i="6"/>
  <c r="AF58" i="6"/>
  <c r="AG58" i="6"/>
  <c r="B59" i="6"/>
  <c r="C59" i="6"/>
  <c r="D59" i="6"/>
  <c r="E59" i="6"/>
  <c r="F59" i="6"/>
  <c r="G59" i="6"/>
  <c r="H59" i="6"/>
  <c r="I59" i="6"/>
  <c r="H59" i="9" s="1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X59" i="9" s="1"/>
  <c r="Z59" i="6"/>
  <c r="AA59" i="6"/>
  <c r="AB59" i="6"/>
  <c r="AC59" i="6"/>
  <c r="AD59" i="6"/>
  <c r="AE59" i="6"/>
  <c r="AF59" i="6"/>
  <c r="AG59" i="6"/>
  <c r="B60" i="6"/>
  <c r="C60" i="6"/>
  <c r="D60" i="6"/>
  <c r="E60" i="6"/>
  <c r="F60" i="6"/>
  <c r="G60" i="6"/>
  <c r="H60" i="6"/>
  <c r="I60" i="6"/>
  <c r="H60" i="9" s="1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X60" i="9" s="1"/>
  <c r="Z60" i="6"/>
  <c r="AA60" i="6"/>
  <c r="AB60" i="6"/>
  <c r="AC60" i="6"/>
  <c r="AD60" i="6"/>
  <c r="AE60" i="6"/>
  <c r="AF60" i="6"/>
  <c r="AG60" i="6"/>
  <c r="B61" i="6"/>
  <c r="C61" i="6"/>
  <c r="D61" i="6"/>
  <c r="E61" i="6"/>
  <c r="F61" i="6"/>
  <c r="G61" i="6"/>
  <c r="H61" i="6"/>
  <c r="I61" i="6"/>
  <c r="H61" i="9" s="1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X61" i="9" s="1"/>
  <c r="Z61" i="6"/>
  <c r="AA61" i="6"/>
  <c r="AB61" i="6"/>
  <c r="AC61" i="6"/>
  <c r="AD61" i="6"/>
  <c r="AE61" i="6"/>
  <c r="AF61" i="6"/>
  <c r="AG61" i="6"/>
  <c r="B62" i="6"/>
  <c r="C62" i="6"/>
  <c r="D62" i="6"/>
  <c r="E62" i="6"/>
  <c r="F62" i="6"/>
  <c r="G62" i="6"/>
  <c r="H62" i="6"/>
  <c r="I62" i="6"/>
  <c r="H62" i="9" s="1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X62" i="9" s="1"/>
  <c r="Z62" i="6"/>
  <c r="AA62" i="6"/>
  <c r="AB62" i="6"/>
  <c r="AC62" i="6"/>
  <c r="AD62" i="6"/>
  <c r="AE62" i="6"/>
  <c r="AF62" i="6"/>
  <c r="AG62" i="6"/>
  <c r="B63" i="6"/>
  <c r="C63" i="6"/>
  <c r="B63" i="9" s="1"/>
  <c r="D63" i="6"/>
  <c r="E63" i="6"/>
  <c r="F63" i="6"/>
  <c r="G63" i="6"/>
  <c r="H63" i="6"/>
  <c r="I63" i="6"/>
  <c r="H63" i="9" s="1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X63" i="9" s="1"/>
  <c r="Z63" i="6"/>
  <c r="AA63" i="6"/>
  <c r="AB63" i="6"/>
  <c r="AC63" i="6"/>
  <c r="AD63" i="6"/>
  <c r="AE63" i="6"/>
  <c r="AF63" i="6"/>
  <c r="AG63" i="6"/>
  <c r="B64" i="6"/>
  <c r="C64" i="6"/>
  <c r="D64" i="6"/>
  <c r="E64" i="6"/>
  <c r="F64" i="6"/>
  <c r="G64" i="6"/>
  <c r="H64" i="6"/>
  <c r="I64" i="6"/>
  <c r="H64" i="9" s="1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X64" i="9" s="1"/>
  <c r="Z64" i="6"/>
  <c r="AA64" i="6"/>
  <c r="AB64" i="6"/>
  <c r="AC64" i="6"/>
  <c r="AD64" i="6"/>
  <c r="AE64" i="6"/>
  <c r="AF64" i="6"/>
  <c r="AG64" i="6"/>
  <c r="B65" i="6"/>
  <c r="C65" i="6"/>
  <c r="D65" i="6"/>
  <c r="E65" i="6"/>
  <c r="F65" i="6"/>
  <c r="G65" i="6"/>
  <c r="H65" i="6"/>
  <c r="I65" i="6"/>
  <c r="H65" i="9" s="1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X65" i="9" s="1"/>
  <c r="Z65" i="6"/>
  <c r="AA65" i="6"/>
  <c r="AB65" i="6"/>
  <c r="AC65" i="6"/>
  <c r="AD65" i="6"/>
  <c r="AE65" i="6"/>
  <c r="AF65" i="6"/>
  <c r="AG65" i="6"/>
  <c r="B66" i="6"/>
  <c r="C66" i="6"/>
  <c r="D66" i="6"/>
  <c r="E66" i="6"/>
  <c r="F66" i="6"/>
  <c r="G66" i="6"/>
  <c r="H66" i="6"/>
  <c r="I66" i="6"/>
  <c r="H66" i="9" s="1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X66" i="9" s="1"/>
  <c r="Z66" i="6"/>
  <c r="AA66" i="6"/>
  <c r="AB66" i="6"/>
  <c r="AC66" i="6"/>
  <c r="AD66" i="6"/>
  <c r="AE66" i="6"/>
  <c r="AF66" i="6"/>
  <c r="AG66" i="6"/>
  <c r="B67" i="6"/>
  <c r="C67" i="6"/>
  <c r="D67" i="6"/>
  <c r="E67" i="6"/>
  <c r="F67" i="6"/>
  <c r="G67" i="6"/>
  <c r="H67" i="6"/>
  <c r="I67" i="6"/>
  <c r="H67" i="9" s="1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X67" i="9" s="1"/>
  <c r="Z67" i="6"/>
  <c r="AA67" i="6"/>
  <c r="AB67" i="6"/>
  <c r="AC67" i="6"/>
  <c r="AD67" i="6"/>
  <c r="AE67" i="6"/>
  <c r="AF67" i="6"/>
  <c r="AG67" i="6"/>
  <c r="B68" i="6"/>
  <c r="C68" i="6"/>
  <c r="D68" i="6"/>
  <c r="E68" i="6"/>
  <c r="F68" i="6"/>
  <c r="G68" i="6"/>
  <c r="H68" i="6"/>
  <c r="I68" i="6"/>
  <c r="H68" i="9" s="1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X68" i="9" s="1"/>
  <c r="Z68" i="6"/>
  <c r="AA68" i="6"/>
  <c r="AB68" i="6"/>
  <c r="AC68" i="6"/>
  <c r="AD68" i="6"/>
  <c r="AE68" i="6"/>
  <c r="AF68" i="6"/>
  <c r="AG68" i="6"/>
  <c r="B69" i="6"/>
  <c r="C69" i="6"/>
  <c r="D69" i="6"/>
  <c r="E69" i="6"/>
  <c r="F69" i="6"/>
  <c r="G69" i="6"/>
  <c r="H69" i="6"/>
  <c r="I69" i="6"/>
  <c r="H69" i="9" s="1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X69" i="9" s="1"/>
  <c r="Z69" i="6"/>
  <c r="AA69" i="6"/>
  <c r="AB69" i="6"/>
  <c r="AC69" i="6"/>
  <c r="AD69" i="6"/>
  <c r="AE69" i="6"/>
  <c r="AF69" i="6"/>
  <c r="AG69" i="6"/>
  <c r="B70" i="6"/>
  <c r="C70" i="6"/>
  <c r="D70" i="6"/>
  <c r="E70" i="6"/>
  <c r="F70" i="6"/>
  <c r="G70" i="6"/>
  <c r="H70" i="6"/>
  <c r="I70" i="6"/>
  <c r="H70" i="9" s="1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X70" i="9" s="1"/>
  <c r="Z70" i="6"/>
  <c r="AA70" i="6"/>
  <c r="AB70" i="6"/>
  <c r="AC70" i="6"/>
  <c r="AD70" i="6"/>
  <c r="AE70" i="6"/>
  <c r="AF70" i="6"/>
  <c r="AG70" i="6"/>
  <c r="B71" i="6"/>
  <c r="C71" i="6"/>
  <c r="D71" i="6"/>
  <c r="E71" i="6"/>
  <c r="F71" i="6"/>
  <c r="G71" i="6"/>
  <c r="H71" i="6"/>
  <c r="I71" i="6"/>
  <c r="H71" i="9" s="1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X71" i="9" s="1"/>
  <c r="Z71" i="6"/>
  <c r="AA71" i="6"/>
  <c r="AB71" i="6"/>
  <c r="AC71" i="6"/>
  <c r="AD71" i="6"/>
  <c r="AE71" i="6"/>
  <c r="AF71" i="6"/>
  <c r="AG71" i="6"/>
  <c r="B72" i="6"/>
  <c r="C72" i="6"/>
  <c r="D72" i="6"/>
  <c r="E72" i="6"/>
  <c r="F72" i="6"/>
  <c r="G72" i="6"/>
  <c r="H72" i="6"/>
  <c r="I72" i="6"/>
  <c r="H72" i="9" s="1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X72" i="9" s="1"/>
  <c r="Z72" i="6"/>
  <c r="AA72" i="6"/>
  <c r="AB72" i="6"/>
  <c r="AC72" i="6"/>
  <c r="AD72" i="6"/>
  <c r="AE72" i="6"/>
  <c r="AF72" i="6"/>
  <c r="AG72" i="6"/>
  <c r="B73" i="6"/>
  <c r="C73" i="6"/>
  <c r="D73" i="6"/>
  <c r="E73" i="6"/>
  <c r="D73" i="9" s="1"/>
  <c r="F73" i="6"/>
  <c r="G73" i="6"/>
  <c r="H73" i="6"/>
  <c r="I73" i="6"/>
  <c r="H73" i="9" s="1"/>
  <c r="J73" i="6"/>
  <c r="K73" i="6"/>
  <c r="L73" i="6"/>
  <c r="M73" i="6"/>
  <c r="N73" i="6"/>
  <c r="O73" i="6"/>
  <c r="P73" i="6"/>
  <c r="Q73" i="6"/>
  <c r="P73" i="9" s="1"/>
  <c r="R73" i="6"/>
  <c r="S73" i="6"/>
  <c r="T73" i="6"/>
  <c r="U73" i="6"/>
  <c r="V73" i="6"/>
  <c r="W73" i="6"/>
  <c r="X73" i="6"/>
  <c r="Y73" i="6"/>
  <c r="X73" i="9" s="1"/>
  <c r="Z73" i="6"/>
  <c r="AA73" i="6"/>
  <c r="AB73" i="6"/>
  <c r="AC73" i="6"/>
  <c r="AB73" i="9" s="1"/>
  <c r="AD73" i="6"/>
  <c r="AE73" i="6"/>
  <c r="AF73" i="6"/>
  <c r="AG73" i="6"/>
  <c r="B74" i="6"/>
  <c r="C74" i="6"/>
  <c r="D74" i="6"/>
  <c r="E74" i="6"/>
  <c r="F74" i="6"/>
  <c r="G74" i="6"/>
  <c r="H74" i="6"/>
  <c r="I74" i="6"/>
  <c r="H74" i="9" s="1"/>
  <c r="J74" i="6"/>
  <c r="K74" i="6"/>
  <c r="L74" i="6"/>
  <c r="M74" i="6"/>
  <c r="L74" i="9" s="1"/>
  <c r="N74" i="6"/>
  <c r="O74" i="6"/>
  <c r="P74" i="6"/>
  <c r="Q74" i="6"/>
  <c r="R74" i="6"/>
  <c r="S74" i="6"/>
  <c r="T74" i="6"/>
  <c r="U74" i="6"/>
  <c r="V74" i="6"/>
  <c r="W74" i="6"/>
  <c r="X74" i="6"/>
  <c r="Y74" i="6"/>
  <c r="X74" i="9" s="1"/>
  <c r="Z74" i="6"/>
  <c r="AA74" i="6"/>
  <c r="AB74" i="6"/>
  <c r="AC74" i="6"/>
  <c r="AB74" i="9" s="1"/>
  <c r="AD74" i="6"/>
  <c r="AE74" i="6"/>
  <c r="AF74" i="6"/>
  <c r="AG74" i="6"/>
  <c r="B75" i="6"/>
  <c r="C75" i="6"/>
  <c r="D75" i="6"/>
  <c r="E75" i="6"/>
  <c r="F75" i="6"/>
  <c r="G75" i="6"/>
  <c r="H75" i="6"/>
  <c r="I75" i="6"/>
  <c r="H75" i="9" s="1"/>
  <c r="J75" i="6"/>
  <c r="K75" i="6"/>
  <c r="L75" i="6"/>
  <c r="M75" i="6"/>
  <c r="L75" i="9" s="1"/>
  <c r="N75" i="6"/>
  <c r="O75" i="6"/>
  <c r="P75" i="6"/>
  <c r="Q75" i="6"/>
  <c r="R75" i="6"/>
  <c r="S75" i="6"/>
  <c r="T75" i="6"/>
  <c r="U75" i="6"/>
  <c r="V75" i="6"/>
  <c r="W75" i="6"/>
  <c r="X75" i="6"/>
  <c r="Y75" i="6"/>
  <c r="X75" i="9" s="1"/>
  <c r="Z75" i="6"/>
  <c r="AA75" i="6"/>
  <c r="AB75" i="6"/>
  <c r="AC75" i="6"/>
  <c r="AB75" i="9" s="1"/>
  <c r="AD75" i="6"/>
  <c r="AE75" i="6"/>
  <c r="AF75" i="6"/>
  <c r="AG75" i="6"/>
  <c r="B76" i="6"/>
  <c r="C76" i="6"/>
  <c r="D76" i="6"/>
  <c r="E76" i="6"/>
  <c r="F76" i="6"/>
  <c r="G76" i="6"/>
  <c r="H76" i="6"/>
  <c r="I76" i="6"/>
  <c r="H76" i="9" s="1"/>
  <c r="J76" i="6"/>
  <c r="K76" i="6"/>
  <c r="L76" i="6"/>
  <c r="M76" i="6"/>
  <c r="L76" i="9" s="1"/>
  <c r="N76" i="6"/>
  <c r="O76" i="6"/>
  <c r="P76" i="6"/>
  <c r="Q76" i="6"/>
  <c r="R76" i="6"/>
  <c r="S76" i="6"/>
  <c r="T76" i="6"/>
  <c r="U76" i="6"/>
  <c r="V76" i="6"/>
  <c r="W76" i="6"/>
  <c r="X76" i="6"/>
  <c r="Y76" i="6"/>
  <c r="X76" i="9" s="1"/>
  <c r="Z76" i="6"/>
  <c r="AA76" i="6"/>
  <c r="AB76" i="6"/>
  <c r="AC76" i="6"/>
  <c r="AB76" i="9" s="1"/>
  <c r="AD76" i="6"/>
  <c r="AE76" i="6"/>
  <c r="AF76" i="6"/>
  <c r="AG76" i="6"/>
  <c r="B77" i="6"/>
  <c r="C77" i="6"/>
  <c r="D77" i="6"/>
  <c r="E77" i="6"/>
  <c r="F77" i="6"/>
  <c r="G77" i="6"/>
  <c r="H77" i="6"/>
  <c r="I77" i="6"/>
  <c r="H77" i="9" s="1"/>
  <c r="J77" i="6"/>
  <c r="K77" i="6"/>
  <c r="L77" i="6"/>
  <c r="M77" i="6"/>
  <c r="L77" i="9" s="1"/>
  <c r="N77" i="6"/>
  <c r="O77" i="6"/>
  <c r="P77" i="6"/>
  <c r="Q77" i="6"/>
  <c r="R77" i="6"/>
  <c r="S77" i="6"/>
  <c r="T77" i="6"/>
  <c r="U77" i="6"/>
  <c r="V77" i="6"/>
  <c r="W77" i="6"/>
  <c r="X77" i="6"/>
  <c r="Y77" i="6"/>
  <c r="X77" i="9" s="1"/>
  <c r="Z77" i="6"/>
  <c r="AA77" i="6"/>
  <c r="AB77" i="6"/>
  <c r="AC77" i="6"/>
  <c r="AB77" i="9" s="1"/>
  <c r="AD77" i="6"/>
  <c r="AE77" i="6"/>
  <c r="AF77" i="6"/>
  <c r="AG77" i="6"/>
  <c r="B78" i="6"/>
  <c r="C78" i="6"/>
  <c r="D78" i="6"/>
  <c r="E78" i="6"/>
  <c r="F78" i="6"/>
  <c r="G78" i="6"/>
  <c r="H78" i="6"/>
  <c r="I78" i="6"/>
  <c r="H78" i="9" s="1"/>
  <c r="J78" i="6"/>
  <c r="K78" i="6"/>
  <c r="L78" i="6"/>
  <c r="M78" i="6"/>
  <c r="L78" i="9" s="1"/>
  <c r="N78" i="6"/>
  <c r="O78" i="6"/>
  <c r="P78" i="6"/>
  <c r="Q78" i="6"/>
  <c r="R78" i="6"/>
  <c r="S78" i="6"/>
  <c r="T78" i="6"/>
  <c r="U78" i="6"/>
  <c r="V78" i="6"/>
  <c r="W78" i="6"/>
  <c r="X78" i="6"/>
  <c r="Y78" i="6"/>
  <c r="X78" i="9" s="1"/>
  <c r="Z78" i="6"/>
  <c r="AA78" i="6"/>
  <c r="AB78" i="6"/>
  <c r="AC78" i="6"/>
  <c r="AB78" i="9" s="1"/>
  <c r="AD78" i="6"/>
  <c r="AE78" i="6"/>
  <c r="AF78" i="6"/>
  <c r="AG78" i="6"/>
  <c r="B79" i="6"/>
  <c r="C79" i="6"/>
  <c r="D79" i="6"/>
  <c r="E79" i="6"/>
  <c r="F79" i="6"/>
  <c r="G79" i="6"/>
  <c r="H79" i="6"/>
  <c r="I79" i="6"/>
  <c r="H79" i="9" s="1"/>
  <c r="J79" i="6"/>
  <c r="K79" i="6"/>
  <c r="L79" i="6"/>
  <c r="M79" i="6"/>
  <c r="L79" i="9" s="1"/>
  <c r="N79" i="6"/>
  <c r="O79" i="6"/>
  <c r="P79" i="6"/>
  <c r="Q79" i="6"/>
  <c r="R79" i="6"/>
  <c r="S79" i="6"/>
  <c r="T79" i="6"/>
  <c r="U79" i="6"/>
  <c r="V79" i="6"/>
  <c r="W79" i="6"/>
  <c r="X79" i="6"/>
  <c r="Y79" i="6"/>
  <c r="X79" i="9" s="1"/>
  <c r="Z79" i="6"/>
  <c r="AA79" i="6"/>
  <c r="AB79" i="6"/>
  <c r="AC79" i="6"/>
  <c r="AB79" i="9" s="1"/>
  <c r="AD79" i="6"/>
  <c r="AE79" i="6"/>
  <c r="AF79" i="6"/>
  <c r="AG79" i="6"/>
  <c r="B80" i="6"/>
  <c r="C80" i="6"/>
  <c r="D80" i="6"/>
  <c r="E80" i="6"/>
  <c r="F80" i="6"/>
  <c r="G80" i="6"/>
  <c r="H80" i="6"/>
  <c r="I80" i="6"/>
  <c r="H80" i="9" s="1"/>
  <c r="J80" i="6"/>
  <c r="K80" i="6"/>
  <c r="L80" i="6"/>
  <c r="M80" i="6"/>
  <c r="L80" i="9" s="1"/>
  <c r="N80" i="6"/>
  <c r="O80" i="6"/>
  <c r="P80" i="6"/>
  <c r="Q80" i="6"/>
  <c r="R80" i="6"/>
  <c r="S80" i="6"/>
  <c r="T80" i="6"/>
  <c r="U80" i="6"/>
  <c r="V80" i="6"/>
  <c r="W80" i="6"/>
  <c r="X80" i="6"/>
  <c r="Y80" i="6"/>
  <c r="X80" i="9" s="1"/>
  <c r="Z80" i="6"/>
  <c r="AA80" i="6"/>
  <c r="AB80" i="6"/>
  <c r="AC80" i="6"/>
  <c r="AB80" i="9" s="1"/>
  <c r="AD80" i="6"/>
  <c r="AE80" i="6"/>
  <c r="AF80" i="6"/>
  <c r="AG80" i="6"/>
  <c r="B81" i="6"/>
  <c r="C81" i="6"/>
  <c r="D81" i="6"/>
  <c r="E81" i="6"/>
  <c r="F81" i="6"/>
  <c r="G81" i="6"/>
  <c r="H81" i="6"/>
  <c r="I81" i="6"/>
  <c r="H81" i="9" s="1"/>
  <c r="J81" i="6"/>
  <c r="K81" i="6"/>
  <c r="L81" i="6"/>
  <c r="M81" i="6"/>
  <c r="L81" i="9" s="1"/>
  <c r="N81" i="6"/>
  <c r="O81" i="6"/>
  <c r="P81" i="6"/>
  <c r="Q81" i="6"/>
  <c r="R81" i="6"/>
  <c r="S81" i="6"/>
  <c r="T81" i="6"/>
  <c r="U81" i="6"/>
  <c r="V81" i="6"/>
  <c r="W81" i="6"/>
  <c r="X81" i="6"/>
  <c r="Y81" i="6"/>
  <c r="X81" i="9" s="1"/>
  <c r="Z81" i="6"/>
  <c r="AA81" i="6"/>
  <c r="AB81" i="6"/>
  <c r="AC81" i="6"/>
  <c r="AB81" i="9" s="1"/>
  <c r="AD81" i="6"/>
  <c r="AE81" i="6"/>
  <c r="AF81" i="6"/>
  <c r="AG81" i="6"/>
  <c r="B82" i="6"/>
  <c r="C82" i="6"/>
  <c r="D82" i="6"/>
  <c r="E82" i="6"/>
  <c r="F82" i="6"/>
  <c r="G82" i="6"/>
  <c r="H82" i="6"/>
  <c r="I82" i="6"/>
  <c r="J82" i="6"/>
  <c r="K82" i="6"/>
  <c r="L82" i="6"/>
  <c r="M82" i="6"/>
  <c r="L82" i="9" s="1"/>
  <c r="N82" i="6"/>
  <c r="O82" i="6"/>
  <c r="P82" i="6"/>
  <c r="Q82" i="6"/>
  <c r="P82" i="9" s="1"/>
  <c r="R82" i="6"/>
  <c r="S82" i="6"/>
  <c r="T82" i="6"/>
  <c r="U82" i="6"/>
  <c r="V82" i="6"/>
  <c r="W82" i="6"/>
  <c r="X82" i="6"/>
  <c r="Y82" i="6"/>
  <c r="Z82" i="6"/>
  <c r="AA82" i="6"/>
  <c r="AB82" i="6"/>
  <c r="AC82" i="6"/>
  <c r="AB82" i="9" s="1"/>
  <c r="AD82" i="6"/>
  <c r="AE82" i="6"/>
  <c r="AF82" i="6"/>
  <c r="AG82" i="6"/>
  <c r="AF82" i="9" s="1"/>
  <c r="B83" i="6"/>
  <c r="C83" i="6"/>
  <c r="D83" i="6"/>
  <c r="E83" i="6"/>
  <c r="F83" i="6"/>
  <c r="G83" i="6"/>
  <c r="H83" i="6"/>
  <c r="I83" i="6"/>
  <c r="J83" i="6"/>
  <c r="K83" i="6"/>
  <c r="L83" i="6"/>
  <c r="M83" i="6"/>
  <c r="L83" i="9" s="1"/>
  <c r="N83" i="6"/>
  <c r="O83" i="6"/>
  <c r="P83" i="6"/>
  <c r="Q83" i="6"/>
  <c r="P83" i="9" s="1"/>
  <c r="R83" i="6"/>
  <c r="S83" i="6"/>
  <c r="T83" i="6"/>
  <c r="U83" i="6"/>
  <c r="V83" i="6"/>
  <c r="W83" i="6"/>
  <c r="X83" i="6"/>
  <c r="Y83" i="6"/>
  <c r="Z83" i="6"/>
  <c r="AA83" i="6"/>
  <c r="AB83" i="6"/>
  <c r="AC83" i="6"/>
  <c r="AB83" i="9" s="1"/>
  <c r="AD83" i="6"/>
  <c r="AE83" i="6"/>
  <c r="AF83" i="6"/>
  <c r="AG83" i="6"/>
  <c r="AF83" i="9" s="1"/>
  <c r="B84" i="6"/>
  <c r="C84" i="6"/>
  <c r="D84" i="6"/>
  <c r="E84" i="6"/>
  <c r="F84" i="6"/>
  <c r="G84" i="6"/>
  <c r="H84" i="6"/>
  <c r="I84" i="6"/>
  <c r="J84" i="6"/>
  <c r="K84" i="6"/>
  <c r="L84" i="6"/>
  <c r="M84" i="6"/>
  <c r="L84" i="9" s="1"/>
  <c r="N84" i="6"/>
  <c r="O84" i="6"/>
  <c r="P84" i="6"/>
  <c r="Q84" i="6"/>
  <c r="P84" i="9" s="1"/>
  <c r="R84" i="6"/>
  <c r="S84" i="6"/>
  <c r="T84" i="6"/>
  <c r="U84" i="6"/>
  <c r="V84" i="6"/>
  <c r="W84" i="6"/>
  <c r="X84" i="6"/>
  <c r="Y84" i="6"/>
  <c r="Z84" i="6"/>
  <c r="AA84" i="6"/>
  <c r="AB84" i="6"/>
  <c r="AC84" i="6"/>
  <c r="AB84" i="9" s="1"/>
  <c r="AD84" i="6"/>
  <c r="AE84" i="6"/>
  <c r="AF84" i="6"/>
  <c r="AG84" i="6"/>
  <c r="AF84" i="9" s="1"/>
  <c r="B85" i="6"/>
  <c r="C85" i="6"/>
  <c r="D85" i="6"/>
  <c r="E85" i="6"/>
  <c r="F85" i="6"/>
  <c r="G85" i="6"/>
  <c r="H85" i="6"/>
  <c r="I85" i="6"/>
  <c r="J85" i="6"/>
  <c r="K85" i="6"/>
  <c r="L85" i="6"/>
  <c r="M85" i="6"/>
  <c r="L85" i="9" s="1"/>
  <c r="N85" i="6"/>
  <c r="O85" i="6"/>
  <c r="P85" i="6"/>
  <c r="Q85" i="6"/>
  <c r="P85" i="9" s="1"/>
  <c r="R85" i="6"/>
  <c r="S85" i="6"/>
  <c r="T85" i="6"/>
  <c r="U85" i="6"/>
  <c r="V85" i="6"/>
  <c r="W85" i="6"/>
  <c r="X85" i="6"/>
  <c r="Y85" i="6"/>
  <c r="Z85" i="6"/>
  <c r="AA85" i="6"/>
  <c r="AB85" i="6"/>
  <c r="AC85" i="6"/>
  <c r="AB85" i="9" s="1"/>
  <c r="AD85" i="6"/>
  <c r="AE85" i="6"/>
  <c r="AF85" i="6"/>
  <c r="AG85" i="6"/>
  <c r="AF85" i="9" s="1"/>
  <c r="B86" i="6"/>
  <c r="C86" i="6"/>
  <c r="D86" i="6"/>
  <c r="E86" i="6"/>
  <c r="F86" i="6"/>
  <c r="G86" i="6"/>
  <c r="H86" i="6"/>
  <c r="I86" i="6"/>
  <c r="J86" i="6"/>
  <c r="K86" i="6"/>
  <c r="L86" i="6"/>
  <c r="M86" i="6"/>
  <c r="L86" i="9" s="1"/>
  <c r="N86" i="6"/>
  <c r="O86" i="6"/>
  <c r="P86" i="6"/>
  <c r="Q86" i="6"/>
  <c r="P86" i="9" s="1"/>
  <c r="R86" i="6"/>
  <c r="S86" i="6"/>
  <c r="T86" i="6"/>
  <c r="U86" i="6"/>
  <c r="V86" i="6"/>
  <c r="W86" i="6"/>
  <c r="X86" i="6"/>
  <c r="Y86" i="6"/>
  <c r="Z86" i="6"/>
  <c r="AA86" i="6"/>
  <c r="AB86" i="6"/>
  <c r="AC86" i="6"/>
  <c r="AB86" i="9" s="1"/>
  <c r="AD86" i="6"/>
  <c r="AE86" i="6"/>
  <c r="AF86" i="6"/>
  <c r="AG86" i="6"/>
  <c r="AF86" i="9" s="1"/>
  <c r="B87" i="6"/>
  <c r="C87" i="6"/>
  <c r="D87" i="6"/>
  <c r="E87" i="6"/>
  <c r="F87" i="6"/>
  <c r="G87" i="6"/>
  <c r="H87" i="6"/>
  <c r="I87" i="6"/>
  <c r="J87" i="6"/>
  <c r="K87" i="6"/>
  <c r="L87" i="6"/>
  <c r="M87" i="6"/>
  <c r="L87" i="9" s="1"/>
  <c r="N87" i="6"/>
  <c r="O87" i="6"/>
  <c r="P87" i="6"/>
  <c r="Q87" i="6"/>
  <c r="P87" i="9" s="1"/>
  <c r="R87" i="6"/>
  <c r="S87" i="6"/>
  <c r="T87" i="6"/>
  <c r="U87" i="6"/>
  <c r="V87" i="6"/>
  <c r="W87" i="6"/>
  <c r="X87" i="6"/>
  <c r="Y87" i="6"/>
  <c r="Z87" i="6"/>
  <c r="AA87" i="6"/>
  <c r="AB87" i="6"/>
  <c r="AC87" i="6"/>
  <c r="AB87" i="9" s="1"/>
  <c r="AD87" i="6"/>
  <c r="AE87" i="6"/>
  <c r="AF87" i="6"/>
  <c r="AG87" i="6"/>
  <c r="AF87" i="9" s="1"/>
  <c r="B88" i="6"/>
  <c r="C88" i="6"/>
  <c r="D88" i="6"/>
  <c r="E88" i="6"/>
  <c r="F88" i="6"/>
  <c r="G88" i="6"/>
  <c r="H88" i="6"/>
  <c r="I88" i="6"/>
  <c r="J88" i="6"/>
  <c r="K88" i="6"/>
  <c r="L88" i="6"/>
  <c r="M88" i="6"/>
  <c r="L88" i="9" s="1"/>
  <c r="N88" i="6"/>
  <c r="O88" i="6"/>
  <c r="P88" i="6"/>
  <c r="Q88" i="6"/>
  <c r="P88" i="9" s="1"/>
  <c r="R88" i="6"/>
  <c r="S88" i="6"/>
  <c r="T88" i="6"/>
  <c r="U88" i="6"/>
  <c r="V88" i="6"/>
  <c r="W88" i="6"/>
  <c r="X88" i="6"/>
  <c r="Y88" i="6"/>
  <c r="Z88" i="6"/>
  <c r="AA88" i="6"/>
  <c r="AB88" i="6"/>
  <c r="AC88" i="6"/>
  <c r="AB88" i="9" s="1"/>
  <c r="AD88" i="6"/>
  <c r="AE88" i="6"/>
  <c r="AF88" i="6"/>
  <c r="AG88" i="6"/>
  <c r="AF88" i="9" s="1"/>
  <c r="B89" i="6"/>
  <c r="C89" i="6"/>
  <c r="D89" i="6"/>
  <c r="E89" i="6"/>
  <c r="F89" i="6"/>
  <c r="G89" i="6"/>
  <c r="H89" i="6"/>
  <c r="I89" i="6"/>
  <c r="J89" i="6"/>
  <c r="K89" i="6"/>
  <c r="L89" i="6"/>
  <c r="M89" i="6"/>
  <c r="L89" i="9" s="1"/>
  <c r="N89" i="6"/>
  <c r="O89" i="6"/>
  <c r="P89" i="6"/>
  <c r="Q89" i="6"/>
  <c r="P89" i="9" s="1"/>
  <c r="R89" i="6"/>
  <c r="S89" i="6"/>
  <c r="T89" i="6"/>
  <c r="U89" i="6"/>
  <c r="V89" i="6"/>
  <c r="W89" i="6"/>
  <c r="X89" i="6"/>
  <c r="Y89" i="6"/>
  <c r="Z89" i="6"/>
  <c r="AA89" i="6"/>
  <c r="AB89" i="6"/>
  <c r="AC89" i="6"/>
  <c r="AB89" i="9" s="1"/>
  <c r="AD89" i="6"/>
  <c r="AE89" i="6"/>
  <c r="AF89" i="6"/>
  <c r="AG89" i="6"/>
  <c r="AF89" i="9" s="1"/>
  <c r="B90" i="6"/>
  <c r="C90" i="6"/>
  <c r="D90" i="6"/>
  <c r="E90" i="6"/>
  <c r="F90" i="6"/>
  <c r="G90" i="6"/>
  <c r="H90" i="6"/>
  <c r="I90" i="6"/>
  <c r="J90" i="6"/>
  <c r="K90" i="6"/>
  <c r="L90" i="6"/>
  <c r="M90" i="6"/>
  <c r="L90" i="9" s="1"/>
  <c r="N90" i="6"/>
  <c r="O90" i="6"/>
  <c r="P90" i="6"/>
  <c r="Q90" i="6"/>
  <c r="P90" i="9" s="1"/>
  <c r="R90" i="6"/>
  <c r="S90" i="6"/>
  <c r="T90" i="6"/>
  <c r="U90" i="6"/>
  <c r="V90" i="6"/>
  <c r="W90" i="6"/>
  <c r="X90" i="6"/>
  <c r="Y90" i="6"/>
  <c r="Z90" i="6"/>
  <c r="AA90" i="6"/>
  <c r="AB90" i="6"/>
  <c r="AC90" i="6"/>
  <c r="AB90" i="9" s="1"/>
  <c r="AD90" i="6"/>
  <c r="AE90" i="6"/>
  <c r="AF90" i="6"/>
  <c r="AG90" i="6"/>
  <c r="AF90" i="9" s="1"/>
  <c r="B91" i="6"/>
  <c r="C91" i="6"/>
  <c r="D91" i="6"/>
  <c r="E91" i="6"/>
  <c r="F91" i="6"/>
  <c r="G91" i="6"/>
  <c r="H91" i="6"/>
  <c r="I91" i="6"/>
  <c r="J91" i="6"/>
  <c r="K91" i="6"/>
  <c r="L91" i="6"/>
  <c r="M91" i="6"/>
  <c r="L91" i="9" s="1"/>
  <c r="N91" i="6"/>
  <c r="O91" i="6"/>
  <c r="P91" i="6"/>
  <c r="Q91" i="6"/>
  <c r="P91" i="9" s="1"/>
  <c r="R91" i="6"/>
  <c r="S91" i="6"/>
  <c r="T91" i="6"/>
  <c r="U91" i="6"/>
  <c r="V91" i="6"/>
  <c r="W91" i="6"/>
  <c r="X91" i="6"/>
  <c r="Y91" i="6"/>
  <c r="Z91" i="6"/>
  <c r="AA91" i="6"/>
  <c r="AB91" i="6"/>
  <c r="AC91" i="6"/>
  <c r="AB91" i="9" s="1"/>
  <c r="AD91" i="6"/>
  <c r="AE91" i="6"/>
  <c r="AF91" i="6"/>
  <c r="AG91" i="6"/>
  <c r="AF91" i="9" s="1"/>
  <c r="B92" i="6"/>
  <c r="C92" i="6"/>
  <c r="D92" i="6"/>
  <c r="E92" i="6"/>
  <c r="F92" i="6"/>
  <c r="G92" i="6"/>
  <c r="H92" i="6"/>
  <c r="I92" i="6"/>
  <c r="J92" i="6"/>
  <c r="K92" i="6"/>
  <c r="L92" i="6"/>
  <c r="M92" i="6"/>
  <c r="L92" i="9" s="1"/>
  <c r="N92" i="6"/>
  <c r="O92" i="6"/>
  <c r="P92" i="6"/>
  <c r="Q92" i="6"/>
  <c r="P92" i="9" s="1"/>
  <c r="R92" i="6"/>
  <c r="S92" i="6"/>
  <c r="T92" i="6"/>
  <c r="U92" i="6"/>
  <c r="V92" i="6"/>
  <c r="W92" i="6"/>
  <c r="X92" i="6"/>
  <c r="Y92" i="6"/>
  <c r="Z92" i="6"/>
  <c r="AA92" i="6"/>
  <c r="AB92" i="6"/>
  <c r="AC92" i="6"/>
  <c r="AB92" i="9" s="1"/>
  <c r="AD92" i="6"/>
  <c r="AE92" i="6"/>
  <c r="AF92" i="6"/>
  <c r="AG92" i="6"/>
  <c r="AF92" i="9" s="1"/>
  <c r="B93" i="6"/>
  <c r="C93" i="6"/>
  <c r="D93" i="6"/>
  <c r="E93" i="6"/>
  <c r="F93" i="6"/>
  <c r="G93" i="6"/>
  <c r="H93" i="6"/>
  <c r="I93" i="6"/>
  <c r="J93" i="6"/>
  <c r="K93" i="6"/>
  <c r="L93" i="6"/>
  <c r="M93" i="6"/>
  <c r="L93" i="9" s="1"/>
  <c r="N93" i="6"/>
  <c r="O93" i="6"/>
  <c r="P93" i="6"/>
  <c r="Q93" i="6"/>
  <c r="P93" i="9" s="1"/>
  <c r="R93" i="6"/>
  <c r="S93" i="6"/>
  <c r="T93" i="6"/>
  <c r="U93" i="6"/>
  <c r="V93" i="6"/>
  <c r="W93" i="6"/>
  <c r="X93" i="6"/>
  <c r="Y93" i="6"/>
  <c r="Z93" i="6"/>
  <c r="AA93" i="6"/>
  <c r="AB93" i="6"/>
  <c r="AC93" i="6"/>
  <c r="AB93" i="9" s="1"/>
  <c r="AD93" i="6"/>
  <c r="AE93" i="6"/>
  <c r="AF93" i="6"/>
  <c r="AG93" i="6"/>
  <c r="AF93" i="9" s="1"/>
  <c r="B94" i="6"/>
  <c r="C94" i="6"/>
  <c r="D94" i="6"/>
  <c r="E94" i="6"/>
  <c r="F94" i="6"/>
  <c r="G94" i="6"/>
  <c r="H94" i="6"/>
  <c r="I94" i="6"/>
  <c r="J94" i="6"/>
  <c r="K94" i="6"/>
  <c r="L94" i="6"/>
  <c r="M94" i="6"/>
  <c r="L94" i="9" s="1"/>
  <c r="N94" i="6"/>
  <c r="O94" i="6"/>
  <c r="P94" i="6"/>
  <c r="Q94" i="6"/>
  <c r="P94" i="9" s="1"/>
  <c r="R94" i="6"/>
  <c r="S94" i="6"/>
  <c r="T94" i="6"/>
  <c r="U94" i="6"/>
  <c r="V94" i="6"/>
  <c r="W94" i="6"/>
  <c r="X94" i="6"/>
  <c r="Y94" i="6"/>
  <c r="Z94" i="6"/>
  <c r="AA94" i="6"/>
  <c r="AB94" i="6"/>
  <c r="AC94" i="6"/>
  <c r="AB94" i="9" s="1"/>
  <c r="AD94" i="6"/>
  <c r="AE94" i="6"/>
  <c r="AF94" i="6"/>
  <c r="AG94" i="6"/>
  <c r="AF94" i="9" s="1"/>
  <c r="B95" i="6"/>
  <c r="C95" i="6"/>
  <c r="D95" i="6"/>
  <c r="E95" i="6"/>
  <c r="F95" i="6"/>
  <c r="G95" i="6"/>
  <c r="H95" i="6"/>
  <c r="I95" i="6"/>
  <c r="J95" i="6"/>
  <c r="K95" i="6"/>
  <c r="L95" i="6"/>
  <c r="M95" i="6"/>
  <c r="L95" i="9" s="1"/>
  <c r="N95" i="6"/>
  <c r="O95" i="6"/>
  <c r="P95" i="6"/>
  <c r="Q95" i="6"/>
  <c r="P95" i="9" s="1"/>
  <c r="R95" i="6"/>
  <c r="S95" i="6"/>
  <c r="T95" i="6"/>
  <c r="U95" i="6"/>
  <c r="V95" i="6"/>
  <c r="W95" i="6"/>
  <c r="X95" i="6"/>
  <c r="Y95" i="6"/>
  <c r="Z95" i="6"/>
  <c r="AA95" i="6"/>
  <c r="AB95" i="6"/>
  <c r="AC95" i="6"/>
  <c r="AB95" i="9" s="1"/>
  <c r="AD95" i="6"/>
  <c r="AE95" i="6"/>
  <c r="AF95" i="6"/>
  <c r="AG95" i="6"/>
  <c r="AF95" i="9" s="1"/>
  <c r="B96" i="6"/>
  <c r="C96" i="6"/>
  <c r="D96" i="6"/>
  <c r="E96" i="6"/>
  <c r="F96" i="6"/>
  <c r="G96" i="6"/>
  <c r="H96" i="6"/>
  <c r="I96" i="6"/>
  <c r="J96" i="6"/>
  <c r="K96" i="6"/>
  <c r="L96" i="6"/>
  <c r="M96" i="6"/>
  <c r="L96" i="9" s="1"/>
  <c r="N96" i="6"/>
  <c r="O96" i="6"/>
  <c r="P96" i="6"/>
  <c r="Q96" i="6"/>
  <c r="P96" i="9" s="1"/>
  <c r="R96" i="6"/>
  <c r="S96" i="6"/>
  <c r="T96" i="6"/>
  <c r="U96" i="6"/>
  <c r="V96" i="6"/>
  <c r="W96" i="6"/>
  <c r="X96" i="6"/>
  <c r="Y96" i="6"/>
  <c r="Z96" i="6"/>
  <c r="AA96" i="6"/>
  <c r="AB96" i="6"/>
  <c r="AC96" i="6"/>
  <c r="AB96" i="9" s="1"/>
  <c r="AD96" i="6"/>
  <c r="AE96" i="6"/>
  <c r="AF96" i="6"/>
  <c r="AG96" i="6"/>
  <c r="AF96" i="9" s="1"/>
  <c r="B97" i="6"/>
  <c r="C97" i="6"/>
  <c r="D97" i="6"/>
  <c r="E97" i="6"/>
  <c r="F97" i="6"/>
  <c r="G97" i="6"/>
  <c r="H97" i="6"/>
  <c r="I97" i="6"/>
  <c r="J97" i="6"/>
  <c r="K97" i="6"/>
  <c r="L97" i="6"/>
  <c r="M97" i="6"/>
  <c r="L97" i="9" s="1"/>
  <c r="N97" i="6"/>
  <c r="O97" i="6"/>
  <c r="P97" i="6"/>
  <c r="Q97" i="6"/>
  <c r="P97" i="9" s="1"/>
  <c r="R97" i="6"/>
  <c r="S97" i="6"/>
  <c r="T97" i="6"/>
  <c r="U97" i="6"/>
  <c r="V97" i="6"/>
  <c r="W97" i="6"/>
  <c r="X97" i="6"/>
  <c r="Y97" i="6"/>
  <c r="Z97" i="6"/>
  <c r="AA97" i="6"/>
  <c r="AB97" i="6"/>
  <c r="AC97" i="6"/>
  <c r="AB97" i="9" s="1"/>
  <c r="AD97" i="6"/>
  <c r="AE97" i="6"/>
  <c r="AF97" i="6"/>
  <c r="AG97" i="6"/>
  <c r="AF97" i="9" s="1"/>
  <c r="B98" i="6"/>
  <c r="C98" i="6"/>
  <c r="D98" i="6"/>
  <c r="E98" i="6"/>
  <c r="F98" i="6"/>
  <c r="G98" i="6"/>
  <c r="H98" i="6"/>
  <c r="I98" i="6"/>
  <c r="J98" i="6"/>
  <c r="K98" i="6"/>
  <c r="L98" i="6"/>
  <c r="M98" i="6"/>
  <c r="L98" i="9" s="1"/>
  <c r="N98" i="6"/>
  <c r="O98" i="6"/>
  <c r="P98" i="6"/>
  <c r="Q98" i="6"/>
  <c r="P98" i="9" s="1"/>
  <c r="R98" i="6"/>
  <c r="S98" i="6"/>
  <c r="T98" i="6"/>
  <c r="U98" i="6"/>
  <c r="V98" i="6"/>
  <c r="W98" i="6"/>
  <c r="X98" i="6"/>
  <c r="Y98" i="6"/>
  <c r="Z98" i="6"/>
  <c r="AA98" i="6"/>
  <c r="AB98" i="6"/>
  <c r="AC98" i="6"/>
  <c r="AB98" i="9" s="1"/>
  <c r="AD98" i="6"/>
  <c r="AE98" i="6"/>
  <c r="AF98" i="6"/>
  <c r="AG98" i="6"/>
  <c r="AF98" i="9" s="1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P99" i="9" s="1"/>
  <c r="R99" i="6"/>
  <c r="S99" i="6"/>
  <c r="T99" i="6"/>
  <c r="U99" i="6"/>
  <c r="T99" i="9" s="1"/>
  <c r="V99" i="6"/>
  <c r="W99" i="6"/>
  <c r="X99" i="6"/>
  <c r="Y99" i="6"/>
  <c r="Z99" i="6"/>
  <c r="AA99" i="6"/>
  <c r="AB99" i="6"/>
  <c r="AC99" i="6"/>
  <c r="AD99" i="6"/>
  <c r="AE99" i="6"/>
  <c r="AF99" i="6"/>
  <c r="AG99" i="6"/>
  <c r="AF99" i="9" s="1"/>
  <c r="B100" i="6"/>
  <c r="C100" i="6"/>
  <c r="D100" i="6"/>
  <c r="E100" i="6"/>
  <c r="D100" i="9" s="1"/>
  <c r="F100" i="6"/>
  <c r="G100" i="6"/>
  <c r="H100" i="6"/>
  <c r="I100" i="6"/>
  <c r="J100" i="6"/>
  <c r="K100" i="6"/>
  <c r="L100" i="6"/>
  <c r="M100" i="6"/>
  <c r="N100" i="6"/>
  <c r="O100" i="6"/>
  <c r="P100" i="6"/>
  <c r="Q100" i="6"/>
  <c r="P100" i="9" s="1"/>
  <c r="R100" i="6"/>
  <c r="S100" i="6"/>
  <c r="T100" i="6"/>
  <c r="U100" i="6"/>
  <c r="T100" i="9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F100" i="9" s="1"/>
  <c r="B101" i="6"/>
  <c r="C101" i="6"/>
  <c r="D101" i="6"/>
  <c r="E101" i="6"/>
  <c r="D101" i="9" s="1"/>
  <c r="F101" i="6"/>
  <c r="G101" i="6"/>
  <c r="H101" i="6"/>
  <c r="I101" i="6"/>
  <c r="J101" i="6"/>
  <c r="K101" i="6"/>
  <c r="L101" i="6"/>
  <c r="M101" i="6"/>
  <c r="N101" i="6"/>
  <c r="O101" i="6"/>
  <c r="P101" i="6"/>
  <c r="Q101" i="6"/>
  <c r="P101" i="9" s="1"/>
  <c r="R101" i="6"/>
  <c r="S101" i="6"/>
  <c r="T101" i="6"/>
  <c r="U101" i="6"/>
  <c r="T101" i="9" s="1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F101" i="9" s="1"/>
  <c r="B102" i="6"/>
  <c r="C102" i="6"/>
  <c r="D102" i="6"/>
  <c r="E102" i="6"/>
  <c r="D102" i="9" s="1"/>
  <c r="F102" i="6"/>
  <c r="G102" i="6"/>
  <c r="H102" i="6"/>
  <c r="I102" i="6"/>
  <c r="J102" i="6"/>
  <c r="K102" i="6"/>
  <c r="L102" i="6"/>
  <c r="M102" i="6"/>
  <c r="N102" i="6"/>
  <c r="O102" i="6"/>
  <c r="P102" i="6"/>
  <c r="Q102" i="6"/>
  <c r="P102" i="9" s="1"/>
  <c r="R102" i="6"/>
  <c r="S102" i="6"/>
  <c r="T102" i="6"/>
  <c r="U102" i="6"/>
  <c r="T102" i="9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F102" i="9" s="1"/>
  <c r="B103" i="6"/>
  <c r="C103" i="6"/>
  <c r="D103" i="6"/>
  <c r="E103" i="6"/>
  <c r="D103" i="9" s="1"/>
  <c r="F103" i="6"/>
  <c r="G103" i="6"/>
  <c r="H103" i="6"/>
  <c r="I103" i="6"/>
  <c r="J103" i="6"/>
  <c r="K103" i="6"/>
  <c r="L103" i="6"/>
  <c r="M103" i="6"/>
  <c r="N103" i="6"/>
  <c r="O103" i="6"/>
  <c r="P103" i="6"/>
  <c r="Q103" i="6"/>
  <c r="P103" i="9" s="1"/>
  <c r="R103" i="6"/>
  <c r="S103" i="6"/>
  <c r="T103" i="6"/>
  <c r="U103" i="6"/>
  <c r="T103" i="9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F103" i="9" s="1"/>
  <c r="B104" i="6"/>
  <c r="C104" i="6"/>
  <c r="D104" i="6"/>
  <c r="E104" i="6"/>
  <c r="D104" i="9" s="1"/>
  <c r="F104" i="6"/>
  <c r="G104" i="6"/>
  <c r="H104" i="6"/>
  <c r="I104" i="6"/>
  <c r="J104" i="6"/>
  <c r="K104" i="6"/>
  <c r="L104" i="6"/>
  <c r="M104" i="6"/>
  <c r="N104" i="6"/>
  <c r="O104" i="6"/>
  <c r="P104" i="6"/>
  <c r="Q104" i="6"/>
  <c r="P104" i="9" s="1"/>
  <c r="R104" i="6"/>
  <c r="S104" i="6"/>
  <c r="T104" i="6"/>
  <c r="U104" i="6"/>
  <c r="T104" i="9" s="1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F104" i="9" s="1"/>
  <c r="B105" i="6"/>
  <c r="C105" i="6"/>
  <c r="D105" i="6"/>
  <c r="E105" i="6"/>
  <c r="D105" i="9" s="1"/>
  <c r="F105" i="6"/>
  <c r="G105" i="6"/>
  <c r="H105" i="6"/>
  <c r="I105" i="6"/>
  <c r="J105" i="6"/>
  <c r="K105" i="6"/>
  <c r="L105" i="6"/>
  <c r="M105" i="6"/>
  <c r="N105" i="6"/>
  <c r="O105" i="6"/>
  <c r="P105" i="6"/>
  <c r="Q105" i="6"/>
  <c r="P105" i="9" s="1"/>
  <c r="R105" i="6"/>
  <c r="S105" i="6"/>
  <c r="T105" i="6"/>
  <c r="U105" i="6"/>
  <c r="T105" i="9" s="1"/>
  <c r="V105" i="6"/>
  <c r="W105" i="6"/>
  <c r="X105" i="6"/>
  <c r="Y105" i="6"/>
  <c r="X105" i="9" s="1"/>
  <c r="Z105" i="6"/>
  <c r="AA105" i="6"/>
  <c r="AB105" i="6"/>
  <c r="AC105" i="6"/>
  <c r="AD105" i="6"/>
  <c r="AE105" i="6"/>
  <c r="AF105" i="6"/>
  <c r="AG105" i="6"/>
  <c r="AF105" i="9" s="1"/>
  <c r="B106" i="6"/>
  <c r="C106" i="6"/>
  <c r="D106" i="6"/>
  <c r="E106" i="6"/>
  <c r="D106" i="9" s="1"/>
  <c r="F106" i="6"/>
  <c r="G106" i="6"/>
  <c r="H106" i="6"/>
  <c r="I106" i="6"/>
  <c r="J106" i="6"/>
  <c r="K106" i="6"/>
  <c r="L106" i="6"/>
  <c r="M106" i="6"/>
  <c r="N106" i="6"/>
  <c r="O106" i="6"/>
  <c r="P106" i="6"/>
  <c r="Q106" i="6"/>
  <c r="P106" i="9" s="1"/>
  <c r="R106" i="6"/>
  <c r="S106" i="6"/>
  <c r="T106" i="6"/>
  <c r="U106" i="6"/>
  <c r="T106" i="9" s="1"/>
  <c r="V106" i="6"/>
  <c r="W106" i="6"/>
  <c r="X106" i="6"/>
  <c r="Y106" i="6"/>
  <c r="X106" i="9" s="1"/>
  <c r="Z106" i="6"/>
  <c r="AA106" i="6"/>
  <c r="AB106" i="6"/>
  <c r="AC106" i="6"/>
  <c r="AD106" i="6"/>
  <c r="AE106" i="6"/>
  <c r="AF106" i="6"/>
  <c r="AG106" i="6"/>
  <c r="AF106" i="9" s="1"/>
  <c r="B107" i="6"/>
  <c r="C107" i="6"/>
  <c r="D107" i="6"/>
  <c r="E107" i="6"/>
  <c r="D107" i="9" s="1"/>
  <c r="F107" i="6"/>
  <c r="G107" i="6"/>
  <c r="H107" i="6"/>
  <c r="I107" i="6"/>
  <c r="J107" i="6"/>
  <c r="K107" i="6"/>
  <c r="L107" i="6"/>
  <c r="M107" i="6"/>
  <c r="N107" i="6"/>
  <c r="O107" i="6"/>
  <c r="P107" i="6"/>
  <c r="Q107" i="6"/>
  <c r="P107" i="9" s="1"/>
  <c r="R107" i="6"/>
  <c r="S107" i="6"/>
  <c r="T107" i="6"/>
  <c r="U107" i="6"/>
  <c r="T107" i="9" s="1"/>
  <c r="V107" i="6"/>
  <c r="W107" i="6"/>
  <c r="X107" i="6"/>
  <c r="Y107" i="6"/>
  <c r="X107" i="9" s="1"/>
  <c r="Z107" i="6"/>
  <c r="AA107" i="6"/>
  <c r="AB107" i="6"/>
  <c r="AC107" i="6"/>
  <c r="AB107" i="9" s="1"/>
  <c r="AD107" i="6"/>
  <c r="AE107" i="6"/>
  <c r="AF107" i="6"/>
  <c r="AG107" i="6"/>
  <c r="B108" i="6"/>
  <c r="C108" i="6"/>
  <c r="D108" i="6"/>
  <c r="E108" i="6"/>
  <c r="D108" i="9" s="1"/>
  <c r="F108" i="6"/>
  <c r="G108" i="6"/>
  <c r="H108" i="6"/>
  <c r="I108" i="6"/>
  <c r="H108" i="9" s="1"/>
  <c r="J108" i="6"/>
  <c r="K108" i="6"/>
  <c r="L108" i="6"/>
  <c r="M108" i="6"/>
  <c r="N108" i="6"/>
  <c r="O108" i="6"/>
  <c r="P108" i="6"/>
  <c r="Q108" i="6"/>
  <c r="R108" i="6"/>
  <c r="S108" i="6"/>
  <c r="T108" i="6"/>
  <c r="U108" i="6"/>
  <c r="T108" i="9" s="1"/>
  <c r="V108" i="6"/>
  <c r="W108" i="6"/>
  <c r="X108" i="6"/>
  <c r="Y108" i="6"/>
  <c r="X108" i="9" s="1"/>
  <c r="Z108" i="6"/>
  <c r="AA108" i="6"/>
  <c r="AB108" i="6"/>
  <c r="AC108" i="6"/>
  <c r="AB108" i="9" s="1"/>
  <c r="AD108" i="6"/>
  <c r="AE108" i="6"/>
  <c r="AF108" i="6"/>
  <c r="AG108" i="6"/>
  <c r="B109" i="6"/>
  <c r="C109" i="6"/>
  <c r="D109" i="6"/>
  <c r="E109" i="6"/>
  <c r="D109" i="9" s="1"/>
  <c r="F109" i="6"/>
  <c r="G109" i="6"/>
  <c r="H109" i="6"/>
  <c r="I109" i="6"/>
  <c r="H109" i="9" s="1"/>
  <c r="J109" i="6"/>
  <c r="K109" i="6"/>
  <c r="L109" i="6"/>
  <c r="M109" i="6"/>
  <c r="N109" i="6"/>
  <c r="O109" i="6"/>
  <c r="P109" i="6"/>
  <c r="Q109" i="6"/>
  <c r="R109" i="6"/>
  <c r="S109" i="6"/>
  <c r="T109" i="6"/>
  <c r="U109" i="6"/>
  <c r="T109" i="9" s="1"/>
  <c r="V109" i="6"/>
  <c r="W109" i="6"/>
  <c r="X109" i="6"/>
  <c r="Y109" i="6"/>
  <c r="X109" i="9" s="1"/>
  <c r="Z109" i="6"/>
  <c r="AA109" i="6"/>
  <c r="AB109" i="6"/>
  <c r="AC109" i="6"/>
  <c r="AB109" i="9" s="1"/>
  <c r="AD109" i="6"/>
  <c r="AE109" i="6"/>
  <c r="AF109" i="6"/>
  <c r="AG109" i="6"/>
  <c r="B110" i="6"/>
  <c r="C110" i="6"/>
  <c r="D110" i="6"/>
  <c r="E110" i="6"/>
  <c r="D110" i="9" s="1"/>
  <c r="F110" i="6"/>
  <c r="G110" i="6"/>
  <c r="H110" i="6"/>
  <c r="I110" i="6"/>
  <c r="H110" i="9" s="1"/>
  <c r="J110" i="6"/>
  <c r="K110" i="6"/>
  <c r="L110" i="6"/>
  <c r="M110" i="6"/>
  <c r="N110" i="6"/>
  <c r="O110" i="6"/>
  <c r="P110" i="6"/>
  <c r="Q110" i="6"/>
  <c r="R110" i="6"/>
  <c r="S110" i="6"/>
  <c r="T110" i="6"/>
  <c r="U110" i="6"/>
  <c r="T110" i="9" s="1"/>
  <c r="V110" i="6"/>
  <c r="W110" i="6"/>
  <c r="X110" i="6"/>
  <c r="Y110" i="6"/>
  <c r="X110" i="9" s="1"/>
  <c r="Z110" i="6"/>
  <c r="AA110" i="6"/>
  <c r="AB110" i="6"/>
  <c r="AC110" i="6"/>
  <c r="AB110" i="9" s="1"/>
  <c r="AD110" i="6"/>
  <c r="AE110" i="6"/>
  <c r="AF110" i="6"/>
  <c r="AG110" i="6"/>
  <c r="B111" i="6"/>
  <c r="C111" i="6"/>
  <c r="B111" i="9" s="1"/>
  <c r="D111" i="6"/>
  <c r="E111" i="6"/>
  <c r="D111" i="9" s="1"/>
  <c r="F111" i="6"/>
  <c r="G111" i="6"/>
  <c r="H111" i="6"/>
  <c r="I111" i="6"/>
  <c r="H111" i="9" s="1"/>
  <c r="J111" i="6"/>
  <c r="K111" i="6"/>
  <c r="L111" i="6"/>
  <c r="M111" i="6"/>
  <c r="N111" i="6"/>
  <c r="O111" i="6"/>
  <c r="P111" i="6"/>
  <c r="Q111" i="6"/>
  <c r="R111" i="6"/>
  <c r="S111" i="6"/>
  <c r="T111" i="6"/>
  <c r="U111" i="6"/>
  <c r="T111" i="9" s="1"/>
  <c r="V111" i="6"/>
  <c r="W111" i="6"/>
  <c r="X111" i="6"/>
  <c r="Y111" i="6"/>
  <c r="X111" i="9" s="1"/>
  <c r="Z111" i="6"/>
  <c r="AA111" i="6"/>
  <c r="AB111" i="6"/>
  <c r="AC111" i="6"/>
  <c r="AB111" i="9" s="1"/>
  <c r="AD111" i="6"/>
  <c r="AE111" i="6"/>
  <c r="AF111" i="6"/>
  <c r="AG111" i="6"/>
  <c r="B112" i="6"/>
  <c r="C112" i="6"/>
  <c r="D112" i="6"/>
  <c r="E112" i="6"/>
  <c r="D112" i="9" s="1"/>
  <c r="F112" i="6"/>
  <c r="G112" i="6"/>
  <c r="H112" i="6"/>
  <c r="I112" i="6"/>
  <c r="H112" i="9" s="1"/>
  <c r="J112" i="6"/>
  <c r="K112" i="6"/>
  <c r="L112" i="6"/>
  <c r="M112" i="6"/>
  <c r="N112" i="6"/>
  <c r="O112" i="6"/>
  <c r="P112" i="6"/>
  <c r="Q112" i="6"/>
  <c r="R112" i="6"/>
  <c r="S112" i="6"/>
  <c r="T112" i="6"/>
  <c r="U112" i="6"/>
  <c r="T112" i="9" s="1"/>
  <c r="V112" i="6"/>
  <c r="W112" i="6"/>
  <c r="X112" i="6"/>
  <c r="Y112" i="6"/>
  <c r="X112" i="9" s="1"/>
  <c r="Z112" i="6"/>
  <c r="AA112" i="6"/>
  <c r="AB112" i="6"/>
  <c r="AC112" i="6"/>
  <c r="AB112" i="9" s="1"/>
  <c r="AD112" i="6"/>
  <c r="AE112" i="6"/>
  <c r="AF112" i="6"/>
  <c r="AG112" i="6"/>
  <c r="B113" i="6"/>
  <c r="C113" i="6"/>
  <c r="D113" i="6"/>
  <c r="E113" i="6"/>
  <c r="D113" i="9" s="1"/>
  <c r="F113" i="6"/>
  <c r="G113" i="6"/>
  <c r="H113" i="6"/>
  <c r="I113" i="6"/>
  <c r="H113" i="9" s="1"/>
  <c r="J113" i="6"/>
  <c r="K113" i="6"/>
  <c r="L113" i="6"/>
  <c r="M113" i="6"/>
  <c r="N113" i="6"/>
  <c r="O113" i="6"/>
  <c r="P113" i="6"/>
  <c r="Q113" i="6"/>
  <c r="R113" i="6"/>
  <c r="S113" i="6"/>
  <c r="T113" i="6"/>
  <c r="U113" i="6"/>
  <c r="T113" i="9" s="1"/>
  <c r="V113" i="6"/>
  <c r="W113" i="6"/>
  <c r="X113" i="6"/>
  <c r="Y113" i="6"/>
  <c r="X113" i="9" s="1"/>
  <c r="Z113" i="6"/>
  <c r="AA113" i="6"/>
  <c r="AB113" i="6"/>
  <c r="AC113" i="6"/>
  <c r="AB113" i="9" s="1"/>
  <c r="AD113" i="6"/>
  <c r="AE113" i="6"/>
  <c r="AF113" i="6"/>
  <c r="AG113" i="6"/>
  <c r="B114" i="6"/>
  <c r="C114" i="6"/>
  <c r="D114" i="6"/>
  <c r="E114" i="6"/>
  <c r="D114" i="9" s="1"/>
  <c r="F114" i="6"/>
  <c r="G114" i="6"/>
  <c r="H114" i="6"/>
  <c r="I114" i="6"/>
  <c r="H114" i="9" s="1"/>
  <c r="J114" i="6"/>
  <c r="K114" i="6"/>
  <c r="L114" i="6"/>
  <c r="M114" i="6"/>
  <c r="N114" i="6"/>
  <c r="O114" i="6"/>
  <c r="P114" i="6"/>
  <c r="Q114" i="6"/>
  <c r="R114" i="6"/>
  <c r="S114" i="6"/>
  <c r="T114" i="6"/>
  <c r="U114" i="6"/>
  <c r="T114" i="9" s="1"/>
  <c r="V114" i="6"/>
  <c r="W114" i="6"/>
  <c r="X114" i="6"/>
  <c r="Y114" i="6"/>
  <c r="X114" i="9" s="1"/>
  <c r="Z114" i="6"/>
  <c r="AA114" i="6"/>
  <c r="AB114" i="6"/>
  <c r="AC114" i="6"/>
  <c r="AB114" i="9" s="1"/>
  <c r="AD114" i="6"/>
  <c r="AE114" i="6"/>
  <c r="AF114" i="6"/>
  <c r="AG114" i="6"/>
  <c r="B115" i="6"/>
  <c r="C115" i="6"/>
  <c r="D115" i="6"/>
  <c r="E115" i="6"/>
  <c r="D115" i="9" s="1"/>
  <c r="F115" i="6"/>
  <c r="G115" i="6"/>
  <c r="H115" i="6"/>
  <c r="I115" i="6"/>
  <c r="H115" i="9" s="1"/>
  <c r="J115" i="6"/>
  <c r="K115" i="6"/>
  <c r="L115" i="6"/>
  <c r="M115" i="6"/>
  <c r="N115" i="6"/>
  <c r="O115" i="6"/>
  <c r="P115" i="6"/>
  <c r="Q115" i="6"/>
  <c r="R115" i="6"/>
  <c r="S115" i="6"/>
  <c r="T115" i="6"/>
  <c r="U115" i="6"/>
  <c r="T115" i="9" s="1"/>
  <c r="V115" i="6"/>
  <c r="W115" i="6"/>
  <c r="X115" i="6"/>
  <c r="Y115" i="6"/>
  <c r="X115" i="9" s="1"/>
  <c r="Z115" i="6"/>
  <c r="AA115" i="6"/>
  <c r="AB115" i="6"/>
  <c r="AC115" i="6"/>
  <c r="AB115" i="9" s="1"/>
  <c r="AD115" i="6"/>
  <c r="AE115" i="6"/>
  <c r="AF115" i="6"/>
  <c r="AG115" i="6"/>
  <c r="AF115" i="9" s="1"/>
  <c r="B116" i="6"/>
  <c r="C116" i="6"/>
  <c r="D116" i="6"/>
  <c r="E116" i="6"/>
  <c r="F116" i="6"/>
  <c r="G116" i="6"/>
  <c r="H116" i="6"/>
  <c r="I116" i="6"/>
  <c r="H116" i="9" s="1"/>
  <c r="J116" i="6"/>
  <c r="K116" i="6"/>
  <c r="L116" i="6"/>
  <c r="M116" i="6"/>
  <c r="L116" i="9" s="1"/>
  <c r="N116" i="6"/>
  <c r="O116" i="6"/>
  <c r="P116" i="6"/>
  <c r="Q116" i="6"/>
  <c r="P116" i="9" s="1"/>
  <c r="R116" i="6"/>
  <c r="S116" i="6"/>
  <c r="T116" i="6"/>
  <c r="U116" i="6"/>
  <c r="T116" i="9" s="1"/>
  <c r="V116" i="6"/>
  <c r="W116" i="6"/>
  <c r="X116" i="6"/>
  <c r="Y116" i="6"/>
  <c r="Z116" i="6"/>
  <c r="AA116" i="6"/>
  <c r="AB116" i="6"/>
  <c r="AC116" i="6"/>
  <c r="AB116" i="9" s="1"/>
  <c r="AD116" i="6"/>
  <c r="AE116" i="6"/>
  <c r="AF116" i="6"/>
  <c r="AG116" i="6"/>
  <c r="AF116" i="9" s="1"/>
  <c r="B117" i="6"/>
  <c r="C117" i="6"/>
  <c r="D117" i="6"/>
  <c r="E117" i="6"/>
  <c r="F117" i="6"/>
  <c r="G117" i="6"/>
  <c r="H117" i="6"/>
  <c r="I117" i="6"/>
  <c r="H117" i="9" s="1"/>
  <c r="J117" i="6"/>
  <c r="K117" i="6"/>
  <c r="L117" i="6"/>
  <c r="M117" i="6"/>
  <c r="L117" i="9" s="1"/>
  <c r="N117" i="6"/>
  <c r="O117" i="6"/>
  <c r="P117" i="6"/>
  <c r="Q117" i="6"/>
  <c r="P117" i="9" s="1"/>
  <c r="R117" i="6"/>
  <c r="S117" i="6"/>
  <c r="T117" i="6"/>
  <c r="U117" i="6"/>
  <c r="T117" i="9" s="1"/>
  <c r="V117" i="6"/>
  <c r="W117" i="6"/>
  <c r="X117" i="6"/>
  <c r="Y117" i="6"/>
  <c r="X117" i="9" s="1"/>
  <c r="Z117" i="6"/>
  <c r="AA117" i="6"/>
  <c r="AB117" i="6"/>
  <c r="AC117" i="6"/>
  <c r="AB117" i="9" s="1"/>
  <c r="AD117" i="6"/>
  <c r="AE117" i="6"/>
  <c r="AF117" i="6"/>
  <c r="AG117" i="6"/>
  <c r="AF117" i="9" s="1"/>
  <c r="B118" i="6"/>
  <c r="C118" i="6"/>
  <c r="D118" i="6"/>
  <c r="E118" i="6"/>
  <c r="F118" i="6"/>
  <c r="G118" i="6"/>
  <c r="H118" i="6"/>
  <c r="I118" i="6"/>
  <c r="H118" i="9" s="1"/>
  <c r="J118" i="6"/>
  <c r="K118" i="6"/>
  <c r="L118" i="6"/>
  <c r="M118" i="6"/>
  <c r="L118" i="9" s="1"/>
  <c r="N118" i="6"/>
  <c r="O118" i="6"/>
  <c r="P118" i="6"/>
  <c r="Q118" i="6"/>
  <c r="P118" i="9" s="1"/>
  <c r="R118" i="6"/>
  <c r="S118" i="6"/>
  <c r="T118" i="6"/>
  <c r="U118" i="6"/>
  <c r="T118" i="9" s="1"/>
  <c r="V118" i="6"/>
  <c r="W118" i="6"/>
  <c r="X118" i="6"/>
  <c r="Y118" i="6"/>
  <c r="Z118" i="6"/>
  <c r="AA118" i="6"/>
  <c r="AB118" i="6"/>
  <c r="AC118" i="6"/>
  <c r="AB118" i="9" s="1"/>
  <c r="AD118" i="6"/>
  <c r="AE118" i="6"/>
  <c r="AF118" i="6"/>
  <c r="AG118" i="6"/>
  <c r="AF118" i="9" s="1"/>
  <c r="B119" i="6"/>
  <c r="C119" i="6"/>
  <c r="B119" i="9" s="1"/>
  <c r="D119" i="6"/>
  <c r="E119" i="6"/>
  <c r="F119" i="6"/>
  <c r="G119" i="6"/>
  <c r="H119" i="6"/>
  <c r="I119" i="6"/>
  <c r="J119" i="6"/>
  <c r="I119" i="9" s="1"/>
  <c r="K119" i="6"/>
  <c r="L119" i="6"/>
  <c r="M119" i="6"/>
  <c r="N119" i="6"/>
  <c r="O119" i="6"/>
  <c r="P119" i="6"/>
  <c r="Q119" i="6"/>
  <c r="R119" i="6"/>
  <c r="Q119" i="9" s="1"/>
  <c r="S119" i="6"/>
  <c r="T119" i="6"/>
  <c r="U119" i="6"/>
  <c r="V119" i="6"/>
  <c r="W119" i="6"/>
  <c r="X119" i="6"/>
  <c r="Y119" i="6"/>
  <c r="Z119" i="6"/>
  <c r="Y119" i="9" s="1"/>
  <c r="AA119" i="6"/>
  <c r="AB119" i="6"/>
  <c r="AC119" i="6"/>
  <c r="AD119" i="6"/>
  <c r="AE119" i="6"/>
  <c r="AF119" i="6"/>
  <c r="AG119" i="6"/>
  <c r="B120" i="6"/>
  <c r="C120" i="6"/>
  <c r="D120" i="6"/>
  <c r="E120" i="6"/>
  <c r="F120" i="6"/>
  <c r="G120" i="6"/>
  <c r="H120" i="6"/>
  <c r="I120" i="6"/>
  <c r="J120" i="6"/>
  <c r="I120" i="9" s="1"/>
  <c r="K120" i="6"/>
  <c r="L120" i="6"/>
  <c r="M120" i="6"/>
  <c r="N120" i="6"/>
  <c r="O120" i="6"/>
  <c r="P120" i="6"/>
  <c r="Q120" i="6"/>
  <c r="R120" i="6"/>
  <c r="Q120" i="9" s="1"/>
  <c r="S120" i="6"/>
  <c r="T120" i="6"/>
  <c r="U120" i="6"/>
  <c r="V120" i="6"/>
  <c r="W120" i="6"/>
  <c r="X120" i="6"/>
  <c r="Y120" i="6"/>
  <c r="Z120" i="6"/>
  <c r="Y120" i="9" s="1"/>
  <c r="AA120" i="6"/>
  <c r="AB120" i="6"/>
  <c r="AC120" i="6"/>
  <c r="AD120" i="6"/>
  <c r="AE120" i="6"/>
  <c r="AF120" i="6"/>
  <c r="AG120" i="6"/>
  <c r="B121" i="6"/>
  <c r="C121" i="6"/>
  <c r="D121" i="6"/>
  <c r="E121" i="6"/>
  <c r="F121" i="6"/>
  <c r="G121" i="6"/>
  <c r="H121" i="6"/>
  <c r="I121" i="6"/>
  <c r="J121" i="6"/>
  <c r="I121" i="9" s="1"/>
  <c r="K121" i="6"/>
  <c r="L121" i="6"/>
  <c r="M121" i="6"/>
  <c r="N121" i="6"/>
  <c r="O121" i="6"/>
  <c r="P121" i="6"/>
  <c r="Q121" i="6"/>
  <c r="R121" i="6"/>
  <c r="Q121" i="9" s="1"/>
  <c r="S121" i="6"/>
  <c r="T121" i="6"/>
  <c r="U121" i="6"/>
  <c r="V121" i="6"/>
  <c r="W121" i="6"/>
  <c r="X121" i="6"/>
  <c r="Y121" i="6"/>
  <c r="Z121" i="6"/>
  <c r="Y121" i="9" s="1"/>
  <c r="AA121" i="6"/>
  <c r="AB121" i="6"/>
  <c r="AC121" i="6"/>
  <c r="AD121" i="6"/>
  <c r="AE121" i="6"/>
  <c r="AF121" i="6"/>
  <c r="AG121" i="6"/>
  <c r="B122" i="6"/>
  <c r="C122" i="6"/>
  <c r="D122" i="6"/>
  <c r="E122" i="6"/>
  <c r="F122" i="6"/>
  <c r="G122" i="6"/>
  <c r="H122" i="6"/>
  <c r="I122" i="6"/>
  <c r="J122" i="6"/>
  <c r="I122" i="9" s="1"/>
  <c r="K122" i="6"/>
  <c r="L122" i="6"/>
  <c r="M122" i="6"/>
  <c r="N122" i="6"/>
  <c r="O122" i="6"/>
  <c r="P122" i="6"/>
  <c r="Q122" i="6"/>
  <c r="R122" i="6"/>
  <c r="Q122" i="9" s="1"/>
  <c r="S122" i="6"/>
  <c r="T122" i="6"/>
  <c r="U122" i="6"/>
  <c r="V122" i="6"/>
  <c r="W122" i="6"/>
  <c r="X122" i="6"/>
  <c r="Y122" i="6"/>
  <c r="Z122" i="6"/>
  <c r="Y122" i="9" s="1"/>
  <c r="AA122" i="6"/>
  <c r="AB122" i="6"/>
  <c r="AC122" i="6"/>
  <c r="AD122" i="6"/>
  <c r="AE122" i="6"/>
  <c r="AF122" i="6"/>
  <c r="AG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Q123" i="9" s="1"/>
  <c r="S123" i="6"/>
  <c r="T123" i="6"/>
  <c r="U123" i="6"/>
  <c r="V123" i="6"/>
  <c r="W123" i="6"/>
  <c r="X123" i="6"/>
  <c r="Y123" i="6"/>
  <c r="Z123" i="6"/>
  <c r="Y123" i="9" s="1"/>
  <c r="AA123" i="6"/>
  <c r="AB123" i="6"/>
  <c r="AC123" i="6"/>
  <c r="AD123" i="6"/>
  <c r="AE123" i="6"/>
  <c r="AF123" i="6"/>
  <c r="AG123" i="6"/>
  <c r="B124" i="6"/>
  <c r="C124" i="6"/>
  <c r="D124" i="6"/>
  <c r="E124" i="6"/>
  <c r="F124" i="6"/>
  <c r="G124" i="6"/>
  <c r="H124" i="6"/>
  <c r="I124" i="6"/>
  <c r="J124" i="6"/>
  <c r="I124" i="9" s="1"/>
  <c r="K124" i="6"/>
  <c r="L124" i="6"/>
  <c r="M124" i="6"/>
  <c r="N124" i="6"/>
  <c r="O124" i="6"/>
  <c r="P124" i="6"/>
  <c r="Q124" i="6"/>
  <c r="R124" i="6"/>
  <c r="Q124" i="9" s="1"/>
  <c r="S124" i="6"/>
  <c r="T124" i="6"/>
  <c r="U124" i="6"/>
  <c r="V124" i="6"/>
  <c r="W124" i="6"/>
  <c r="X124" i="6"/>
  <c r="Y124" i="6"/>
  <c r="Z124" i="6"/>
  <c r="Y124" i="9" s="1"/>
  <c r="AA124" i="6"/>
  <c r="AB124" i="6"/>
  <c r="AC124" i="6"/>
  <c r="AD124" i="6"/>
  <c r="AE124" i="6"/>
  <c r="AF124" i="6"/>
  <c r="AG124" i="6"/>
  <c r="B125" i="6"/>
  <c r="C125" i="6"/>
  <c r="D125" i="6"/>
  <c r="E125" i="6"/>
  <c r="F125" i="6"/>
  <c r="G125" i="6"/>
  <c r="H125" i="6"/>
  <c r="I125" i="6"/>
  <c r="J125" i="6"/>
  <c r="I125" i="9" s="1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Y125" i="9" s="1"/>
  <c r="AA125" i="6"/>
  <c r="AB125" i="6"/>
  <c r="AC125" i="6"/>
  <c r="AD125" i="6"/>
  <c r="AE125" i="6"/>
  <c r="AF125" i="6"/>
  <c r="AG125" i="6"/>
  <c r="B126" i="6"/>
  <c r="C126" i="6"/>
  <c r="D126" i="6"/>
  <c r="E126" i="6"/>
  <c r="F126" i="6"/>
  <c r="G126" i="6"/>
  <c r="H126" i="6"/>
  <c r="I126" i="6"/>
  <c r="J126" i="6"/>
  <c r="I126" i="9" s="1"/>
  <c r="K126" i="6"/>
  <c r="L126" i="6"/>
  <c r="M126" i="6"/>
  <c r="N126" i="6"/>
  <c r="O126" i="6"/>
  <c r="P126" i="6"/>
  <c r="Q126" i="6"/>
  <c r="R126" i="6"/>
  <c r="Q126" i="9" s="1"/>
  <c r="S126" i="6"/>
  <c r="T126" i="6"/>
  <c r="U126" i="6"/>
  <c r="V126" i="6"/>
  <c r="W126" i="6"/>
  <c r="X126" i="6"/>
  <c r="Y126" i="6"/>
  <c r="Z126" i="6"/>
  <c r="Y126" i="9" s="1"/>
  <c r="AA126" i="6"/>
  <c r="AB126" i="6"/>
  <c r="AC126" i="6"/>
  <c r="AD126" i="6"/>
  <c r="AE126" i="6"/>
  <c r="AF126" i="6"/>
  <c r="AG126" i="6"/>
  <c r="B127" i="6"/>
  <c r="C127" i="6"/>
  <c r="D127" i="6"/>
  <c r="E127" i="6"/>
  <c r="F127" i="6"/>
  <c r="G127" i="6"/>
  <c r="H127" i="6"/>
  <c r="I127" i="6"/>
  <c r="J127" i="6"/>
  <c r="I127" i="9" s="1"/>
  <c r="K127" i="6"/>
  <c r="L127" i="6"/>
  <c r="M127" i="6"/>
  <c r="N127" i="6"/>
  <c r="O127" i="6"/>
  <c r="P127" i="6"/>
  <c r="Q127" i="6"/>
  <c r="R127" i="6"/>
  <c r="Q127" i="9" s="1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B128" i="6"/>
  <c r="C128" i="6"/>
  <c r="D128" i="6"/>
  <c r="E128" i="6"/>
  <c r="F128" i="6"/>
  <c r="G128" i="6"/>
  <c r="H128" i="6"/>
  <c r="I128" i="6"/>
  <c r="J128" i="6"/>
  <c r="I128" i="9" s="1"/>
  <c r="K128" i="6"/>
  <c r="L128" i="6"/>
  <c r="M128" i="6"/>
  <c r="N128" i="6"/>
  <c r="O128" i="6"/>
  <c r="P128" i="6"/>
  <c r="Q128" i="6"/>
  <c r="R128" i="6"/>
  <c r="Q128" i="9" s="1"/>
  <c r="S128" i="6"/>
  <c r="T128" i="6"/>
  <c r="U128" i="6"/>
  <c r="V128" i="6"/>
  <c r="W128" i="6"/>
  <c r="X128" i="6"/>
  <c r="Y128" i="6"/>
  <c r="Z128" i="6"/>
  <c r="Y128" i="9" s="1"/>
  <c r="AA128" i="6"/>
  <c r="AB128" i="6"/>
  <c r="AC128" i="6"/>
  <c r="AD128" i="6"/>
  <c r="AE128" i="6"/>
  <c r="AF128" i="6"/>
  <c r="AG128" i="6"/>
  <c r="B129" i="6"/>
  <c r="C129" i="6"/>
  <c r="D129" i="6"/>
  <c r="E129" i="6"/>
  <c r="F129" i="6"/>
  <c r="G129" i="6"/>
  <c r="H129" i="6"/>
  <c r="I129" i="6"/>
  <c r="J129" i="6"/>
  <c r="I129" i="9" s="1"/>
  <c r="K129" i="6"/>
  <c r="L129" i="6"/>
  <c r="M129" i="6"/>
  <c r="N129" i="6"/>
  <c r="O129" i="6"/>
  <c r="P129" i="6"/>
  <c r="Q129" i="6"/>
  <c r="R129" i="6"/>
  <c r="Q129" i="9" s="1"/>
  <c r="S129" i="6"/>
  <c r="T129" i="6"/>
  <c r="U129" i="6"/>
  <c r="V129" i="6"/>
  <c r="W129" i="6"/>
  <c r="X129" i="6"/>
  <c r="Y129" i="6"/>
  <c r="Z129" i="6"/>
  <c r="Y129" i="9" s="1"/>
  <c r="AA129" i="6"/>
  <c r="AB129" i="6"/>
  <c r="AC129" i="6"/>
  <c r="AD129" i="6"/>
  <c r="AE129" i="6"/>
  <c r="AF129" i="6"/>
  <c r="AG129" i="6"/>
  <c r="B130" i="6"/>
  <c r="C130" i="6"/>
  <c r="D130" i="6"/>
  <c r="E130" i="6"/>
  <c r="F130" i="6"/>
  <c r="G130" i="6"/>
  <c r="H130" i="6"/>
  <c r="I130" i="6"/>
  <c r="J130" i="6"/>
  <c r="I130" i="9" s="1"/>
  <c r="K130" i="6"/>
  <c r="L130" i="6"/>
  <c r="M130" i="6"/>
  <c r="N130" i="6"/>
  <c r="O130" i="6"/>
  <c r="P130" i="6"/>
  <c r="Q130" i="6"/>
  <c r="R130" i="6"/>
  <c r="Q130" i="9" s="1"/>
  <c r="S130" i="6"/>
  <c r="T130" i="6"/>
  <c r="U130" i="6"/>
  <c r="V130" i="6"/>
  <c r="W130" i="6"/>
  <c r="X130" i="6"/>
  <c r="Y130" i="6"/>
  <c r="Z130" i="6"/>
  <c r="Y130" i="9" s="1"/>
  <c r="AA130" i="6"/>
  <c r="AB130" i="6"/>
  <c r="AC130" i="6"/>
  <c r="AD130" i="6"/>
  <c r="AE130" i="6"/>
  <c r="AF130" i="6"/>
  <c r="AG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B132" i="6"/>
  <c r="C132" i="6"/>
  <c r="D132" i="6"/>
  <c r="E132" i="6"/>
  <c r="F132" i="6"/>
  <c r="G132" i="6"/>
  <c r="H132" i="6"/>
  <c r="I132" i="6"/>
  <c r="H132" i="9" s="1"/>
  <c r="J132" i="6"/>
  <c r="K132" i="6"/>
  <c r="L132" i="6"/>
  <c r="M132" i="6"/>
  <c r="L132" i="9" s="1"/>
  <c r="N132" i="6"/>
  <c r="O132" i="6"/>
  <c r="P132" i="6"/>
  <c r="Q132" i="6"/>
  <c r="P132" i="9" s="1"/>
  <c r="R132" i="6"/>
  <c r="S132" i="6"/>
  <c r="T132" i="6"/>
  <c r="U132" i="6"/>
  <c r="T132" i="9" s="1"/>
  <c r="V132" i="6"/>
  <c r="W132" i="6"/>
  <c r="X132" i="6"/>
  <c r="Y132" i="6"/>
  <c r="X132" i="9" s="1"/>
  <c r="Z132" i="6"/>
  <c r="AA132" i="6"/>
  <c r="AB132" i="6"/>
  <c r="AC132" i="6"/>
  <c r="AB132" i="9" s="1"/>
  <c r="AD132" i="6"/>
  <c r="AE132" i="6"/>
  <c r="AF132" i="6"/>
  <c r="AG132" i="6"/>
  <c r="AF132" i="9" s="1"/>
  <c r="B133" i="6"/>
  <c r="C133" i="6"/>
  <c r="D133" i="6"/>
  <c r="E133" i="6"/>
  <c r="F133" i="6"/>
  <c r="G133" i="6"/>
  <c r="H133" i="6"/>
  <c r="I133" i="6"/>
  <c r="H133" i="9" s="1"/>
  <c r="J133" i="6"/>
  <c r="K133" i="6"/>
  <c r="L133" i="6"/>
  <c r="M133" i="6"/>
  <c r="L133" i="9" s="1"/>
  <c r="N133" i="6"/>
  <c r="O133" i="6"/>
  <c r="P133" i="6"/>
  <c r="Q133" i="6"/>
  <c r="P133" i="9" s="1"/>
  <c r="R133" i="6"/>
  <c r="S133" i="6"/>
  <c r="T133" i="6"/>
  <c r="U133" i="6"/>
  <c r="T133" i="9" s="1"/>
  <c r="V133" i="6"/>
  <c r="W133" i="6"/>
  <c r="X133" i="6"/>
  <c r="Y133" i="6"/>
  <c r="Z133" i="6"/>
  <c r="AA133" i="6"/>
  <c r="AB133" i="6"/>
  <c r="AC133" i="6"/>
  <c r="AB133" i="9" s="1"/>
  <c r="AD133" i="6"/>
  <c r="AE133" i="6"/>
  <c r="AF133" i="6"/>
  <c r="AG133" i="6"/>
  <c r="AF133" i="9" s="1"/>
  <c r="B134" i="6"/>
  <c r="C134" i="6"/>
  <c r="D134" i="6"/>
  <c r="E134" i="6"/>
  <c r="F134" i="6"/>
  <c r="G134" i="6"/>
  <c r="H134" i="6"/>
  <c r="I134" i="6"/>
  <c r="H134" i="9" s="1"/>
  <c r="J134" i="6"/>
  <c r="K134" i="6"/>
  <c r="L134" i="6"/>
  <c r="M134" i="6"/>
  <c r="L134" i="9" s="1"/>
  <c r="N134" i="6"/>
  <c r="O134" i="6"/>
  <c r="P134" i="6"/>
  <c r="Q134" i="6"/>
  <c r="P134" i="9" s="1"/>
  <c r="R134" i="6"/>
  <c r="S134" i="6"/>
  <c r="T134" i="6"/>
  <c r="U134" i="6"/>
  <c r="T134" i="9" s="1"/>
  <c r="V134" i="6"/>
  <c r="W134" i="6"/>
  <c r="X134" i="6"/>
  <c r="Y134" i="6"/>
  <c r="X134" i="9" s="1"/>
  <c r="Z134" i="6"/>
  <c r="AA134" i="6"/>
  <c r="AB134" i="6"/>
  <c r="AC134" i="6"/>
  <c r="AB134" i="9" s="1"/>
  <c r="AD134" i="6"/>
  <c r="AE134" i="6"/>
  <c r="AF134" i="6"/>
  <c r="AG134" i="6"/>
  <c r="AF134" i="9" s="1"/>
  <c r="B135" i="6"/>
  <c r="C135" i="6"/>
  <c r="B135" i="9" s="1"/>
  <c r="D135" i="6"/>
  <c r="E135" i="6"/>
  <c r="F135" i="6"/>
  <c r="G135" i="6"/>
  <c r="H135" i="6"/>
  <c r="I135" i="6"/>
  <c r="J135" i="6"/>
  <c r="K135" i="6"/>
  <c r="L135" i="6"/>
  <c r="K135" i="9" s="1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B136" i="6"/>
  <c r="C136" i="6"/>
  <c r="D136" i="6"/>
  <c r="C136" i="9" s="1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A136" i="9" s="1"/>
  <c r="AC136" i="6"/>
  <c r="AD136" i="6"/>
  <c r="AE136" i="6"/>
  <c r="AF136" i="6"/>
  <c r="AG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S137" i="9" s="1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S139" i="9" s="1"/>
  <c r="U139" i="6"/>
  <c r="V139" i="6"/>
  <c r="W139" i="6"/>
  <c r="X139" i="6"/>
  <c r="Y139" i="6"/>
  <c r="Z139" i="6"/>
  <c r="AA139" i="6"/>
  <c r="AB139" i="6"/>
  <c r="AA139" i="9" s="1"/>
  <c r="AC139" i="6"/>
  <c r="AD139" i="6"/>
  <c r="AE139" i="6"/>
  <c r="AF139" i="6"/>
  <c r="AG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S140" i="9" s="1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A141" i="9" s="1"/>
  <c r="AC141" i="6"/>
  <c r="AD141" i="6"/>
  <c r="AE141" i="6"/>
  <c r="AF141" i="6"/>
  <c r="AG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S142" i="9" s="1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A144" i="9" s="1"/>
  <c r="AC144" i="6"/>
  <c r="AD144" i="6"/>
  <c r="AE144" i="6"/>
  <c r="AF144" i="6"/>
  <c r="AG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S145" i="9" s="1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B146" i="6"/>
  <c r="C146" i="6"/>
  <c r="D146" i="6"/>
  <c r="C146" i="9" s="1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B147" i="6"/>
  <c r="C147" i="6"/>
  <c r="B147" i="9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B148" i="6"/>
  <c r="C148" i="6"/>
  <c r="D148" i="6"/>
  <c r="E148" i="6"/>
  <c r="F148" i="6"/>
  <c r="G148" i="6"/>
  <c r="H148" i="6"/>
  <c r="G148" i="9" s="1"/>
  <c r="I148" i="6"/>
  <c r="J148" i="6"/>
  <c r="K148" i="6"/>
  <c r="L148" i="6"/>
  <c r="M148" i="6"/>
  <c r="N148" i="6"/>
  <c r="O148" i="6"/>
  <c r="P148" i="6"/>
  <c r="Q148" i="6"/>
  <c r="R148" i="6"/>
  <c r="S148" i="6"/>
  <c r="T148" i="6"/>
  <c r="S148" i="9" s="1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B149" i="6"/>
  <c r="C149" i="6"/>
  <c r="D149" i="6"/>
  <c r="E149" i="6"/>
  <c r="F149" i="6"/>
  <c r="G149" i="6"/>
  <c r="H149" i="6"/>
  <c r="I149" i="6"/>
  <c r="J149" i="6"/>
  <c r="K149" i="6"/>
  <c r="L149" i="6"/>
  <c r="K149" i="9" s="1"/>
  <c r="M149" i="6"/>
  <c r="N149" i="6"/>
  <c r="O149" i="6"/>
  <c r="P149" i="6"/>
  <c r="Q149" i="6"/>
  <c r="R149" i="6"/>
  <c r="S149" i="6"/>
  <c r="T149" i="6"/>
  <c r="U149" i="6"/>
  <c r="V149" i="6"/>
  <c r="W149" i="6"/>
  <c r="X149" i="6"/>
  <c r="W149" i="9" s="1"/>
  <c r="Y149" i="6"/>
  <c r="Z149" i="6"/>
  <c r="AA149" i="6"/>
  <c r="AB149" i="6"/>
  <c r="AC149" i="6"/>
  <c r="AD149" i="6"/>
  <c r="AE149" i="6"/>
  <c r="AF149" i="6"/>
  <c r="AG149" i="6"/>
  <c r="B150" i="6"/>
  <c r="C150" i="6"/>
  <c r="D150" i="6"/>
  <c r="C150" i="9" s="1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E150" i="9" s="1"/>
  <c r="AG150" i="6"/>
  <c r="B151" i="6"/>
  <c r="C151" i="6"/>
  <c r="B151" i="9" s="1"/>
  <c r="D151" i="6"/>
  <c r="C151" i="9" s="1"/>
  <c r="E151" i="6"/>
  <c r="F151" i="6"/>
  <c r="G151" i="6"/>
  <c r="H151" i="6"/>
  <c r="G151" i="9" s="1"/>
  <c r="I151" i="6"/>
  <c r="J151" i="6"/>
  <c r="K151" i="6"/>
  <c r="L151" i="6"/>
  <c r="K151" i="9" s="1"/>
  <c r="M151" i="6"/>
  <c r="N151" i="6"/>
  <c r="O151" i="6"/>
  <c r="P151" i="6"/>
  <c r="O151" i="9" s="1"/>
  <c r="Q151" i="6"/>
  <c r="R151" i="6"/>
  <c r="S151" i="6"/>
  <c r="T151" i="6"/>
  <c r="U151" i="6"/>
  <c r="V151" i="6"/>
  <c r="W151" i="6"/>
  <c r="X151" i="6"/>
  <c r="W151" i="9" s="1"/>
  <c r="Y151" i="6"/>
  <c r="Z151" i="6"/>
  <c r="AA151" i="6"/>
  <c r="AB151" i="6"/>
  <c r="AA151" i="9" s="1"/>
  <c r="AC151" i="6"/>
  <c r="AD151" i="6"/>
  <c r="AE151" i="6"/>
  <c r="AF151" i="6"/>
  <c r="AG151" i="6"/>
  <c r="B152" i="6"/>
  <c r="C152" i="6"/>
  <c r="D152" i="6"/>
  <c r="C152" i="9" s="1"/>
  <c r="E152" i="6"/>
  <c r="F152" i="6"/>
  <c r="G152" i="6"/>
  <c r="H152" i="6"/>
  <c r="G152" i="9" s="1"/>
  <c r="I152" i="6"/>
  <c r="J152" i="6"/>
  <c r="K152" i="6"/>
  <c r="L152" i="6"/>
  <c r="K152" i="9" s="1"/>
  <c r="M152" i="6"/>
  <c r="N152" i="6"/>
  <c r="O152" i="6"/>
  <c r="P152" i="6"/>
  <c r="O152" i="9" s="1"/>
  <c r="Q152" i="6"/>
  <c r="R152" i="6"/>
  <c r="S152" i="6"/>
  <c r="T152" i="6"/>
  <c r="U152" i="6"/>
  <c r="V152" i="6"/>
  <c r="W152" i="6"/>
  <c r="X152" i="6"/>
  <c r="Y152" i="6"/>
  <c r="Z152" i="6"/>
  <c r="AA152" i="6"/>
  <c r="AB152" i="6"/>
  <c r="AA152" i="9" s="1"/>
  <c r="AC152" i="6"/>
  <c r="AD152" i="6"/>
  <c r="AE152" i="6"/>
  <c r="AF152" i="6"/>
  <c r="AE152" i="9" s="1"/>
  <c r="AG152" i="6"/>
  <c r="B153" i="6"/>
  <c r="C153" i="6"/>
  <c r="D153" i="6"/>
  <c r="E153" i="6"/>
  <c r="F153" i="6"/>
  <c r="G153" i="6"/>
  <c r="H153" i="6"/>
  <c r="I153" i="6"/>
  <c r="J153" i="6"/>
  <c r="K153" i="6"/>
  <c r="L153" i="6"/>
  <c r="K153" i="9" s="1"/>
  <c r="M153" i="6"/>
  <c r="N153" i="6"/>
  <c r="O153" i="6"/>
  <c r="P153" i="6"/>
  <c r="O153" i="9" s="1"/>
  <c r="Q153" i="6"/>
  <c r="R153" i="6"/>
  <c r="S153" i="6"/>
  <c r="T153" i="6"/>
  <c r="S153" i="9" s="1"/>
  <c r="U153" i="6"/>
  <c r="V153" i="6"/>
  <c r="W153" i="6"/>
  <c r="X153" i="6"/>
  <c r="W153" i="9" s="1"/>
  <c r="Y153" i="6"/>
  <c r="Z153" i="6"/>
  <c r="AA153" i="6"/>
  <c r="AB153" i="6"/>
  <c r="AC153" i="6"/>
  <c r="AD153" i="6"/>
  <c r="AE153" i="6"/>
  <c r="AF153" i="6"/>
  <c r="AE153" i="9" s="1"/>
  <c r="AG153" i="6"/>
  <c r="B154" i="6"/>
  <c r="C154" i="6"/>
  <c r="D154" i="6"/>
  <c r="C154" i="9" s="1"/>
  <c r="E154" i="6"/>
  <c r="F154" i="6"/>
  <c r="G154" i="6"/>
  <c r="H154" i="6"/>
  <c r="I154" i="6"/>
  <c r="J154" i="6"/>
  <c r="K154" i="6"/>
  <c r="L154" i="6"/>
  <c r="K154" i="9" s="1"/>
  <c r="M154" i="6"/>
  <c r="N154" i="6"/>
  <c r="O154" i="6"/>
  <c r="P154" i="6"/>
  <c r="O154" i="9" s="1"/>
  <c r="Q154" i="6"/>
  <c r="R154" i="6"/>
  <c r="S154" i="6"/>
  <c r="T154" i="6"/>
  <c r="S154" i="9" s="1"/>
  <c r="U154" i="6"/>
  <c r="V154" i="6"/>
  <c r="W154" i="6"/>
  <c r="X154" i="6"/>
  <c r="W154" i="9" s="1"/>
  <c r="Y154" i="6"/>
  <c r="Z154" i="6"/>
  <c r="AA154" i="6"/>
  <c r="AB154" i="6"/>
  <c r="AA154" i="9" s="1"/>
  <c r="AC154" i="6"/>
  <c r="AD154" i="6"/>
  <c r="AE154" i="6"/>
  <c r="AF154" i="6"/>
  <c r="AE154" i="9" s="1"/>
  <c r="AG154" i="6"/>
  <c r="B155" i="6"/>
  <c r="C155" i="6"/>
  <c r="D155" i="6"/>
  <c r="E155" i="6"/>
  <c r="F155" i="6"/>
  <c r="G155" i="6"/>
  <c r="H155" i="6"/>
  <c r="I155" i="6"/>
  <c r="J155" i="6"/>
  <c r="K155" i="6"/>
  <c r="L155" i="6"/>
  <c r="K155" i="9" s="1"/>
  <c r="M155" i="6"/>
  <c r="N155" i="6"/>
  <c r="O155" i="6"/>
  <c r="P155" i="6"/>
  <c r="O155" i="9" s="1"/>
  <c r="Q155" i="6"/>
  <c r="R155" i="6"/>
  <c r="S155" i="6"/>
  <c r="T155" i="6"/>
  <c r="U155" i="6"/>
  <c r="V155" i="6"/>
  <c r="W155" i="6"/>
  <c r="X155" i="6"/>
  <c r="W155" i="9" s="1"/>
  <c r="Y155" i="6"/>
  <c r="Z155" i="6"/>
  <c r="AA155" i="6"/>
  <c r="AB155" i="6"/>
  <c r="AA155" i="9" s="1"/>
  <c r="AC155" i="6"/>
  <c r="AD155" i="6"/>
  <c r="AE155" i="6"/>
  <c r="AF155" i="6"/>
  <c r="AE155" i="9" s="1"/>
  <c r="AG155" i="6"/>
  <c r="B156" i="6"/>
  <c r="C156" i="6"/>
  <c r="D156" i="6"/>
  <c r="C156" i="9" s="1"/>
  <c r="E156" i="6"/>
  <c r="F156" i="6"/>
  <c r="G156" i="6"/>
  <c r="H156" i="6"/>
  <c r="I156" i="6"/>
  <c r="J156" i="6"/>
  <c r="K156" i="6"/>
  <c r="L156" i="6"/>
  <c r="K156" i="9" s="1"/>
  <c r="M156" i="6"/>
  <c r="N156" i="6"/>
  <c r="O156" i="6"/>
  <c r="P156" i="6"/>
  <c r="O156" i="9" s="1"/>
  <c r="Q156" i="6"/>
  <c r="R156" i="6"/>
  <c r="S156" i="6"/>
  <c r="T156" i="6"/>
  <c r="S156" i="9" s="1"/>
  <c r="U156" i="6"/>
  <c r="V156" i="6"/>
  <c r="W156" i="6"/>
  <c r="X156" i="6"/>
  <c r="Y156" i="6"/>
  <c r="Z156" i="6"/>
  <c r="AA156" i="6"/>
  <c r="AB156" i="6"/>
  <c r="AA156" i="9" s="1"/>
  <c r="AC156" i="6"/>
  <c r="AD156" i="6"/>
  <c r="AE156" i="6"/>
  <c r="AF156" i="6"/>
  <c r="AG156" i="6"/>
  <c r="B157" i="6"/>
  <c r="C157" i="6"/>
  <c r="D157" i="6"/>
  <c r="C157" i="9" s="1"/>
  <c r="E157" i="6"/>
  <c r="F157" i="6"/>
  <c r="G157" i="6"/>
  <c r="H157" i="6"/>
  <c r="G157" i="9" s="1"/>
  <c r="I157" i="6"/>
  <c r="J157" i="6"/>
  <c r="K157" i="6"/>
  <c r="L157" i="6"/>
  <c r="K157" i="9" s="1"/>
  <c r="M157" i="6"/>
  <c r="N157" i="6"/>
  <c r="O157" i="6"/>
  <c r="P157" i="6"/>
  <c r="O157" i="9" s="1"/>
  <c r="Q157" i="6"/>
  <c r="R157" i="6"/>
  <c r="S157" i="6"/>
  <c r="T157" i="6"/>
  <c r="U157" i="6"/>
  <c r="V157" i="6"/>
  <c r="W157" i="6"/>
  <c r="X157" i="6"/>
  <c r="W157" i="9" s="1"/>
  <c r="Y157" i="6"/>
  <c r="Z157" i="6"/>
  <c r="AA157" i="6"/>
  <c r="AB157" i="6"/>
  <c r="AA157" i="9" s="1"/>
  <c r="AC157" i="6"/>
  <c r="AD157" i="6"/>
  <c r="AE157" i="6"/>
  <c r="AF157" i="6"/>
  <c r="AE157" i="9" s="1"/>
  <c r="AG157" i="6"/>
  <c r="B158" i="6"/>
  <c r="C158" i="6"/>
  <c r="D158" i="6"/>
  <c r="C158" i="9" s="1"/>
  <c r="E158" i="6"/>
  <c r="F158" i="6"/>
  <c r="G158" i="6"/>
  <c r="H158" i="6"/>
  <c r="G158" i="9" s="1"/>
  <c r="I158" i="6"/>
  <c r="J158" i="6"/>
  <c r="K158" i="6"/>
  <c r="L158" i="6"/>
  <c r="M158" i="6"/>
  <c r="N158" i="6"/>
  <c r="O158" i="6"/>
  <c r="P158" i="6"/>
  <c r="O158" i="9" s="1"/>
  <c r="Q158" i="6"/>
  <c r="R158" i="6"/>
  <c r="S158" i="6"/>
  <c r="T158" i="6"/>
  <c r="S158" i="9" s="1"/>
  <c r="U158" i="6"/>
  <c r="V158" i="6"/>
  <c r="W158" i="6"/>
  <c r="X158" i="6"/>
  <c r="W158" i="9" s="1"/>
  <c r="Y158" i="6"/>
  <c r="Z158" i="6"/>
  <c r="AA158" i="6"/>
  <c r="AB158" i="6"/>
  <c r="AA158" i="9" s="1"/>
  <c r="AC158" i="6"/>
  <c r="AD158" i="6"/>
  <c r="AE158" i="6"/>
  <c r="AF158" i="6"/>
  <c r="AG158" i="6"/>
  <c r="D159" i="6"/>
  <c r="E159" i="6"/>
  <c r="F159" i="6"/>
  <c r="E159" i="9" s="1"/>
  <c r="G159" i="6"/>
  <c r="H159" i="6"/>
  <c r="I159" i="6"/>
  <c r="J159" i="6"/>
  <c r="I159" i="9" s="1"/>
  <c r="K159" i="6"/>
  <c r="L159" i="6"/>
  <c r="K159" i="9" s="1"/>
  <c r="M159" i="6"/>
  <c r="N159" i="6"/>
  <c r="O159" i="6"/>
  <c r="P159" i="6"/>
  <c r="Q159" i="6"/>
  <c r="R159" i="6"/>
  <c r="Q159" i="9" s="1"/>
  <c r="S159" i="6"/>
  <c r="T159" i="6"/>
  <c r="U159" i="6"/>
  <c r="V159" i="6"/>
  <c r="U159" i="9" s="1"/>
  <c r="W159" i="6"/>
  <c r="X159" i="6"/>
  <c r="Y159" i="6"/>
  <c r="Z159" i="6"/>
  <c r="AA159" i="6"/>
  <c r="AB159" i="6"/>
  <c r="AC159" i="6"/>
  <c r="AD159" i="6"/>
  <c r="AC159" i="9" s="1"/>
  <c r="AE159" i="6"/>
  <c r="AF159" i="6"/>
  <c r="AG159" i="6"/>
  <c r="B160" i="6"/>
  <c r="C160" i="6"/>
  <c r="D160" i="6"/>
  <c r="E160" i="6"/>
  <c r="F160" i="6"/>
  <c r="G160" i="6"/>
  <c r="H160" i="6"/>
  <c r="I160" i="6"/>
  <c r="J160" i="6"/>
  <c r="I160" i="9" s="1"/>
  <c r="K160" i="6"/>
  <c r="L160" i="6"/>
  <c r="M160" i="6"/>
  <c r="N160" i="6"/>
  <c r="O160" i="6"/>
  <c r="P160" i="6"/>
  <c r="Q160" i="6"/>
  <c r="R160" i="6"/>
  <c r="Q160" i="9" s="1"/>
  <c r="S160" i="6"/>
  <c r="T160" i="6"/>
  <c r="U160" i="6"/>
  <c r="V160" i="6"/>
  <c r="W160" i="6"/>
  <c r="X160" i="6"/>
  <c r="Y160" i="6"/>
  <c r="Z160" i="6"/>
  <c r="Y160" i="9" s="1"/>
  <c r="AA160" i="6"/>
  <c r="AB160" i="6"/>
  <c r="AC160" i="6"/>
  <c r="AD160" i="6"/>
  <c r="AE160" i="6"/>
  <c r="AF160" i="6"/>
  <c r="AG160" i="6"/>
  <c r="B161" i="6"/>
  <c r="D161" i="9" s="1"/>
  <c r="C161" i="6"/>
  <c r="D161" i="6"/>
  <c r="E161" i="6"/>
  <c r="F161" i="6"/>
  <c r="G161" i="6"/>
  <c r="H161" i="6"/>
  <c r="I161" i="6"/>
  <c r="J161" i="6"/>
  <c r="I161" i="9" s="1"/>
  <c r="K161" i="6"/>
  <c r="L161" i="6"/>
  <c r="M161" i="6"/>
  <c r="N161" i="6"/>
  <c r="O161" i="6"/>
  <c r="P161" i="6"/>
  <c r="Q161" i="6"/>
  <c r="R161" i="6"/>
  <c r="Q161" i="9" s="1"/>
  <c r="S161" i="6"/>
  <c r="T161" i="6"/>
  <c r="U161" i="6"/>
  <c r="V161" i="6"/>
  <c r="W161" i="6"/>
  <c r="X161" i="6"/>
  <c r="Y161" i="6"/>
  <c r="Z161" i="6"/>
  <c r="Y161" i="9" s="1"/>
  <c r="AA161" i="6"/>
  <c r="AB161" i="6"/>
  <c r="AC161" i="6"/>
  <c r="AD161" i="6"/>
  <c r="AE161" i="6"/>
  <c r="AF161" i="6"/>
  <c r="AG161" i="6"/>
  <c r="B162" i="6"/>
  <c r="C162" i="6"/>
  <c r="D162" i="6"/>
  <c r="E162" i="6"/>
  <c r="F162" i="6"/>
  <c r="G162" i="6"/>
  <c r="H162" i="6"/>
  <c r="I162" i="6"/>
  <c r="J162" i="6"/>
  <c r="I162" i="9" s="1"/>
  <c r="K162" i="6"/>
  <c r="L162" i="6"/>
  <c r="M162" i="6"/>
  <c r="N162" i="6"/>
  <c r="O162" i="6"/>
  <c r="P162" i="6"/>
  <c r="Q162" i="6"/>
  <c r="R162" i="6"/>
  <c r="Q162" i="9" s="1"/>
  <c r="S162" i="6"/>
  <c r="T162" i="6"/>
  <c r="U162" i="6"/>
  <c r="V162" i="6"/>
  <c r="W162" i="6"/>
  <c r="X162" i="6"/>
  <c r="Y162" i="6"/>
  <c r="Z162" i="6"/>
  <c r="Y162" i="9" s="1"/>
  <c r="AA162" i="6"/>
  <c r="AB162" i="6"/>
  <c r="AC162" i="6"/>
  <c r="AD162" i="6"/>
  <c r="AE162" i="6"/>
  <c r="AF162" i="6"/>
  <c r="AG162" i="6"/>
  <c r="B163" i="6"/>
  <c r="C163" i="6"/>
  <c r="D163" i="6"/>
  <c r="E163" i="6"/>
  <c r="F163" i="6"/>
  <c r="G163" i="6"/>
  <c r="H163" i="6"/>
  <c r="I163" i="6"/>
  <c r="J163" i="6"/>
  <c r="I163" i="9" s="1"/>
  <c r="K163" i="6"/>
  <c r="L163" i="6"/>
  <c r="M163" i="6"/>
  <c r="N163" i="6"/>
  <c r="O163" i="6"/>
  <c r="P163" i="6"/>
  <c r="Q163" i="6"/>
  <c r="R163" i="6"/>
  <c r="Q163" i="9" s="1"/>
  <c r="S163" i="6"/>
  <c r="T163" i="6"/>
  <c r="U163" i="6"/>
  <c r="V163" i="6"/>
  <c r="W163" i="6"/>
  <c r="X163" i="6"/>
  <c r="Y163" i="6"/>
  <c r="Z163" i="6"/>
  <c r="Y163" i="9" s="1"/>
  <c r="AA163" i="6"/>
  <c r="AB163" i="6"/>
  <c r="AC163" i="6"/>
  <c r="AD163" i="6"/>
  <c r="AC163" i="9" s="1"/>
  <c r="AE163" i="6"/>
  <c r="AF163" i="6"/>
  <c r="AG163" i="6"/>
  <c r="B164" i="6"/>
  <c r="D164" i="9" s="1"/>
  <c r="C164" i="6"/>
  <c r="D164" i="6"/>
  <c r="E164" i="6"/>
  <c r="F164" i="6"/>
  <c r="G164" i="6"/>
  <c r="H164" i="6"/>
  <c r="I164" i="6"/>
  <c r="J164" i="6"/>
  <c r="I164" i="9" s="1"/>
  <c r="K164" i="6"/>
  <c r="L164" i="6"/>
  <c r="M164" i="6"/>
  <c r="N164" i="6"/>
  <c r="O164" i="6"/>
  <c r="P164" i="6"/>
  <c r="Q164" i="6"/>
  <c r="R164" i="6"/>
  <c r="Q164" i="9" s="1"/>
  <c r="S164" i="6"/>
  <c r="T164" i="6"/>
  <c r="U164" i="6"/>
  <c r="V164" i="6"/>
  <c r="W164" i="6"/>
  <c r="X164" i="6"/>
  <c r="Y164" i="6"/>
  <c r="Z164" i="6"/>
  <c r="Y164" i="9" s="1"/>
  <c r="AA164" i="6"/>
  <c r="AB164" i="6"/>
  <c r="AC164" i="6"/>
  <c r="AD164" i="6"/>
  <c r="AE164" i="6"/>
  <c r="AF164" i="6"/>
  <c r="AG164" i="6"/>
  <c r="B165" i="6"/>
  <c r="E165" i="9" s="1"/>
  <c r="C165" i="6"/>
  <c r="D165" i="6"/>
  <c r="E165" i="6"/>
  <c r="F165" i="6"/>
  <c r="G165" i="6"/>
  <c r="H165" i="6"/>
  <c r="I165" i="6"/>
  <c r="J165" i="6"/>
  <c r="I165" i="9" s="1"/>
  <c r="K165" i="6"/>
  <c r="L165" i="6"/>
  <c r="M165" i="6"/>
  <c r="N165" i="6"/>
  <c r="O165" i="6"/>
  <c r="P165" i="6"/>
  <c r="Q165" i="6"/>
  <c r="R165" i="6"/>
  <c r="Q165" i="9" s="1"/>
  <c r="S165" i="6"/>
  <c r="T165" i="6"/>
  <c r="U165" i="6"/>
  <c r="V165" i="6"/>
  <c r="W165" i="6"/>
  <c r="X165" i="6"/>
  <c r="Y165" i="6"/>
  <c r="Z165" i="6"/>
  <c r="Y165" i="9" s="1"/>
  <c r="AA165" i="6"/>
  <c r="AB165" i="6"/>
  <c r="AC165" i="6"/>
  <c r="AD165" i="6"/>
  <c r="AE165" i="6"/>
  <c r="AF165" i="6"/>
  <c r="AG165" i="6"/>
  <c r="B166" i="6"/>
  <c r="S166" i="9" s="1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Q166" i="9" s="1"/>
  <c r="S166" i="6"/>
  <c r="T166" i="6"/>
  <c r="U166" i="6"/>
  <c r="V166" i="6"/>
  <c r="U166" i="9" s="1"/>
  <c r="W166" i="6"/>
  <c r="X166" i="6"/>
  <c r="Y166" i="6"/>
  <c r="Z166" i="6"/>
  <c r="Y166" i="9" s="1"/>
  <c r="AA166" i="6"/>
  <c r="AB166" i="6"/>
  <c r="AC166" i="6"/>
  <c r="AD166" i="6"/>
  <c r="AE166" i="6"/>
  <c r="AF166" i="6"/>
  <c r="AG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B168" i="6"/>
  <c r="E168" i="9" s="1"/>
  <c r="C168" i="6"/>
  <c r="D168" i="6"/>
  <c r="E168" i="6"/>
  <c r="F168" i="6"/>
  <c r="G168" i="6"/>
  <c r="H168" i="6"/>
  <c r="I168" i="6"/>
  <c r="J168" i="6"/>
  <c r="I168" i="9" s="1"/>
  <c r="K168" i="6"/>
  <c r="L168" i="6"/>
  <c r="M168" i="6"/>
  <c r="N168" i="6"/>
  <c r="M168" i="9" s="1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C168" i="9" s="1"/>
  <c r="AE168" i="6"/>
  <c r="AF168" i="6"/>
  <c r="AG168" i="6"/>
  <c r="B169" i="6"/>
  <c r="K169" i="9" s="1"/>
  <c r="C169" i="6"/>
  <c r="D169" i="6"/>
  <c r="E169" i="6"/>
  <c r="F169" i="6"/>
  <c r="G169" i="6"/>
  <c r="H169" i="6"/>
  <c r="I169" i="6"/>
  <c r="J169" i="6"/>
  <c r="I169" i="9" s="1"/>
  <c r="K169" i="6"/>
  <c r="L169" i="6"/>
  <c r="M169" i="6"/>
  <c r="N169" i="6"/>
  <c r="O169" i="6"/>
  <c r="P169" i="6"/>
  <c r="Q169" i="6"/>
  <c r="R169" i="6"/>
  <c r="Q169" i="9" s="1"/>
  <c r="S169" i="6"/>
  <c r="T169" i="6"/>
  <c r="U169" i="6"/>
  <c r="V169" i="6"/>
  <c r="W169" i="6"/>
  <c r="X169" i="6"/>
  <c r="Y169" i="6"/>
  <c r="Z169" i="6"/>
  <c r="Y169" i="9" s="1"/>
  <c r="AA169" i="6"/>
  <c r="AB169" i="6"/>
  <c r="AC169" i="6"/>
  <c r="AD169" i="6"/>
  <c r="AE169" i="6"/>
  <c r="AF169" i="6"/>
  <c r="AG169" i="6"/>
  <c r="B170" i="6"/>
  <c r="C170" i="9" s="1"/>
  <c r="C170" i="6"/>
  <c r="D170" i="6"/>
  <c r="E170" i="6"/>
  <c r="F170" i="6"/>
  <c r="E170" i="9" s="1"/>
  <c r="G170" i="6"/>
  <c r="H170" i="6"/>
  <c r="I170" i="6"/>
  <c r="J170" i="6"/>
  <c r="K170" i="6"/>
  <c r="L170" i="6"/>
  <c r="M170" i="6"/>
  <c r="N170" i="6"/>
  <c r="O170" i="6"/>
  <c r="P170" i="6"/>
  <c r="Q170" i="6"/>
  <c r="R170" i="6"/>
  <c r="Q170" i="9" s="1"/>
  <c r="S170" i="6"/>
  <c r="T170" i="6"/>
  <c r="U170" i="6"/>
  <c r="V170" i="6"/>
  <c r="U170" i="9" s="1"/>
  <c r="W170" i="6"/>
  <c r="X170" i="6"/>
  <c r="Y170" i="6"/>
  <c r="Z170" i="6"/>
  <c r="AA170" i="6"/>
  <c r="AB170" i="6"/>
  <c r="AC170" i="6"/>
  <c r="AD170" i="6"/>
  <c r="AE170" i="6"/>
  <c r="AF170" i="6"/>
  <c r="AG170" i="6"/>
  <c r="B171" i="6"/>
  <c r="L171" i="9" s="1"/>
  <c r="C171" i="6"/>
  <c r="D171" i="6"/>
  <c r="E171" i="6"/>
  <c r="F171" i="6"/>
  <c r="G171" i="6"/>
  <c r="H171" i="6"/>
  <c r="I171" i="6"/>
  <c r="J171" i="6"/>
  <c r="I171" i="9" s="1"/>
  <c r="K171" i="6"/>
  <c r="L171" i="6"/>
  <c r="M171" i="6"/>
  <c r="N171" i="6"/>
  <c r="O171" i="6"/>
  <c r="P171" i="6"/>
  <c r="Q171" i="6"/>
  <c r="R171" i="6"/>
  <c r="Q171" i="9" s="1"/>
  <c r="S171" i="6"/>
  <c r="T171" i="6"/>
  <c r="U171" i="6"/>
  <c r="V171" i="6"/>
  <c r="W171" i="6"/>
  <c r="X171" i="6"/>
  <c r="Y171" i="6"/>
  <c r="Z171" i="6"/>
  <c r="Y171" i="9" s="1"/>
  <c r="AA171" i="6"/>
  <c r="AB171" i="6"/>
  <c r="AC171" i="6"/>
  <c r="AD171" i="6"/>
  <c r="AE171" i="6"/>
  <c r="AF171" i="6"/>
  <c r="AG171" i="6"/>
  <c r="B172" i="6"/>
  <c r="U172" i="9" s="1"/>
  <c r="C172" i="6"/>
  <c r="D172" i="6"/>
  <c r="E172" i="6"/>
  <c r="F172" i="6"/>
  <c r="G172" i="6"/>
  <c r="H172" i="6"/>
  <c r="I172" i="6"/>
  <c r="J172" i="6"/>
  <c r="K172" i="6"/>
  <c r="L172" i="6"/>
  <c r="M172" i="6"/>
  <c r="N172" i="6"/>
  <c r="M172" i="9" s="1"/>
  <c r="O172" i="6"/>
  <c r="P172" i="6"/>
  <c r="Q172" i="6"/>
  <c r="R172" i="6"/>
  <c r="S172" i="6"/>
  <c r="T172" i="6"/>
  <c r="U172" i="6"/>
  <c r="V172" i="6"/>
  <c r="W172" i="6"/>
  <c r="X172" i="6"/>
  <c r="Y172" i="6"/>
  <c r="Z172" i="6"/>
  <c r="Y172" i="9" s="1"/>
  <c r="AA172" i="6"/>
  <c r="AB172" i="6"/>
  <c r="AC172" i="6"/>
  <c r="AD172" i="6"/>
  <c r="AC172" i="9" s="1"/>
  <c r="AE172" i="6"/>
  <c r="AF172" i="6"/>
  <c r="AG172" i="6"/>
  <c r="B173" i="6"/>
  <c r="W173" i="9" s="1"/>
  <c r="C173" i="6"/>
  <c r="D173" i="6"/>
  <c r="E173" i="6"/>
  <c r="F173" i="6"/>
  <c r="G173" i="6"/>
  <c r="H173" i="6"/>
  <c r="I173" i="6"/>
  <c r="J173" i="6"/>
  <c r="I173" i="9" s="1"/>
  <c r="K173" i="6"/>
  <c r="L173" i="6"/>
  <c r="M173" i="6"/>
  <c r="N173" i="6"/>
  <c r="O173" i="6"/>
  <c r="P173" i="6"/>
  <c r="Q173" i="6"/>
  <c r="R173" i="6"/>
  <c r="Q173" i="9" s="1"/>
  <c r="S173" i="6"/>
  <c r="T173" i="6"/>
  <c r="U173" i="6"/>
  <c r="V173" i="6"/>
  <c r="W173" i="6"/>
  <c r="X173" i="6"/>
  <c r="Y173" i="6"/>
  <c r="Z173" i="6"/>
  <c r="Y173" i="9" s="1"/>
  <c r="AA173" i="6"/>
  <c r="AB173" i="6"/>
  <c r="AC173" i="6"/>
  <c r="AD173" i="6"/>
  <c r="AE173" i="6"/>
  <c r="AF173" i="6"/>
  <c r="AG173" i="6"/>
  <c r="B174" i="6"/>
  <c r="AC174" i="9" s="1"/>
  <c r="C174" i="6"/>
  <c r="D174" i="6"/>
  <c r="E174" i="6"/>
  <c r="F174" i="6"/>
  <c r="E174" i="9" s="1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U174" i="9" s="1"/>
  <c r="W174" i="6"/>
  <c r="X174" i="6"/>
  <c r="Y174" i="6"/>
  <c r="Z174" i="6"/>
  <c r="AA174" i="6"/>
  <c r="AB174" i="6"/>
  <c r="AC174" i="6"/>
  <c r="AD174" i="6"/>
  <c r="AE174" i="6"/>
  <c r="AF174" i="6"/>
  <c r="AG174" i="6"/>
  <c r="B175" i="6"/>
  <c r="L175" i="9" s="1"/>
  <c r="C175" i="6"/>
  <c r="D175" i="6"/>
  <c r="E175" i="6"/>
  <c r="F175" i="6"/>
  <c r="G175" i="6"/>
  <c r="H175" i="6"/>
  <c r="I175" i="6"/>
  <c r="J175" i="6"/>
  <c r="I175" i="9" s="1"/>
  <c r="K175" i="6"/>
  <c r="L175" i="6"/>
  <c r="M175" i="6"/>
  <c r="N175" i="6"/>
  <c r="O175" i="6"/>
  <c r="P175" i="6"/>
  <c r="Q175" i="6"/>
  <c r="R175" i="6"/>
  <c r="Q175" i="9" s="1"/>
  <c r="S175" i="6"/>
  <c r="T175" i="6"/>
  <c r="U175" i="6"/>
  <c r="V175" i="6"/>
  <c r="W175" i="6"/>
  <c r="X175" i="6"/>
  <c r="Y175" i="6"/>
  <c r="Z175" i="6"/>
  <c r="Y175" i="9" s="1"/>
  <c r="AA175" i="6"/>
  <c r="AB175" i="6"/>
  <c r="AC175" i="6"/>
  <c r="AD175" i="6"/>
  <c r="AE175" i="6"/>
  <c r="AF175" i="6"/>
  <c r="AG175" i="6"/>
  <c r="B176" i="6"/>
  <c r="E176" i="9" s="1"/>
  <c r="C176" i="6"/>
  <c r="D176" i="6"/>
  <c r="E176" i="6"/>
  <c r="F176" i="6"/>
  <c r="G176" i="6"/>
  <c r="H176" i="6"/>
  <c r="I176" i="6"/>
  <c r="J176" i="6"/>
  <c r="I176" i="9" s="1"/>
  <c r="K176" i="6"/>
  <c r="L176" i="6"/>
  <c r="M176" i="6"/>
  <c r="N176" i="6"/>
  <c r="M176" i="9" s="1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C176" i="9" s="1"/>
  <c r="AE176" i="6"/>
  <c r="AF176" i="6"/>
  <c r="AG176" i="6"/>
  <c r="B177" i="6"/>
  <c r="L177" i="9" s="1"/>
  <c r="C177" i="6"/>
  <c r="D177" i="6"/>
  <c r="E177" i="6"/>
  <c r="F177" i="6"/>
  <c r="G177" i="6"/>
  <c r="H177" i="6"/>
  <c r="I177" i="6"/>
  <c r="J177" i="6"/>
  <c r="I177" i="9" s="1"/>
  <c r="K177" i="6"/>
  <c r="L177" i="6"/>
  <c r="M177" i="6"/>
  <c r="N177" i="6"/>
  <c r="O177" i="6"/>
  <c r="P177" i="6"/>
  <c r="Q177" i="6"/>
  <c r="R177" i="6"/>
  <c r="Q177" i="9" s="1"/>
  <c r="S177" i="6"/>
  <c r="T177" i="6"/>
  <c r="U177" i="6"/>
  <c r="V177" i="6"/>
  <c r="W177" i="6"/>
  <c r="X177" i="6"/>
  <c r="Y177" i="6"/>
  <c r="Z177" i="6"/>
  <c r="Y177" i="9" s="1"/>
  <c r="AA177" i="6"/>
  <c r="AB177" i="6"/>
  <c r="AC177" i="6"/>
  <c r="AD177" i="6"/>
  <c r="AE177" i="6"/>
  <c r="AF177" i="6"/>
  <c r="AG177" i="6"/>
  <c r="B178" i="6"/>
  <c r="M178" i="9" s="1"/>
  <c r="C178" i="6"/>
  <c r="D178" i="6"/>
  <c r="E178" i="6"/>
  <c r="F178" i="6"/>
  <c r="E178" i="9" s="1"/>
  <c r="G178" i="6"/>
  <c r="H178" i="6"/>
  <c r="I178" i="6"/>
  <c r="J178" i="6"/>
  <c r="K178" i="6"/>
  <c r="L178" i="6"/>
  <c r="M178" i="6"/>
  <c r="N178" i="6"/>
  <c r="O178" i="6"/>
  <c r="P178" i="6"/>
  <c r="Q178" i="6"/>
  <c r="R178" i="6"/>
  <c r="Q178" i="9" s="1"/>
  <c r="S178" i="6"/>
  <c r="T178" i="6"/>
  <c r="U178" i="6"/>
  <c r="V178" i="6"/>
  <c r="U178" i="9" s="1"/>
  <c r="W178" i="6"/>
  <c r="X178" i="6"/>
  <c r="Y178" i="6"/>
  <c r="Z178" i="6"/>
  <c r="AA178" i="6"/>
  <c r="AB178" i="6"/>
  <c r="AC178" i="6"/>
  <c r="AD178" i="6"/>
  <c r="AE178" i="6"/>
  <c r="AF178" i="6"/>
  <c r="AG178" i="6"/>
  <c r="B179" i="6"/>
  <c r="Y179" i="9" s="1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B183" i="6"/>
  <c r="C183" i="6"/>
  <c r="B183" i="9" s="1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S183" i="9" s="1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B184" i="6"/>
  <c r="C184" i="6"/>
  <c r="D184" i="6"/>
  <c r="C184" i="9" s="1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S184" i="9" s="1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B187" i="6"/>
  <c r="C187" i="6"/>
  <c r="D187" i="6"/>
  <c r="C187" i="9" s="1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A187" i="9" s="1"/>
  <c r="AC187" i="6"/>
  <c r="AD187" i="6"/>
  <c r="AE187" i="6"/>
  <c r="AF187" i="6"/>
  <c r="AG187" i="6"/>
  <c r="B188" i="6"/>
  <c r="C188" i="6"/>
  <c r="D188" i="6"/>
  <c r="C188" i="9" s="1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B190" i="6"/>
  <c r="C190" i="6"/>
  <c r="D190" i="6"/>
  <c r="C190" i="9" s="1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B191" i="6"/>
  <c r="C191" i="6"/>
  <c r="D191" i="6"/>
  <c r="E191" i="6"/>
  <c r="F191" i="6"/>
  <c r="G191" i="6"/>
  <c r="H191" i="6"/>
  <c r="I191" i="6"/>
  <c r="J191" i="6"/>
  <c r="K191" i="6"/>
  <c r="L191" i="6"/>
  <c r="K191" i="9" s="1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B192" i="6"/>
  <c r="C192" i="6"/>
  <c r="D192" i="6"/>
  <c r="C192" i="9" s="1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A192" i="9" s="1"/>
  <c r="AC192" i="6"/>
  <c r="AD192" i="6"/>
  <c r="AE192" i="6"/>
  <c r="AF192" i="6"/>
  <c r="AG192" i="6"/>
  <c r="B193" i="6"/>
  <c r="C193" i="6"/>
  <c r="D193" i="6"/>
  <c r="E193" i="6"/>
  <c r="F193" i="6"/>
  <c r="G193" i="6"/>
  <c r="H193" i="6"/>
  <c r="I193" i="6"/>
  <c r="J193" i="6"/>
  <c r="K193" i="6"/>
  <c r="L193" i="6"/>
  <c r="K193" i="9" s="1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S195" i="9" s="1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S196" i="9" s="1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B197" i="6"/>
  <c r="C197" i="6"/>
  <c r="D197" i="6"/>
  <c r="E197" i="6"/>
  <c r="F197" i="6"/>
  <c r="G197" i="6"/>
  <c r="H197" i="6"/>
  <c r="I197" i="6"/>
  <c r="J197" i="6"/>
  <c r="K197" i="6"/>
  <c r="L197" i="6"/>
  <c r="K197" i="9" s="1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B200" i="6"/>
  <c r="C200" i="6"/>
  <c r="D200" i="6"/>
  <c r="C200" i="9" s="1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Y201" i="9" s="1"/>
  <c r="AA201" i="6"/>
  <c r="AB201" i="6"/>
  <c r="AC201" i="6"/>
  <c r="AD201" i="6"/>
  <c r="AE201" i="6"/>
  <c r="AF201" i="6"/>
  <c r="AG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B203" i="6"/>
  <c r="C203" i="6"/>
  <c r="D203" i="6"/>
  <c r="E203" i="6"/>
  <c r="F203" i="6"/>
  <c r="G203" i="6"/>
  <c r="H203" i="6"/>
  <c r="I203" i="6"/>
  <c r="J203" i="6"/>
  <c r="K203" i="6"/>
  <c r="L203" i="6"/>
  <c r="K203" i="9" s="1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B205" i="6"/>
  <c r="C205" i="6"/>
  <c r="D205" i="6"/>
  <c r="C205" i="9" s="1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B206" i="6"/>
  <c r="C206" i="6"/>
  <c r="D206" i="6"/>
  <c r="E206" i="6"/>
  <c r="F206" i="6"/>
  <c r="G206" i="6"/>
  <c r="H206" i="6"/>
  <c r="I206" i="6"/>
  <c r="J206" i="6"/>
  <c r="K206" i="6"/>
  <c r="L206" i="6"/>
  <c r="K206" i="9" s="1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B207" i="6"/>
  <c r="C207" i="6"/>
  <c r="D207" i="6"/>
  <c r="C207" i="9" s="1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A207" i="9" s="1"/>
  <c r="AC207" i="6"/>
  <c r="AD207" i="6"/>
  <c r="AE207" i="6"/>
  <c r="AF207" i="6"/>
  <c r="AG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S208" i="9" s="1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B209" i="6"/>
  <c r="C209" i="6"/>
  <c r="D209" i="6"/>
  <c r="E209" i="6"/>
  <c r="F209" i="6"/>
  <c r="G209" i="6"/>
  <c r="H209" i="6"/>
  <c r="I209" i="6"/>
  <c r="J209" i="6"/>
  <c r="K209" i="6"/>
  <c r="L209" i="6"/>
  <c r="K209" i="9" s="1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B210" i="6"/>
  <c r="C210" i="6"/>
  <c r="D210" i="6"/>
  <c r="C210" i="9" s="1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A210" i="9" s="1"/>
  <c r="AC210" i="6"/>
  <c r="AD210" i="6"/>
  <c r="AE210" i="6"/>
  <c r="AF210" i="6"/>
  <c r="AG210" i="6"/>
  <c r="B211" i="6"/>
  <c r="C211" i="6"/>
  <c r="B211" i="9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S213" i="9" s="1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B215" i="6"/>
  <c r="C215" i="6"/>
  <c r="D215" i="6"/>
  <c r="C215" i="9" s="1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O219" i="9" s="1"/>
  <c r="Q219" i="6"/>
  <c r="R219" i="6"/>
  <c r="S219" i="6"/>
  <c r="T219" i="6"/>
  <c r="U219" i="6"/>
  <c r="V219" i="6"/>
  <c r="W219" i="6"/>
  <c r="X219" i="6"/>
  <c r="Y219" i="6"/>
  <c r="Z219" i="6"/>
  <c r="AA219" i="6"/>
  <c r="AB219" i="6"/>
  <c r="AA219" i="9" s="1"/>
  <c r="AC219" i="6"/>
  <c r="AD219" i="6"/>
  <c r="AE219" i="6"/>
  <c r="AF219" i="6"/>
  <c r="AG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E222" i="9" s="1"/>
  <c r="AG222" i="6"/>
  <c r="B223" i="6"/>
  <c r="C223" i="6"/>
  <c r="D223" i="6"/>
  <c r="E223" i="6"/>
  <c r="F223" i="6"/>
  <c r="G223" i="6"/>
  <c r="H223" i="6"/>
  <c r="I223" i="6"/>
  <c r="J223" i="6"/>
  <c r="K223" i="6"/>
  <c r="L223" i="6"/>
  <c r="K223" i="9" s="1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B226" i="6"/>
  <c r="C226" i="6"/>
  <c r="D226" i="6"/>
  <c r="E226" i="6"/>
  <c r="F226" i="6"/>
  <c r="G226" i="6"/>
  <c r="H226" i="6"/>
  <c r="I226" i="6"/>
  <c r="J226" i="6"/>
  <c r="K226" i="6"/>
  <c r="L226" i="6"/>
  <c r="K226" i="9" s="1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E226" i="9" s="1"/>
  <c r="AG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S228" i="9" s="1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W229" i="9" s="1"/>
  <c r="Y229" i="6"/>
  <c r="Z229" i="6"/>
  <c r="AA229" i="6"/>
  <c r="AB229" i="6"/>
  <c r="AC229" i="6"/>
  <c r="AD229" i="6"/>
  <c r="AE229" i="6"/>
  <c r="AF229" i="6"/>
  <c r="AG229" i="6"/>
  <c r="B230" i="6"/>
  <c r="C230" i="6"/>
  <c r="D230" i="6"/>
  <c r="C230" i="9" s="1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B231" i="6"/>
  <c r="C231" i="6"/>
  <c r="B231" i="9" s="1"/>
  <c r="D231" i="6"/>
  <c r="E231" i="6"/>
  <c r="F231" i="6"/>
  <c r="G231" i="6"/>
  <c r="H231" i="6"/>
  <c r="I231" i="6"/>
  <c r="J231" i="6"/>
  <c r="I231" i="9" s="1"/>
  <c r="K231" i="6"/>
  <c r="L231" i="6"/>
  <c r="K231" i="9" s="1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Y231" i="9" s="1"/>
  <c r="AA231" i="6"/>
  <c r="AB231" i="6"/>
  <c r="AC231" i="6"/>
  <c r="AD231" i="6"/>
  <c r="AE231" i="6"/>
  <c r="AF231" i="6"/>
  <c r="AG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B233" i="6"/>
  <c r="C233" i="6"/>
  <c r="D233" i="6"/>
  <c r="E233" i="6"/>
  <c r="F233" i="6"/>
  <c r="G233" i="6"/>
  <c r="H233" i="6"/>
  <c r="G233" i="9" s="1"/>
  <c r="I233" i="6"/>
  <c r="J233" i="6"/>
  <c r="K233" i="6"/>
  <c r="L233" i="6"/>
  <c r="M233" i="6"/>
  <c r="N233" i="6"/>
  <c r="O233" i="6"/>
  <c r="P233" i="6"/>
  <c r="Q233" i="6"/>
  <c r="R233" i="6"/>
  <c r="Q233" i="9" s="1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B235" i="6"/>
  <c r="C235" i="6"/>
  <c r="D235" i="6"/>
  <c r="E235" i="6"/>
  <c r="F235" i="6"/>
  <c r="G235" i="6"/>
  <c r="H235" i="6"/>
  <c r="I235" i="6"/>
  <c r="J235" i="6"/>
  <c r="I235" i="9" s="1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Y235" i="9" s="1"/>
  <c r="AA235" i="6"/>
  <c r="AB235" i="6"/>
  <c r="AC235" i="6"/>
  <c r="AD235" i="6"/>
  <c r="AE235" i="6"/>
  <c r="AF235" i="6"/>
  <c r="AG235" i="6"/>
  <c r="B236" i="6"/>
  <c r="C236" i="6"/>
  <c r="D236" i="6"/>
  <c r="E236" i="6"/>
  <c r="F236" i="6"/>
  <c r="G236" i="6"/>
  <c r="H236" i="6"/>
  <c r="I236" i="6"/>
  <c r="J236" i="6"/>
  <c r="K236" i="6"/>
  <c r="L236" i="6"/>
  <c r="K236" i="9" s="1"/>
  <c r="M236" i="6"/>
  <c r="N236" i="6"/>
  <c r="O236" i="6"/>
  <c r="P236" i="6"/>
  <c r="Q236" i="6"/>
  <c r="R236" i="6"/>
  <c r="Q236" i="9" s="1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A237" i="9" s="1"/>
  <c r="AC237" i="6"/>
  <c r="AD237" i="6"/>
  <c r="AE237" i="6"/>
  <c r="AF237" i="6"/>
  <c r="AG237" i="6"/>
  <c r="B238" i="6"/>
  <c r="C238" i="6"/>
  <c r="D238" i="6"/>
  <c r="E238" i="6"/>
  <c r="F238" i="6"/>
  <c r="G238" i="6"/>
  <c r="H238" i="6"/>
  <c r="I238" i="6"/>
  <c r="J238" i="6"/>
  <c r="I238" i="9" s="1"/>
  <c r="K238" i="6"/>
  <c r="L238" i="6"/>
  <c r="M238" i="6"/>
  <c r="N238" i="6"/>
  <c r="O238" i="6"/>
  <c r="P238" i="6"/>
  <c r="Q238" i="6"/>
  <c r="R238" i="6"/>
  <c r="S238" i="6"/>
  <c r="T238" i="6"/>
  <c r="S238" i="9" s="1"/>
  <c r="U238" i="6"/>
  <c r="V238" i="6"/>
  <c r="W238" i="6"/>
  <c r="X238" i="6"/>
  <c r="Y238" i="6"/>
  <c r="Z238" i="6"/>
  <c r="Y238" i="9" s="1"/>
  <c r="AA238" i="6"/>
  <c r="AB238" i="6"/>
  <c r="AC238" i="6"/>
  <c r="AD238" i="6"/>
  <c r="AE238" i="6"/>
  <c r="AF238" i="6"/>
  <c r="AG238" i="6"/>
  <c r="B239" i="6"/>
  <c r="C239" i="6"/>
  <c r="D239" i="6"/>
  <c r="E239" i="6"/>
  <c r="F239" i="6"/>
  <c r="G239" i="6"/>
  <c r="H239" i="6"/>
  <c r="I239" i="6"/>
  <c r="J239" i="6"/>
  <c r="K239" i="6"/>
  <c r="L239" i="6"/>
  <c r="K239" i="9" s="1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Q240" i="9" s="1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B242" i="6"/>
  <c r="C242" i="6"/>
  <c r="D242" i="6"/>
  <c r="E242" i="6"/>
  <c r="F242" i="6"/>
  <c r="G242" i="6"/>
  <c r="H242" i="6"/>
  <c r="I242" i="6"/>
  <c r="J242" i="6"/>
  <c r="I242" i="9" s="1"/>
  <c r="K242" i="6"/>
  <c r="L242" i="6"/>
  <c r="M242" i="6"/>
  <c r="N242" i="6"/>
  <c r="O242" i="6"/>
  <c r="P242" i="6"/>
  <c r="Q242" i="6"/>
  <c r="R242" i="6"/>
  <c r="S242" i="6"/>
  <c r="T242" i="6"/>
  <c r="S242" i="9" s="1"/>
  <c r="U242" i="6"/>
  <c r="V242" i="6"/>
  <c r="W242" i="6"/>
  <c r="X242" i="6"/>
  <c r="Y242" i="6"/>
  <c r="Z242" i="6"/>
  <c r="Y242" i="9" s="1"/>
  <c r="AA242" i="6"/>
  <c r="AB242" i="6"/>
  <c r="AC242" i="6"/>
  <c r="AD242" i="6"/>
  <c r="AE242" i="6"/>
  <c r="AF242" i="6"/>
  <c r="AG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Q244" i="9" s="1"/>
  <c r="S244" i="6"/>
  <c r="T244" i="6"/>
  <c r="U244" i="6"/>
  <c r="V244" i="6"/>
  <c r="W244" i="6"/>
  <c r="X244" i="6"/>
  <c r="Y244" i="6"/>
  <c r="Z244" i="6"/>
  <c r="AA244" i="6"/>
  <c r="AB244" i="6"/>
  <c r="AA244" i="9" s="1"/>
  <c r="AC244" i="6"/>
  <c r="AD244" i="6"/>
  <c r="AE244" i="6"/>
  <c r="AF244" i="6"/>
  <c r="AG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O245" i="9" s="1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B246" i="6"/>
  <c r="C246" i="6"/>
  <c r="D246" i="6"/>
  <c r="E246" i="6"/>
  <c r="F246" i="6"/>
  <c r="G246" i="6"/>
  <c r="H246" i="6"/>
  <c r="I246" i="6"/>
  <c r="J246" i="6"/>
  <c r="I246" i="9" s="1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Y246" i="9" s="1"/>
  <c r="AA246" i="6"/>
  <c r="AB246" i="6"/>
  <c r="AC246" i="6"/>
  <c r="AD246" i="6"/>
  <c r="AE246" i="6"/>
  <c r="AF246" i="6"/>
  <c r="AG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Q248" i="9" s="1"/>
  <c r="S248" i="6"/>
  <c r="T248" i="6"/>
  <c r="S248" i="9" s="1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B250" i="6"/>
  <c r="C250" i="6"/>
  <c r="D250" i="6"/>
  <c r="C250" i="9" s="1"/>
  <c r="E250" i="6"/>
  <c r="F250" i="6"/>
  <c r="G250" i="6"/>
  <c r="H250" i="6"/>
  <c r="I250" i="6"/>
  <c r="J250" i="6"/>
  <c r="I250" i="9" s="1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Y250" i="9" s="1"/>
  <c r="AA250" i="6"/>
  <c r="AB250" i="6"/>
  <c r="AA250" i="9" s="1"/>
  <c r="AC250" i="6"/>
  <c r="AD250" i="6"/>
  <c r="AE250" i="6"/>
  <c r="AF250" i="6"/>
  <c r="AG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S251" i="9" s="1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Q252" i="9" s="1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B254" i="6"/>
  <c r="C254" i="6"/>
  <c r="D254" i="6"/>
  <c r="E254" i="6"/>
  <c r="F254" i="6"/>
  <c r="G254" i="6"/>
  <c r="H254" i="6"/>
  <c r="I254" i="6"/>
  <c r="J254" i="6"/>
  <c r="I254" i="9" s="1"/>
  <c r="K254" i="6"/>
  <c r="L254" i="6"/>
  <c r="K254" i="9" s="1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Y254" i="9" s="1"/>
  <c r="AA254" i="6"/>
  <c r="AB254" i="6"/>
  <c r="AC254" i="6"/>
  <c r="AD254" i="6"/>
  <c r="AE254" i="6"/>
  <c r="AF254" i="6"/>
  <c r="AG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Q256" i="9" s="1"/>
  <c r="S256" i="6"/>
  <c r="T256" i="6"/>
  <c r="U256" i="6"/>
  <c r="V256" i="6"/>
  <c r="W256" i="6"/>
  <c r="X256" i="6"/>
  <c r="Y256" i="6"/>
  <c r="Z256" i="6"/>
  <c r="AA256" i="6"/>
  <c r="AB256" i="6"/>
  <c r="AA256" i="9" s="1"/>
  <c r="AC256" i="6"/>
  <c r="AD256" i="6"/>
  <c r="AE256" i="6"/>
  <c r="AF256" i="6"/>
  <c r="AG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W257" i="9" s="1"/>
  <c r="Y257" i="6"/>
  <c r="Z257" i="6"/>
  <c r="AA257" i="6"/>
  <c r="AB257" i="6"/>
  <c r="AC257" i="6"/>
  <c r="AD257" i="6"/>
  <c r="AE257" i="6"/>
  <c r="AF257" i="6"/>
  <c r="AG257" i="6"/>
  <c r="B258" i="6"/>
  <c r="C258" i="6"/>
  <c r="D258" i="6"/>
  <c r="E258" i="6"/>
  <c r="F258" i="6"/>
  <c r="G258" i="6"/>
  <c r="H258" i="6"/>
  <c r="I258" i="6"/>
  <c r="J258" i="6"/>
  <c r="I258" i="9" s="1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Y258" i="9" s="1"/>
  <c r="AA258" i="6"/>
  <c r="AB258" i="6"/>
  <c r="AC258" i="6"/>
  <c r="AD258" i="6"/>
  <c r="AE258" i="6"/>
  <c r="AF258" i="6"/>
  <c r="AG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Q260" i="9" s="1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B261" i="6"/>
  <c r="C261" i="6"/>
  <c r="D261" i="6"/>
  <c r="E261" i="6"/>
  <c r="F261" i="6"/>
  <c r="G261" i="6"/>
  <c r="H261" i="6"/>
  <c r="I261" i="6"/>
  <c r="J261" i="6"/>
  <c r="K261" i="6"/>
  <c r="L261" i="6"/>
  <c r="K261" i="9" s="1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B262" i="6"/>
  <c r="C262" i="6"/>
  <c r="D262" i="6"/>
  <c r="E262" i="6"/>
  <c r="F262" i="6"/>
  <c r="G262" i="6"/>
  <c r="H262" i="6"/>
  <c r="I262" i="6"/>
  <c r="J262" i="6"/>
  <c r="I262" i="9" s="1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Y262" i="9" s="1"/>
  <c r="AA262" i="6"/>
  <c r="AB262" i="6"/>
  <c r="AA262" i="9" s="1"/>
  <c r="AC262" i="6"/>
  <c r="AD262" i="6"/>
  <c r="AE262" i="6"/>
  <c r="AF262" i="6"/>
  <c r="AG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S263" i="9" s="1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O264" i="9" s="1"/>
  <c r="Q264" i="6"/>
  <c r="R264" i="6"/>
  <c r="Q264" i="9" s="1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B266" i="6"/>
  <c r="C266" i="6"/>
  <c r="D266" i="6"/>
  <c r="E266" i="6"/>
  <c r="F266" i="6"/>
  <c r="G266" i="6"/>
  <c r="H266" i="6"/>
  <c r="I266" i="6"/>
  <c r="J266" i="6"/>
  <c r="I266" i="9" s="1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Y266" i="9" s="1"/>
  <c r="AA266" i="6"/>
  <c r="AB266" i="6"/>
  <c r="AC266" i="6"/>
  <c r="AD266" i="6"/>
  <c r="AE266" i="6"/>
  <c r="AF266" i="6"/>
  <c r="AG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W267" i="9" s="1"/>
  <c r="Y267" i="6"/>
  <c r="Z267" i="6"/>
  <c r="AA267" i="6"/>
  <c r="AB267" i="6"/>
  <c r="AC267" i="6"/>
  <c r="AD267" i="6"/>
  <c r="AE267" i="6"/>
  <c r="AF267" i="6"/>
  <c r="AG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Q268" i="9" s="1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B270" i="6"/>
  <c r="C270" i="6"/>
  <c r="D270" i="6"/>
  <c r="E270" i="6"/>
  <c r="F270" i="6"/>
  <c r="G270" i="6"/>
  <c r="H270" i="6"/>
  <c r="I270" i="6"/>
  <c r="J270" i="6"/>
  <c r="I270" i="9" s="1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Y270" i="9" s="1"/>
  <c r="AA270" i="6"/>
  <c r="AB270" i="6"/>
  <c r="AC270" i="6"/>
  <c r="AD270" i="6"/>
  <c r="AE270" i="6"/>
  <c r="AF270" i="6"/>
  <c r="AG270" i="6"/>
  <c r="B271" i="6"/>
  <c r="C271" i="6"/>
  <c r="D271" i="6"/>
  <c r="C271" i="9" s="1"/>
  <c r="E271" i="6"/>
  <c r="F271" i="6"/>
  <c r="G271" i="6"/>
  <c r="H271" i="6"/>
  <c r="I271" i="6"/>
  <c r="J271" i="6"/>
  <c r="K271" i="6"/>
  <c r="L271" i="6"/>
  <c r="M271" i="6"/>
  <c r="L271" i="9" s="1"/>
  <c r="N271" i="6"/>
  <c r="O271" i="6"/>
  <c r="P271" i="6"/>
  <c r="Q271" i="6"/>
  <c r="R271" i="6"/>
  <c r="S271" i="6"/>
  <c r="T271" i="6"/>
  <c r="U271" i="6"/>
  <c r="T271" i="9" s="1"/>
  <c r="V271" i="6"/>
  <c r="W271" i="6"/>
  <c r="X271" i="6"/>
  <c r="Y271" i="6"/>
  <c r="Z271" i="6"/>
  <c r="AA271" i="6"/>
  <c r="AB271" i="6"/>
  <c r="AC271" i="6"/>
  <c r="AB271" i="9" s="1"/>
  <c r="AD271" i="6"/>
  <c r="AE271" i="6"/>
  <c r="AF271" i="6"/>
  <c r="AG271" i="6"/>
  <c r="B272" i="6"/>
  <c r="C272" i="6"/>
  <c r="D272" i="6"/>
  <c r="E272" i="6"/>
  <c r="D272" i="9" s="1"/>
  <c r="F272" i="6"/>
  <c r="G272" i="6"/>
  <c r="H272" i="6"/>
  <c r="I272" i="6"/>
  <c r="J272" i="6"/>
  <c r="K272" i="6"/>
  <c r="L272" i="6"/>
  <c r="M272" i="6"/>
  <c r="L272" i="9" s="1"/>
  <c r="N272" i="6"/>
  <c r="O272" i="6"/>
  <c r="P272" i="6"/>
  <c r="Q272" i="6"/>
  <c r="R272" i="6"/>
  <c r="S272" i="6"/>
  <c r="T272" i="6"/>
  <c r="U272" i="6"/>
  <c r="T272" i="9" s="1"/>
  <c r="V272" i="6"/>
  <c r="W272" i="6"/>
  <c r="X272" i="6"/>
  <c r="Y272" i="6"/>
  <c r="Z272" i="6"/>
  <c r="AA272" i="6"/>
  <c r="AB272" i="6"/>
  <c r="AA272" i="9" s="1"/>
  <c r="AC272" i="6"/>
  <c r="AB272" i="9" s="1"/>
  <c r="AD272" i="6"/>
  <c r="AE272" i="6"/>
  <c r="AF272" i="6"/>
  <c r="AG272" i="6"/>
  <c r="B273" i="6"/>
  <c r="C273" i="6"/>
  <c r="D273" i="6"/>
  <c r="E273" i="6"/>
  <c r="F273" i="6"/>
  <c r="G273" i="6"/>
  <c r="H273" i="6"/>
  <c r="G273" i="9" s="1"/>
  <c r="I273" i="6"/>
  <c r="J273" i="6"/>
  <c r="K273" i="6"/>
  <c r="L273" i="6"/>
  <c r="M273" i="6"/>
  <c r="L273" i="9" s="1"/>
  <c r="N273" i="6"/>
  <c r="O273" i="6"/>
  <c r="P273" i="6"/>
  <c r="Q273" i="6"/>
  <c r="R273" i="6"/>
  <c r="S273" i="6"/>
  <c r="T273" i="6"/>
  <c r="U273" i="6"/>
  <c r="T273" i="9" s="1"/>
  <c r="V273" i="6"/>
  <c r="W273" i="6"/>
  <c r="X273" i="6"/>
  <c r="W273" i="9" s="1"/>
  <c r="Y273" i="6"/>
  <c r="Z273" i="6"/>
  <c r="AA273" i="6"/>
  <c r="AB273" i="6"/>
  <c r="AC273" i="6"/>
  <c r="AB273" i="9" s="1"/>
  <c r="AD273" i="6"/>
  <c r="AE273" i="6"/>
  <c r="AF273" i="6"/>
  <c r="AG273" i="6"/>
  <c r="B274" i="6"/>
  <c r="C274" i="6"/>
  <c r="D274" i="6"/>
  <c r="E274" i="6"/>
  <c r="D274" i="9" s="1"/>
  <c r="F274" i="6"/>
  <c r="G274" i="6"/>
  <c r="H274" i="6"/>
  <c r="I274" i="6"/>
  <c r="J274" i="6"/>
  <c r="K274" i="6"/>
  <c r="L274" i="6"/>
  <c r="M274" i="6"/>
  <c r="L274" i="9" s="1"/>
  <c r="N274" i="6"/>
  <c r="O274" i="6"/>
  <c r="P274" i="6"/>
  <c r="Q274" i="6"/>
  <c r="R274" i="6"/>
  <c r="S274" i="6"/>
  <c r="T274" i="6"/>
  <c r="U274" i="6"/>
  <c r="T274" i="9" s="1"/>
  <c r="V274" i="6"/>
  <c r="W274" i="6"/>
  <c r="X274" i="6"/>
  <c r="Y274" i="6"/>
  <c r="Z274" i="6"/>
  <c r="AA274" i="6"/>
  <c r="AB274" i="6"/>
  <c r="AC274" i="6"/>
  <c r="AB274" i="9" s="1"/>
  <c r="AD274" i="6"/>
  <c r="AE274" i="6"/>
  <c r="AF274" i="6"/>
  <c r="AG274" i="6"/>
  <c r="B275" i="6"/>
  <c r="C275" i="6"/>
  <c r="B275" i="9" s="1"/>
  <c r="D275" i="6"/>
  <c r="C275" i="9" s="1"/>
  <c r="E275" i="6"/>
  <c r="D275" i="9" s="1"/>
  <c r="F275" i="6"/>
  <c r="G275" i="6"/>
  <c r="H275" i="6"/>
  <c r="I275" i="6"/>
  <c r="J275" i="6"/>
  <c r="K275" i="6"/>
  <c r="L275" i="6"/>
  <c r="M275" i="6"/>
  <c r="N275" i="6"/>
  <c r="O275" i="6"/>
  <c r="P275" i="6"/>
  <c r="O275" i="9" s="1"/>
  <c r="Q275" i="6"/>
  <c r="R275" i="6"/>
  <c r="S275" i="6"/>
  <c r="T275" i="6"/>
  <c r="U275" i="6"/>
  <c r="T275" i="9" s="1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B276" i="6"/>
  <c r="C276" i="6"/>
  <c r="D276" i="6"/>
  <c r="E276" i="6"/>
  <c r="D276" i="9" s="1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Q276" i="9" s="1"/>
  <c r="S276" i="6"/>
  <c r="T276" i="6"/>
  <c r="S276" i="9" s="1"/>
  <c r="U276" i="6"/>
  <c r="T276" i="9" s="1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B277" i="6"/>
  <c r="C277" i="6"/>
  <c r="D277" i="6"/>
  <c r="E277" i="6"/>
  <c r="D277" i="9" s="1"/>
  <c r="F277" i="6"/>
  <c r="G277" i="6"/>
  <c r="H277" i="6"/>
  <c r="I277" i="6"/>
  <c r="J277" i="6"/>
  <c r="K277" i="6"/>
  <c r="L277" i="6"/>
  <c r="K277" i="9" s="1"/>
  <c r="M277" i="6"/>
  <c r="N277" i="6"/>
  <c r="O277" i="6"/>
  <c r="P277" i="6"/>
  <c r="Q277" i="6"/>
  <c r="R277" i="6"/>
  <c r="S277" i="6"/>
  <c r="T277" i="6"/>
  <c r="U277" i="6"/>
  <c r="T277" i="9" s="1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B278" i="6"/>
  <c r="C278" i="6"/>
  <c r="D278" i="6"/>
  <c r="E278" i="6"/>
  <c r="D278" i="9" s="1"/>
  <c r="F278" i="6"/>
  <c r="G278" i="6"/>
  <c r="H278" i="6"/>
  <c r="I278" i="6"/>
  <c r="J278" i="6"/>
  <c r="I278" i="9" s="1"/>
  <c r="K278" i="6"/>
  <c r="L278" i="6"/>
  <c r="M278" i="6"/>
  <c r="N278" i="6"/>
  <c r="O278" i="6"/>
  <c r="P278" i="6"/>
  <c r="Q278" i="6"/>
  <c r="R278" i="6"/>
  <c r="S278" i="6"/>
  <c r="T278" i="6"/>
  <c r="U278" i="6"/>
  <c r="T278" i="9" s="1"/>
  <c r="V278" i="6"/>
  <c r="W278" i="6"/>
  <c r="X278" i="6"/>
  <c r="Y278" i="6"/>
  <c r="Z278" i="6"/>
  <c r="Y278" i="9" s="1"/>
  <c r="AA278" i="6"/>
  <c r="AB278" i="6"/>
  <c r="AC278" i="6"/>
  <c r="AD278" i="6"/>
  <c r="AE278" i="6"/>
  <c r="AF278" i="6"/>
  <c r="AG278" i="6"/>
  <c r="B279" i="6"/>
  <c r="C279" i="6"/>
  <c r="D279" i="6"/>
  <c r="E279" i="6"/>
  <c r="D279" i="9" s="1"/>
  <c r="F279" i="6"/>
  <c r="G279" i="6"/>
  <c r="H279" i="6"/>
  <c r="I279" i="6"/>
  <c r="J279" i="6"/>
  <c r="K279" i="6"/>
  <c r="L279" i="6"/>
  <c r="M279" i="6"/>
  <c r="L279" i="9" s="1"/>
  <c r="N279" i="6"/>
  <c r="O279" i="6"/>
  <c r="P279" i="6"/>
  <c r="Q279" i="6"/>
  <c r="R279" i="6"/>
  <c r="S279" i="6"/>
  <c r="T279" i="6"/>
  <c r="U279" i="6"/>
  <c r="T279" i="9" s="1"/>
  <c r="V279" i="6"/>
  <c r="W279" i="6"/>
  <c r="X279" i="6"/>
  <c r="Y279" i="6"/>
  <c r="Z279" i="6"/>
  <c r="AA279" i="6"/>
  <c r="AB279" i="6"/>
  <c r="AC279" i="6"/>
  <c r="AB279" i="9" s="1"/>
  <c r="AD279" i="6"/>
  <c r="AE279" i="6"/>
  <c r="AF279" i="6"/>
  <c r="AE279" i="9" s="1"/>
  <c r="AG279" i="6"/>
  <c r="B280" i="6"/>
  <c r="C280" i="6"/>
  <c r="D280" i="6"/>
  <c r="E280" i="6"/>
  <c r="D280" i="9" s="1"/>
  <c r="F280" i="6"/>
  <c r="G280" i="6"/>
  <c r="H280" i="6"/>
  <c r="I280" i="6"/>
  <c r="J280" i="6"/>
  <c r="K280" i="6"/>
  <c r="L280" i="6"/>
  <c r="M280" i="6"/>
  <c r="L280" i="9" s="1"/>
  <c r="N280" i="6"/>
  <c r="O280" i="6"/>
  <c r="P280" i="6"/>
  <c r="Q280" i="6"/>
  <c r="R280" i="6"/>
  <c r="S280" i="6"/>
  <c r="T280" i="6"/>
  <c r="U280" i="6"/>
  <c r="T280" i="9" s="1"/>
  <c r="V280" i="6"/>
  <c r="W280" i="6"/>
  <c r="X280" i="6"/>
  <c r="Y280" i="6"/>
  <c r="Z280" i="6"/>
  <c r="AA280" i="6"/>
  <c r="AB280" i="6"/>
  <c r="AC280" i="6"/>
  <c r="AB280" i="9" s="1"/>
  <c r="AD280" i="6"/>
  <c r="AE280" i="6"/>
  <c r="AF280" i="6"/>
  <c r="AG280" i="6"/>
  <c r="B281" i="6"/>
  <c r="C281" i="6"/>
  <c r="D281" i="6"/>
  <c r="E281" i="6"/>
  <c r="F281" i="6"/>
  <c r="G281" i="6"/>
  <c r="H281" i="6"/>
  <c r="I281" i="6"/>
  <c r="J281" i="6"/>
  <c r="K281" i="6"/>
  <c r="L281" i="6"/>
  <c r="K281" i="9" s="1"/>
  <c r="M281" i="6"/>
  <c r="L281" i="9" s="1"/>
  <c r="N281" i="6"/>
  <c r="O281" i="6"/>
  <c r="P281" i="6"/>
  <c r="Q281" i="6"/>
  <c r="R281" i="6"/>
  <c r="S281" i="6"/>
  <c r="T281" i="6"/>
  <c r="U281" i="6"/>
  <c r="T281" i="9" s="1"/>
  <c r="V281" i="6"/>
  <c r="W281" i="6"/>
  <c r="X281" i="6"/>
  <c r="W281" i="9" s="1"/>
  <c r="Y281" i="6"/>
  <c r="Z281" i="6"/>
  <c r="AA281" i="6"/>
  <c r="AB281" i="6"/>
  <c r="AC281" i="6"/>
  <c r="AB281" i="9" s="1"/>
  <c r="AD281" i="6"/>
  <c r="AE281" i="6"/>
  <c r="AF281" i="6"/>
  <c r="AG281" i="6"/>
  <c r="B282" i="6"/>
  <c r="C282" i="6"/>
  <c r="D282" i="6"/>
  <c r="E282" i="6"/>
  <c r="D282" i="9" s="1"/>
  <c r="F282" i="6"/>
  <c r="G282" i="6"/>
  <c r="H282" i="6"/>
  <c r="I282" i="6"/>
  <c r="J282" i="6"/>
  <c r="K282" i="6"/>
  <c r="L282" i="6"/>
  <c r="M282" i="6"/>
  <c r="L282" i="9" s="1"/>
  <c r="N282" i="6"/>
  <c r="O282" i="6"/>
  <c r="P282" i="6"/>
  <c r="Q282" i="6"/>
  <c r="R282" i="6"/>
  <c r="S282" i="6"/>
  <c r="T282" i="6"/>
  <c r="U282" i="6"/>
  <c r="T282" i="9" s="1"/>
  <c r="V282" i="6"/>
  <c r="W282" i="6"/>
  <c r="X282" i="6"/>
  <c r="Y282" i="6"/>
  <c r="Z282" i="6"/>
  <c r="AA282" i="6"/>
  <c r="AB282" i="6"/>
  <c r="AA282" i="9" s="1"/>
  <c r="AC282" i="6"/>
  <c r="AB282" i="9" s="1"/>
  <c r="AD282" i="6"/>
  <c r="AE282" i="6"/>
  <c r="AF282" i="6"/>
  <c r="AG282" i="6"/>
  <c r="B283" i="6"/>
  <c r="C283" i="6"/>
  <c r="D283" i="6"/>
  <c r="E283" i="6"/>
  <c r="F283" i="6"/>
  <c r="G283" i="6"/>
  <c r="H283" i="6"/>
  <c r="I283" i="6"/>
  <c r="J283" i="6"/>
  <c r="K283" i="6"/>
  <c r="L283" i="6"/>
  <c r="K283" i="9" s="1"/>
  <c r="M283" i="6"/>
  <c r="L283" i="9" s="1"/>
  <c r="N283" i="6"/>
  <c r="O283" i="6"/>
  <c r="P283" i="6"/>
  <c r="Q283" i="6"/>
  <c r="R283" i="6"/>
  <c r="S283" i="6"/>
  <c r="T283" i="6"/>
  <c r="U283" i="6"/>
  <c r="T283" i="9" s="1"/>
  <c r="V283" i="6"/>
  <c r="W283" i="6"/>
  <c r="X283" i="6"/>
  <c r="Y283" i="6"/>
  <c r="Z283" i="6"/>
  <c r="AA283" i="6"/>
  <c r="AB283" i="6"/>
  <c r="AC283" i="6"/>
  <c r="AB283" i="9" s="1"/>
  <c r="AD283" i="6"/>
  <c r="AE283" i="6"/>
  <c r="AF283" i="6"/>
  <c r="AG283" i="6"/>
  <c r="B284" i="6"/>
  <c r="C284" i="6"/>
  <c r="D284" i="6"/>
  <c r="E284" i="6"/>
  <c r="D284" i="9" s="1"/>
  <c r="F284" i="6"/>
  <c r="G284" i="6"/>
  <c r="H284" i="6"/>
  <c r="I284" i="6"/>
  <c r="J284" i="6"/>
  <c r="K284" i="6"/>
  <c r="L284" i="6"/>
  <c r="M284" i="6"/>
  <c r="L284" i="9" s="1"/>
  <c r="N284" i="6"/>
  <c r="O284" i="6"/>
  <c r="P284" i="6"/>
  <c r="Q284" i="6"/>
  <c r="R284" i="6"/>
  <c r="S284" i="6"/>
  <c r="T284" i="6"/>
  <c r="U284" i="6"/>
  <c r="T284" i="9" s="1"/>
  <c r="V284" i="6"/>
  <c r="W284" i="6"/>
  <c r="X284" i="6"/>
  <c r="Y284" i="6"/>
  <c r="Z284" i="6"/>
  <c r="AA284" i="6"/>
  <c r="AB284" i="6"/>
  <c r="AC284" i="6"/>
  <c r="AB284" i="9" s="1"/>
  <c r="AD284" i="6"/>
  <c r="AE284" i="6"/>
  <c r="AF284" i="6"/>
  <c r="AG284" i="6"/>
  <c r="B285" i="6"/>
  <c r="C285" i="6"/>
  <c r="D285" i="6"/>
  <c r="C285" i="9" s="1"/>
  <c r="E285" i="6"/>
  <c r="F285" i="6"/>
  <c r="G285" i="6"/>
  <c r="H285" i="6"/>
  <c r="I285" i="6"/>
  <c r="J285" i="6"/>
  <c r="K285" i="6"/>
  <c r="L285" i="6"/>
  <c r="M285" i="6"/>
  <c r="L285" i="9" s="1"/>
  <c r="N285" i="6"/>
  <c r="O285" i="6"/>
  <c r="P285" i="6"/>
  <c r="Q285" i="6"/>
  <c r="R285" i="6"/>
  <c r="S285" i="6"/>
  <c r="T285" i="6"/>
  <c r="U285" i="6"/>
  <c r="T285" i="9" s="1"/>
  <c r="V285" i="6"/>
  <c r="W285" i="6"/>
  <c r="X285" i="6"/>
  <c r="Y285" i="6"/>
  <c r="Z285" i="6"/>
  <c r="AA285" i="6"/>
  <c r="AB285" i="6"/>
  <c r="AC285" i="6"/>
  <c r="AB285" i="9" s="1"/>
  <c r="AD285" i="6"/>
  <c r="AE285" i="6"/>
  <c r="AF285" i="6"/>
  <c r="AG285" i="6"/>
  <c r="B286" i="6"/>
  <c r="C286" i="6"/>
  <c r="D286" i="6"/>
  <c r="E286" i="6"/>
  <c r="D286" i="9" s="1"/>
  <c r="F286" i="6"/>
  <c r="G286" i="6"/>
  <c r="H286" i="6"/>
  <c r="I286" i="6"/>
  <c r="J286" i="6"/>
  <c r="K286" i="6"/>
  <c r="L286" i="6"/>
  <c r="M286" i="6"/>
  <c r="L286" i="9" s="1"/>
  <c r="N286" i="6"/>
  <c r="O286" i="6"/>
  <c r="P286" i="6"/>
  <c r="Q286" i="6"/>
  <c r="R286" i="6"/>
  <c r="S286" i="6"/>
  <c r="T286" i="6"/>
  <c r="S286" i="9" s="1"/>
  <c r="U286" i="6"/>
  <c r="T286" i="9" s="1"/>
  <c r="V286" i="6"/>
  <c r="W286" i="6"/>
  <c r="X286" i="6"/>
  <c r="Y286" i="6"/>
  <c r="Z286" i="6"/>
  <c r="AA286" i="6"/>
  <c r="AB286" i="6"/>
  <c r="AC286" i="6"/>
  <c r="AB286" i="9" s="1"/>
  <c r="AD286" i="6"/>
  <c r="AE286" i="6"/>
  <c r="AF286" i="6"/>
  <c r="AG286" i="6"/>
  <c r="B287" i="6"/>
  <c r="C287" i="6"/>
  <c r="B287" i="9" s="1"/>
  <c r="D287" i="6"/>
  <c r="C287" i="9" s="1"/>
  <c r="E287" i="6"/>
  <c r="D287" i="9" s="1"/>
  <c r="F287" i="6"/>
  <c r="G287" i="6"/>
  <c r="H287" i="6"/>
  <c r="I287" i="6"/>
  <c r="J287" i="6"/>
  <c r="K287" i="6"/>
  <c r="L287" i="6"/>
  <c r="M287" i="6"/>
  <c r="L287" i="9" s="1"/>
  <c r="N287" i="6"/>
  <c r="O287" i="6"/>
  <c r="P287" i="6"/>
  <c r="Q287" i="6"/>
  <c r="R287" i="6"/>
  <c r="S287" i="6"/>
  <c r="T287" i="6"/>
  <c r="U287" i="6"/>
  <c r="T287" i="9" s="1"/>
  <c r="V287" i="6"/>
  <c r="W287" i="6"/>
  <c r="X287" i="6"/>
  <c r="Y287" i="6"/>
  <c r="Z287" i="6"/>
  <c r="AA287" i="6"/>
  <c r="AB287" i="6"/>
  <c r="AC287" i="6"/>
  <c r="AB287" i="9" s="1"/>
  <c r="AD287" i="6"/>
  <c r="AE287" i="6"/>
  <c r="AF287" i="6"/>
  <c r="AG287" i="6"/>
  <c r="B288" i="6"/>
  <c r="C288" i="6"/>
  <c r="D288" i="6"/>
  <c r="E288" i="6"/>
  <c r="D288" i="9" s="1"/>
  <c r="F288" i="6"/>
  <c r="G288" i="6"/>
  <c r="H288" i="6"/>
  <c r="I288" i="6"/>
  <c r="J288" i="6"/>
  <c r="K288" i="6"/>
  <c r="L288" i="6"/>
  <c r="K288" i="9" s="1"/>
  <c r="M288" i="6"/>
  <c r="L288" i="9" s="1"/>
  <c r="N288" i="6"/>
  <c r="O288" i="6"/>
  <c r="P288" i="6"/>
  <c r="Q288" i="6"/>
  <c r="R288" i="6"/>
  <c r="S288" i="6"/>
  <c r="T288" i="6"/>
  <c r="U288" i="6"/>
  <c r="T288" i="9" s="1"/>
  <c r="V288" i="6"/>
  <c r="W288" i="6"/>
  <c r="X288" i="6"/>
  <c r="W288" i="9" s="1"/>
  <c r="Y288" i="6"/>
  <c r="Z288" i="6"/>
  <c r="AA288" i="6"/>
  <c r="AB288" i="6"/>
  <c r="AC288" i="6"/>
  <c r="AB288" i="9" s="1"/>
  <c r="AD288" i="6"/>
  <c r="AE288" i="6"/>
  <c r="AF288" i="6"/>
  <c r="AG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L289" i="9" s="1"/>
  <c r="N289" i="6"/>
  <c r="O289" i="6"/>
  <c r="P289" i="6"/>
  <c r="Q289" i="6"/>
  <c r="R289" i="6"/>
  <c r="S289" i="6"/>
  <c r="T289" i="6"/>
  <c r="S289" i="9" s="1"/>
  <c r="U289" i="6"/>
  <c r="T289" i="9" s="1"/>
  <c r="V289" i="6"/>
  <c r="W289" i="6"/>
  <c r="X289" i="6"/>
  <c r="Y289" i="6"/>
  <c r="Z289" i="6"/>
  <c r="AA289" i="6"/>
  <c r="AB289" i="6"/>
  <c r="AC289" i="6"/>
  <c r="AB289" i="9" s="1"/>
  <c r="AD289" i="6"/>
  <c r="AE289" i="6"/>
  <c r="AF289" i="6"/>
  <c r="AE289" i="9" s="1"/>
  <c r="AG289" i="6"/>
  <c r="B290" i="6"/>
  <c r="C290" i="6"/>
  <c r="D290" i="6"/>
  <c r="E290" i="6"/>
  <c r="D290" i="9" s="1"/>
  <c r="F290" i="6"/>
  <c r="G290" i="6"/>
  <c r="H290" i="6"/>
  <c r="I290" i="6"/>
  <c r="J290" i="6"/>
  <c r="K290" i="6"/>
  <c r="L290" i="6"/>
  <c r="M290" i="6"/>
  <c r="L290" i="9" s="1"/>
  <c r="N290" i="6"/>
  <c r="O290" i="6"/>
  <c r="P290" i="6"/>
  <c r="Q290" i="6"/>
  <c r="R290" i="6"/>
  <c r="S290" i="6"/>
  <c r="T290" i="6"/>
  <c r="S290" i="9" s="1"/>
  <c r="U290" i="6"/>
  <c r="T290" i="9" s="1"/>
  <c r="V290" i="6"/>
  <c r="W290" i="6"/>
  <c r="X290" i="6"/>
  <c r="Y290" i="6"/>
  <c r="Z290" i="6"/>
  <c r="AA290" i="6"/>
  <c r="AB290" i="6"/>
  <c r="AC290" i="6"/>
  <c r="AB290" i="9" s="1"/>
  <c r="AD290" i="6"/>
  <c r="AE290" i="6"/>
  <c r="AF290" i="6"/>
  <c r="AG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L291" i="9" s="1"/>
  <c r="N291" i="6"/>
  <c r="O291" i="6"/>
  <c r="P291" i="6"/>
  <c r="Q291" i="6"/>
  <c r="R291" i="6"/>
  <c r="S291" i="6"/>
  <c r="T291" i="6"/>
  <c r="S291" i="9" s="1"/>
  <c r="U291" i="6"/>
  <c r="T291" i="9" s="1"/>
  <c r="V291" i="6"/>
  <c r="W291" i="6"/>
  <c r="X291" i="6"/>
  <c r="Y291" i="6"/>
  <c r="Z291" i="6"/>
  <c r="AA291" i="6"/>
  <c r="AB291" i="6"/>
  <c r="AC291" i="6"/>
  <c r="AB291" i="9" s="1"/>
  <c r="AD291" i="6"/>
  <c r="AE291" i="6"/>
  <c r="AF291" i="6"/>
  <c r="AG291" i="6"/>
  <c r="B292" i="6"/>
  <c r="C292" i="6"/>
  <c r="D292" i="6"/>
  <c r="C292" i="9" s="1"/>
  <c r="E292" i="6"/>
  <c r="D292" i="9" s="1"/>
  <c r="F292" i="6"/>
  <c r="G292" i="6"/>
  <c r="H292" i="6"/>
  <c r="I292" i="6"/>
  <c r="J292" i="6"/>
  <c r="K292" i="6"/>
  <c r="L292" i="6"/>
  <c r="M292" i="6"/>
  <c r="L292" i="9" s="1"/>
  <c r="N292" i="6"/>
  <c r="O292" i="6"/>
  <c r="P292" i="6"/>
  <c r="Q292" i="6"/>
  <c r="R292" i="6"/>
  <c r="S292" i="6"/>
  <c r="T292" i="6"/>
  <c r="U292" i="6"/>
  <c r="T292" i="9" s="1"/>
  <c r="V292" i="6"/>
  <c r="W292" i="6"/>
  <c r="X292" i="6"/>
  <c r="Y292" i="6"/>
  <c r="Z292" i="6"/>
  <c r="AA292" i="6"/>
  <c r="AB292" i="6"/>
  <c r="AC292" i="6"/>
  <c r="AB292" i="9" s="1"/>
  <c r="AD292" i="6"/>
  <c r="AE292" i="6"/>
  <c r="AF292" i="6"/>
  <c r="AG292" i="6"/>
  <c r="B293" i="6"/>
  <c r="C293" i="6"/>
  <c r="D293" i="6"/>
  <c r="C293" i="9" s="1"/>
  <c r="E293" i="6"/>
  <c r="F293" i="6"/>
  <c r="G293" i="6"/>
  <c r="H293" i="6"/>
  <c r="I293" i="6"/>
  <c r="J293" i="6"/>
  <c r="K293" i="6"/>
  <c r="L293" i="6"/>
  <c r="K293" i="9" s="1"/>
  <c r="M293" i="6"/>
  <c r="L293" i="9" s="1"/>
  <c r="N293" i="6"/>
  <c r="O293" i="6"/>
  <c r="P293" i="6"/>
  <c r="Q293" i="6"/>
  <c r="R293" i="6"/>
  <c r="S293" i="6"/>
  <c r="T293" i="6"/>
  <c r="U293" i="6"/>
  <c r="T293" i="9" s="1"/>
  <c r="V293" i="6"/>
  <c r="W293" i="6"/>
  <c r="X293" i="6"/>
  <c r="Y293" i="6"/>
  <c r="Z293" i="6"/>
  <c r="AA293" i="6"/>
  <c r="AB293" i="6"/>
  <c r="AA293" i="9" s="1"/>
  <c r="AC293" i="6"/>
  <c r="AB293" i="9" s="1"/>
  <c r="AD293" i="6"/>
  <c r="AE293" i="6"/>
  <c r="AF293" i="6"/>
  <c r="AG293" i="6"/>
  <c r="B294" i="6"/>
  <c r="C294" i="6"/>
  <c r="D294" i="6"/>
  <c r="E294" i="6"/>
  <c r="D294" i="9" s="1"/>
  <c r="F294" i="6"/>
  <c r="G294" i="6"/>
  <c r="H294" i="6"/>
  <c r="I294" i="6"/>
  <c r="J294" i="6"/>
  <c r="K294" i="6"/>
  <c r="L294" i="6"/>
  <c r="M294" i="6"/>
  <c r="L294" i="9" s="1"/>
  <c r="N294" i="6"/>
  <c r="O294" i="6"/>
  <c r="P294" i="6"/>
  <c r="Q294" i="6"/>
  <c r="R294" i="6"/>
  <c r="S294" i="6"/>
  <c r="T294" i="6"/>
  <c r="U294" i="6"/>
  <c r="T294" i="9" s="1"/>
  <c r="V294" i="6"/>
  <c r="W294" i="6"/>
  <c r="X294" i="6"/>
  <c r="Y294" i="6"/>
  <c r="Z294" i="6"/>
  <c r="AA294" i="6"/>
  <c r="AB294" i="6"/>
  <c r="AC294" i="6"/>
  <c r="AB294" i="9" s="1"/>
  <c r="AD294" i="6"/>
  <c r="AE294" i="6"/>
  <c r="AF294" i="6"/>
  <c r="AG294" i="6"/>
  <c r="B295" i="6"/>
  <c r="C295" i="6"/>
  <c r="D295" i="6"/>
  <c r="E295" i="6"/>
  <c r="D295" i="9" s="1"/>
  <c r="F295" i="6"/>
  <c r="G295" i="6"/>
  <c r="H295" i="6"/>
  <c r="I295" i="6"/>
  <c r="H295" i="9" s="1"/>
  <c r="J295" i="6"/>
  <c r="K295" i="6"/>
  <c r="L295" i="6"/>
  <c r="K295" i="9" s="1"/>
  <c r="M295" i="6"/>
  <c r="L295" i="9" s="1"/>
  <c r="N295" i="6"/>
  <c r="O295" i="6"/>
  <c r="P295" i="6"/>
  <c r="Q295" i="6"/>
  <c r="P295" i="9" s="1"/>
  <c r="R295" i="6"/>
  <c r="S295" i="6"/>
  <c r="T295" i="6"/>
  <c r="U295" i="6"/>
  <c r="T295" i="9" s="1"/>
  <c r="V295" i="6"/>
  <c r="W295" i="6"/>
  <c r="X295" i="6"/>
  <c r="Y295" i="6"/>
  <c r="X295" i="9" s="1"/>
  <c r="Z295" i="6"/>
  <c r="AA295" i="6"/>
  <c r="AB295" i="6"/>
  <c r="AC295" i="6"/>
  <c r="AB295" i="9" s="1"/>
  <c r="AD295" i="6"/>
  <c r="AE295" i="6"/>
  <c r="AF295" i="6"/>
  <c r="AG295" i="6"/>
  <c r="AF295" i="9" s="1"/>
  <c r="B296" i="6"/>
  <c r="C296" i="6"/>
  <c r="D296" i="6"/>
  <c r="E296" i="6"/>
  <c r="D296" i="9" s="1"/>
  <c r="F296" i="6"/>
  <c r="G296" i="6"/>
  <c r="H296" i="6"/>
  <c r="I296" i="6"/>
  <c r="H296" i="9" s="1"/>
  <c r="J296" i="6"/>
  <c r="K296" i="6"/>
  <c r="L296" i="6"/>
  <c r="K296" i="9" s="1"/>
  <c r="M296" i="6"/>
  <c r="L296" i="9" s="1"/>
  <c r="N296" i="6"/>
  <c r="O296" i="6"/>
  <c r="P296" i="6"/>
  <c r="Q296" i="6"/>
  <c r="P296" i="9" s="1"/>
  <c r="R296" i="6"/>
  <c r="S296" i="6"/>
  <c r="T296" i="6"/>
  <c r="U296" i="6"/>
  <c r="T296" i="9" s="1"/>
  <c r="V296" i="6"/>
  <c r="W296" i="6"/>
  <c r="X296" i="6"/>
  <c r="W296" i="9" s="1"/>
  <c r="Y296" i="6"/>
  <c r="X296" i="9" s="1"/>
  <c r="Z296" i="6"/>
  <c r="AA296" i="6"/>
  <c r="AB296" i="6"/>
  <c r="AC296" i="6"/>
  <c r="AB296" i="9" s="1"/>
  <c r="AD296" i="6"/>
  <c r="AE296" i="6"/>
  <c r="AF296" i="6"/>
  <c r="AG296" i="6"/>
  <c r="AF296" i="9" s="1"/>
  <c r="B297" i="6"/>
  <c r="C297" i="6"/>
  <c r="D297" i="6"/>
  <c r="C297" i="9" s="1"/>
  <c r="E297" i="6"/>
  <c r="F297" i="6"/>
  <c r="G297" i="6"/>
  <c r="H297" i="6"/>
  <c r="I297" i="6"/>
  <c r="H297" i="9" s="1"/>
  <c r="J297" i="6"/>
  <c r="K297" i="6"/>
  <c r="L297" i="6"/>
  <c r="M297" i="6"/>
  <c r="L297" i="9" s="1"/>
  <c r="N297" i="6"/>
  <c r="O297" i="6"/>
  <c r="P297" i="6"/>
  <c r="Q297" i="6"/>
  <c r="P297" i="9" s="1"/>
  <c r="R297" i="6"/>
  <c r="S297" i="6"/>
  <c r="T297" i="6"/>
  <c r="U297" i="6"/>
  <c r="T297" i="9" s="1"/>
  <c r="V297" i="6"/>
  <c r="W297" i="6"/>
  <c r="X297" i="6"/>
  <c r="Y297" i="6"/>
  <c r="X297" i="9" s="1"/>
  <c r="Z297" i="6"/>
  <c r="AA297" i="6"/>
  <c r="AB297" i="6"/>
  <c r="AC297" i="6"/>
  <c r="AB297" i="9" s="1"/>
  <c r="AD297" i="6"/>
  <c r="AE297" i="6"/>
  <c r="AF297" i="6"/>
  <c r="AG297" i="6"/>
  <c r="AF297" i="9" s="1"/>
  <c r="B298" i="6"/>
  <c r="C298" i="6"/>
  <c r="D298" i="6"/>
  <c r="E298" i="6"/>
  <c r="D298" i="9" s="1"/>
  <c r="F298" i="6"/>
  <c r="G298" i="6"/>
  <c r="H298" i="6"/>
  <c r="I298" i="6"/>
  <c r="H298" i="9" s="1"/>
  <c r="J298" i="6"/>
  <c r="K298" i="6"/>
  <c r="L298" i="6"/>
  <c r="K298" i="9" s="1"/>
  <c r="M298" i="6"/>
  <c r="L298" i="9" s="1"/>
  <c r="N298" i="6"/>
  <c r="O298" i="6"/>
  <c r="P298" i="6"/>
  <c r="Q298" i="6"/>
  <c r="P298" i="9" s="1"/>
  <c r="R298" i="6"/>
  <c r="S298" i="6"/>
  <c r="T298" i="6"/>
  <c r="S298" i="9" s="1"/>
  <c r="U298" i="6"/>
  <c r="T298" i="9" s="1"/>
  <c r="V298" i="6"/>
  <c r="W298" i="6"/>
  <c r="X298" i="6"/>
  <c r="Y298" i="6"/>
  <c r="X298" i="9" s="1"/>
  <c r="Z298" i="6"/>
  <c r="AA298" i="6"/>
  <c r="AB298" i="6"/>
  <c r="AA298" i="9" s="1"/>
  <c r="AC298" i="6"/>
  <c r="AB298" i="9" s="1"/>
  <c r="AD298" i="6"/>
  <c r="AE298" i="6"/>
  <c r="AF298" i="6"/>
  <c r="AG298" i="6"/>
  <c r="AF298" i="9" s="1"/>
  <c r="B299" i="6"/>
  <c r="C299" i="6"/>
  <c r="D299" i="6"/>
  <c r="E299" i="6"/>
  <c r="F299" i="6"/>
  <c r="G299" i="6"/>
  <c r="H299" i="6"/>
  <c r="I299" i="6"/>
  <c r="H299" i="9" s="1"/>
  <c r="J299" i="6"/>
  <c r="K299" i="6"/>
  <c r="L299" i="6"/>
  <c r="M299" i="6"/>
  <c r="L299" i="9" s="1"/>
  <c r="N299" i="6"/>
  <c r="O299" i="6"/>
  <c r="P299" i="6"/>
  <c r="Q299" i="6"/>
  <c r="P299" i="9" s="1"/>
  <c r="R299" i="6"/>
  <c r="S299" i="6"/>
  <c r="T299" i="6"/>
  <c r="U299" i="6"/>
  <c r="T299" i="9" s="1"/>
  <c r="V299" i="6"/>
  <c r="W299" i="6"/>
  <c r="X299" i="6"/>
  <c r="Y299" i="6"/>
  <c r="X299" i="9" s="1"/>
  <c r="Z299" i="6"/>
  <c r="AA299" i="6"/>
  <c r="AB299" i="6"/>
  <c r="AC299" i="6"/>
  <c r="AB299" i="9" s="1"/>
  <c r="AD299" i="6"/>
  <c r="AE299" i="6"/>
  <c r="AF299" i="6"/>
  <c r="AG299" i="6"/>
  <c r="AF299" i="9" s="1"/>
  <c r="B300" i="6"/>
  <c r="C300" i="6"/>
  <c r="D300" i="6"/>
  <c r="E300" i="6"/>
  <c r="D300" i="9" s="1"/>
  <c r="F300" i="6"/>
  <c r="G300" i="6"/>
  <c r="H300" i="6"/>
  <c r="G300" i="9" s="1"/>
  <c r="I300" i="6"/>
  <c r="H300" i="9" s="1"/>
  <c r="J300" i="6"/>
  <c r="K300" i="6"/>
  <c r="L300" i="6"/>
  <c r="M300" i="6"/>
  <c r="L300" i="9" s="1"/>
  <c r="N300" i="6"/>
  <c r="O300" i="6"/>
  <c r="P300" i="6"/>
  <c r="Q300" i="6"/>
  <c r="P300" i="9" s="1"/>
  <c r="R300" i="6"/>
  <c r="S300" i="6"/>
  <c r="T300" i="6"/>
  <c r="S300" i="9" s="1"/>
  <c r="U300" i="6"/>
  <c r="T300" i="9" s="1"/>
  <c r="V300" i="6"/>
  <c r="W300" i="6"/>
  <c r="X300" i="6"/>
  <c r="Y300" i="6"/>
  <c r="X300" i="9" s="1"/>
  <c r="Z300" i="6"/>
  <c r="AA300" i="6"/>
  <c r="AB300" i="6"/>
  <c r="AC300" i="6"/>
  <c r="AB300" i="9" s="1"/>
  <c r="AD300" i="6"/>
  <c r="AE300" i="6"/>
  <c r="AF300" i="6"/>
  <c r="AG300" i="6"/>
  <c r="AF300" i="9" s="1"/>
  <c r="B301" i="6"/>
  <c r="C301" i="6"/>
  <c r="D301" i="6"/>
  <c r="E301" i="6"/>
  <c r="F301" i="6"/>
  <c r="G301" i="6"/>
  <c r="H301" i="6"/>
  <c r="I301" i="6"/>
  <c r="H301" i="9" s="1"/>
  <c r="J301" i="6"/>
  <c r="K301" i="6"/>
  <c r="L301" i="6"/>
  <c r="M301" i="6"/>
  <c r="L301" i="9" s="1"/>
  <c r="N301" i="6"/>
  <c r="O301" i="6"/>
  <c r="P301" i="6"/>
  <c r="Q301" i="6"/>
  <c r="P301" i="9" s="1"/>
  <c r="R301" i="6"/>
  <c r="S301" i="6"/>
  <c r="T301" i="6"/>
  <c r="S301" i="9" s="1"/>
  <c r="U301" i="6"/>
  <c r="T301" i="9" s="1"/>
  <c r="V301" i="6"/>
  <c r="W301" i="6"/>
  <c r="X301" i="6"/>
  <c r="Y301" i="6"/>
  <c r="X301" i="9" s="1"/>
  <c r="Z301" i="6"/>
  <c r="AA301" i="6"/>
  <c r="AB301" i="6"/>
  <c r="AA301" i="9" s="1"/>
  <c r="AC301" i="6"/>
  <c r="AB301" i="9" s="1"/>
  <c r="AD301" i="6"/>
  <c r="AE301" i="6"/>
  <c r="AF301" i="6"/>
  <c r="AG301" i="6"/>
  <c r="AF301" i="9" s="1"/>
  <c r="B302" i="6"/>
  <c r="C302" i="6"/>
  <c r="D302" i="6"/>
  <c r="E302" i="6"/>
  <c r="D302" i="9" s="1"/>
  <c r="F302" i="6"/>
  <c r="G302" i="6"/>
  <c r="H302" i="6"/>
  <c r="I302" i="6"/>
  <c r="H302" i="9" s="1"/>
  <c r="J302" i="6"/>
  <c r="K302" i="6"/>
  <c r="L302" i="6"/>
  <c r="K302" i="9" s="1"/>
  <c r="M302" i="6"/>
  <c r="L302" i="9" s="1"/>
  <c r="N302" i="6"/>
  <c r="O302" i="6"/>
  <c r="P302" i="6"/>
  <c r="Q302" i="6"/>
  <c r="P302" i="9" s="1"/>
  <c r="R302" i="6"/>
  <c r="S302" i="6"/>
  <c r="T302" i="6"/>
  <c r="U302" i="6"/>
  <c r="T302" i="9" s="1"/>
  <c r="V302" i="6"/>
  <c r="W302" i="6"/>
  <c r="X302" i="6"/>
  <c r="Y302" i="6"/>
  <c r="X302" i="9" s="1"/>
  <c r="Z302" i="6"/>
  <c r="AA302" i="6"/>
  <c r="AB302" i="6"/>
  <c r="AC302" i="6"/>
  <c r="AB302" i="9" s="1"/>
  <c r="AD302" i="6"/>
  <c r="AE302" i="6"/>
  <c r="AF302" i="6"/>
  <c r="AG302" i="6"/>
  <c r="AF302" i="9" s="1"/>
  <c r="A293" i="6"/>
  <c r="A294" i="6"/>
  <c r="A295" i="6"/>
  <c r="A296" i="6"/>
  <c r="A297" i="6"/>
  <c r="A298" i="6"/>
  <c r="A299" i="6"/>
  <c r="A300" i="6"/>
  <c r="A301" i="6"/>
  <c r="A302" i="6"/>
  <c r="A282" i="6"/>
  <c r="A283" i="6"/>
  <c r="A284" i="6"/>
  <c r="A285" i="6"/>
  <c r="A286" i="6"/>
  <c r="A287" i="6"/>
  <c r="A288" i="6"/>
  <c r="A289" i="6"/>
  <c r="A290" i="6"/>
  <c r="A291" i="6"/>
  <c r="A29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23" i="9"/>
  <c r="B239" i="9"/>
  <c r="B191" i="9"/>
  <c r="B79" i="9"/>
  <c r="B47" i="9"/>
  <c r="B95" i="9"/>
  <c r="B31" i="9"/>
  <c r="W302" i="9"/>
  <c r="O301" i="9"/>
  <c r="AE300" i="9"/>
  <c r="W299" i="9"/>
  <c r="K299" i="9"/>
  <c r="AA297" i="9"/>
  <c r="O297" i="9"/>
  <c r="W295" i="9"/>
  <c r="AE294" i="9"/>
  <c r="S294" i="9"/>
  <c r="G294" i="9"/>
  <c r="AE292" i="9"/>
  <c r="S292" i="9"/>
  <c r="W291" i="9"/>
  <c r="K291" i="9"/>
  <c r="AE290" i="9"/>
  <c r="C289" i="9"/>
  <c r="AA287" i="9"/>
  <c r="O287" i="9"/>
  <c r="AE285" i="9"/>
  <c r="O285" i="9"/>
  <c r="W284" i="9"/>
  <c r="K284" i="9"/>
  <c r="AE283" i="9"/>
  <c r="O282" i="9"/>
  <c r="C282" i="9"/>
  <c r="AA280" i="9"/>
  <c r="K280" i="9"/>
  <c r="AA275" i="9"/>
  <c r="W274" i="9"/>
  <c r="K274" i="9"/>
  <c r="C274" i="9"/>
  <c r="O272" i="9"/>
  <c r="O270" i="9"/>
  <c r="W266" i="9"/>
  <c r="AE265" i="9"/>
  <c r="G260" i="9"/>
  <c r="K259" i="9"/>
  <c r="AA255" i="9"/>
  <c r="S253" i="9"/>
  <c r="AA252" i="9"/>
  <c r="W247" i="9"/>
  <c r="AA246" i="9"/>
  <c r="G244" i="9"/>
  <c r="W241" i="9"/>
  <c r="AE240" i="9"/>
  <c r="S235" i="9"/>
  <c r="AA234" i="9"/>
  <c r="O232" i="9"/>
  <c r="W231" i="9"/>
  <c r="AE230" i="9"/>
  <c r="S230" i="9"/>
  <c r="K229" i="9"/>
  <c r="AE228" i="9"/>
  <c r="G228" i="9"/>
  <c r="AA227" i="9"/>
  <c r="K227" i="9"/>
  <c r="AA225" i="9"/>
  <c r="O225" i="9"/>
  <c r="AE224" i="9"/>
  <c r="O224" i="9"/>
  <c r="C224" i="9"/>
  <c r="W223" i="9"/>
  <c r="S222" i="9"/>
  <c r="AE221" i="9"/>
  <c r="O221" i="9"/>
  <c r="C221" i="9"/>
  <c r="W220" i="9"/>
  <c r="K220" i="9"/>
  <c r="AE218" i="9"/>
  <c r="S218" i="9"/>
  <c r="G218" i="9"/>
  <c r="AA217" i="9"/>
  <c r="O217" i="9"/>
  <c r="AE216" i="9"/>
  <c r="O216" i="9"/>
  <c r="G216" i="9"/>
  <c r="AA215" i="9"/>
  <c r="O215" i="9"/>
  <c r="W214" i="9"/>
  <c r="K214" i="9"/>
  <c r="AE213" i="9"/>
  <c r="G213" i="9"/>
  <c r="AA212" i="9"/>
  <c r="K212" i="9"/>
  <c r="AE211" i="9"/>
  <c r="G211" i="9"/>
  <c r="AE208" i="9"/>
  <c r="G208" i="9"/>
  <c r="AE205" i="9"/>
  <c r="S202" i="9"/>
  <c r="AA201" i="9"/>
  <c r="K199" i="9"/>
  <c r="S198" i="9"/>
  <c r="C196" i="9"/>
  <c r="G195" i="9"/>
  <c r="O192" i="9"/>
  <c r="W191" i="9"/>
  <c r="K189" i="9"/>
  <c r="O188" i="9"/>
  <c r="O186" i="9"/>
  <c r="AE185" i="9"/>
  <c r="G183" i="9"/>
  <c r="AA182" i="9"/>
  <c r="O182" i="9"/>
  <c r="C182" i="9"/>
  <c r="W181" i="9"/>
  <c r="K181" i="9"/>
  <c r="AE180" i="9"/>
  <c r="S180" i="9"/>
  <c r="C180" i="9"/>
  <c r="K179" i="9"/>
  <c r="W174" i="9"/>
  <c r="K173" i="9"/>
  <c r="S171" i="9"/>
  <c r="W169" i="9"/>
  <c r="W166" i="9"/>
  <c r="AA159" i="9"/>
  <c r="O150" i="9"/>
  <c r="AE148" i="9"/>
  <c r="K147" i="9"/>
  <c r="S146" i="9"/>
  <c r="C144" i="9"/>
  <c r="K143" i="9"/>
  <c r="AE140" i="9"/>
  <c r="G140" i="9"/>
  <c r="C138" i="9"/>
  <c r="G137" i="9"/>
  <c r="AE134" i="9"/>
  <c r="W134" i="9"/>
  <c r="G134" i="9"/>
  <c r="AA133" i="9"/>
  <c r="O133" i="9"/>
  <c r="C133" i="9"/>
  <c r="W132" i="9"/>
  <c r="K132" i="9"/>
  <c r="K124" i="9"/>
  <c r="AA119" i="9"/>
  <c r="O119" i="9"/>
  <c r="C119" i="9"/>
  <c r="AA118" i="9"/>
  <c r="O118" i="9"/>
  <c r="G118" i="9"/>
  <c r="AE117" i="9"/>
  <c r="W117" i="9"/>
  <c r="K117" i="9"/>
  <c r="AE116" i="9"/>
  <c r="O116" i="9"/>
  <c r="C116" i="9"/>
  <c r="S115" i="9"/>
  <c r="C115" i="9"/>
  <c r="W114" i="9"/>
  <c r="K114" i="9"/>
  <c r="AE113" i="9"/>
  <c r="S113" i="9"/>
  <c r="G113" i="9"/>
  <c r="AA112" i="9"/>
  <c r="O112" i="9"/>
  <c r="C112" i="9"/>
  <c r="S111" i="9"/>
  <c r="G111" i="9"/>
  <c r="AA110" i="9"/>
  <c r="O110" i="9"/>
  <c r="C110" i="9"/>
  <c r="O109" i="9"/>
  <c r="C109" i="9"/>
  <c r="W108" i="9"/>
  <c r="K108" i="9"/>
  <c r="AE107" i="9"/>
  <c r="W107" i="9"/>
  <c r="K107" i="9"/>
  <c r="AA106" i="9"/>
  <c r="O106" i="9"/>
  <c r="C106" i="9"/>
  <c r="W105" i="9"/>
  <c r="K105" i="9"/>
  <c r="AE104" i="9"/>
  <c r="S104" i="9"/>
  <c r="G104" i="9"/>
  <c r="AA103" i="9"/>
  <c r="O103" i="9"/>
  <c r="C103" i="9"/>
  <c r="S102" i="9"/>
  <c r="K102" i="9"/>
  <c r="AA101" i="9"/>
  <c r="O101" i="9"/>
  <c r="C101" i="9"/>
  <c r="W100" i="9"/>
  <c r="K100" i="9"/>
  <c r="AE99" i="9"/>
  <c r="O99" i="9"/>
  <c r="C99" i="9"/>
  <c r="W98" i="9"/>
  <c r="O98" i="9"/>
  <c r="C98" i="9"/>
  <c r="S97" i="9"/>
  <c r="G97" i="9"/>
  <c r="W96" i="9"/>
  <c r="G96" i="9"/>
  <c r="AA95" i="9"/>
  <c r="O95" i="9"/>
  <c r="C95" i="9"/>
  <c r="W94" i="9"/>
  <c r="K94" i="9"/>
  <c r="AA93" i="9"/>
  <c r="O93" i="9"/>
  <c r="C93" i="9"/>
  <c r="W92" i="9"/>
  <c r="G92" i="9"/>
  <c r="AA91" i="9"/>
  <c r="O91" i="9"/>
  <c r="C91" i="9"/>
  <c r="S90" i="9"/>
  <c r="G90" i="9"/>
  <c r="AA89" i="9"/>
  <c r="S89" i="9"/>
  <c r="C89" i="9"/>
  <c r="W88" i="9"/>
  <c r="K88" i="9"/>
  <c r="AE87" i="9"/>
  <c r="S87" i="9"/>
  <c r="G87" i="9"/>
  <c r="W86" i="9"/>
  <c r="K86" i="9"/>
  <c r="AE85" i="9"/>
  <c r="S85" i="9"/>
  <c r="C85" i="9"/>
  <c r="W84" i="9"/>
  <c r="K84" i="9"/>
  <c r="AE83" i="9"/>
  <c r="S83" i="9"/>
  <c r="C83" i="9"/>
  <c r="W82" i="9"/>
  <c r="K82" i="9"/>
  <c r="AE81" i="9"/>
  <c r="O81" i="9"/>
  <c r="C81" i="9"/>
  <c r="S80" i="9"/>
  <c r="G80" i="9"/>
  <c r="AA79" i="9"/>
  <c r="O79" i="9"/>
  <c r="C79" i="9"/>
  <c r="O78" i="9"/>
  <c r="C78" i="9"/>
  <c r="W77" i="9"/>
  <c r="K77" i="9"/>
  <c r="AA76" i="9"/>
  <c r="O76" i="9"/>
  <c r="AE75" i="9"/>
  <c r="S75" i="9"/>
  <c r="G75" i="9"/>
  <c r="W74" i="9"/>
  <c r="K74" i="9"/>
  <c r="AE73" i="9"/>
  <c r="AA73" i="9"/>
  <c r="O73" i="9"/>
  <c r="C73" i="9"/>
  <c r="W72" i="9"/>
  <c r="K72" i="9"/>
  <c r="AE71" i="9"/>
  <c r="O71" i="9"/>
  <c r="AE70" i="9"/>
  <c r="O70" i="9"/>
  <c r="C70" i="9"/>
  <c r="W69" i="9"/>
  <c r="G69" i="9"/>
  <c r="W68" i="9"/>
  <c r="G68" i="9"/>
  <c r="W67" i="9"/>
  <c r="K67" i="9"/>
  <c r="AE66" i="9"/>
  <c r="S66" i="9"/>
  <c r="G66" i="9"/>
  <c r="AA65" i="9"/>
  <c r="K65" i="9"/>
  <c r="W64" i="9"/>
  <c r="AE63" i="9"/>
  <c r="AA62" i="9"/>
  <c r="G62" i="9"/>
  <c r="W61" i="9"/>
  <c r="K61" i="9"/>
  <c r="W60" i="9"/>
  <c r="K60" i="9"/>
  <c r="AE59" i="9"/>
  <c r="S59" i="9"/>
  <c r="G59" i="9"/>
  <c r="O58" i="9"/>
  <c r="C58" i="9"/>
  <c r="W57" i="9"/>
  <c r="K57" i="9"/>
  <c r="AA56" i="9"/>
  <c r="S56" i="9"/>
  <c r="G56" i="9"/>
  <c r="S55" i="9"/>
  <c r="G55" i="9"/>
  <c r="AA54" i="9"/>
  <c r="O54" i="9"/>
  <c r="C54" i="9"/>
  <c r="W53" i="9"/>
  <c r="K53" i="9"/>
  <c r="AE52" i="9"/>
  <c r="S52" i="9"/>
  <c r="G52" i="9"/>
  <c r="AA51" i="9"/>
  <c r="O51" i="9"/>
  <c r="AE50" i="9"/>
  <c r="S50" i="9"/>
  <c r="G50" i="9"/>
  <c r="AA49" i="9"/>
  <c r="O49" i="9"/>
  <c r="C49" i="9"/>
  <c r="S48" i="9"/>
  <c r="G48" i="9"/>
  <c r="AA47" i="9"/>
  <c r="O47" i="9"/>
  <c r="C47" i="9"/>
  <c r="W46" i="9"/>
  <c r="K46" i="9"/>
  <c r="AE45" i="9"/>
  <c r="S45" i="9"/>
  <c r="G45" i="9"/>
  <c r="AA44" i="9"/>
  <c r="O44" i="9"/>
  <c r="C44" i="9"/>
  <c r="W43" i="9"/>
  <c r="O43" i="9"/>
  <c r="C43" i="9"/>
  <c r="W42" i="9"/>
  <c r="K42" i="9"/>
  <c r="AA41" i="9"/>
  <c r="O41" i="9"/>
  <c r="C41" i="9"/>
  <c r="W40" i="9"/>
  <c r="K40" i="9"/>
  <c r="AE39" i="9"/>
  <c r="O39" i="9"/>
  <c r="C39" i="9"/>
  <c r="W38" i="9"/>
  <c r="K38" i="9"/>
  <c r="AE37" i="9"/>
  <c r="S37" i="9"/>
  <c r="G37" i="9"/>
  <c r="AA36" i="9"/>
  <c r="O36" i="9"/>
  <c r="C36" i="9"/>
  <c r="O35" i="9"/>
  <c r="C35" i="9"/>
  <c r="W34" i="9"/>
  <c r="O34" i="9"/>
  <c r="G34" i="9"/>
  <c r="AA33" i="9"/>
  <c r="O33" i="9"/>
  <c r="C33" i="9"/>
  <c r="W32" i="9"/>
  <c r="K32" i="9"/>
  <c r="AE31" i="9"/>
  <c r="S31" i="9"/>
  <c r="G31" i="9"/>
  <c r="AA30" i="9"/>
  <c r="O30" i="9"/>
  <c r="C30" i="9"/>
  <c r="W29" i="9"/>
  <c r="K29" i="9"/>
  <c r="AE28" i="9"/>
  <c r="O28" i="9"/>
  <c r="C28" i="9"/>
  <c r="W27" i="9"/>
  <c r="K27" i="9"/>
  <c r="AE26" i="9"/>
  <c r="S26" i="9"/>
  <c r="K26" i="9"/>
  <c r="AE25" i="9"/>
  <c r="S25" i="9"/>
  <c r="G25" i="9"/>
  <c r="AA24" i="9"/>
  <c r="O24" i="9"/>
  <c r="C24" i="9"/>
  <c r="S23" i="9"/>
  <c r="C23" i="9"/>
  <c r="S22" i="9"/>
  <c r="AE21" i="9"/>
  <c r="S21" i="9"/>
  <c r="G21" i="9"/>
  <c r="AA20" i="9"/>
  <c r="K20" i="9"/>
  <c r="AA19" i="9"/>
  <c r="O19" i="9"/>
  <c r="G19" i="9"/>
  <c r="W18" i="9"/>
  <c r="K18" i="9"/>
  <c r="AE17" i="9"/>
  <c r="S17" i="9"/>
  <c r="G17" i="9"/>
  <c r="W16" i="9"/>
  <c r="G16" i="9"/>
  <c r="AA15" i="9"/>
  <c r="O15" i="9"/>
  <c r="C15" i="9"/>
  <c r="W14" i="9"/>
  <c r="K14" i="9"/>
  <c r="AA13" i="9"/>
  <c r="O13" i="9"/>
  <c r="AE12" i="9"/>
  <c r="S12" i="9"/>
  <c r="G12" i="9"/>
  <c r="AA11" i="9"/>
  <c r="O11" i="9"/>
  <c r="C11" i="9"/>
  <c r="W10" i="9"/>
  <c r="C10" i="9"/>
  <c r="W9" i="9"/>
  <c r="C9" i="9"/>
  <c r="W8" i="9"/>
  <c r="K8" i="9"/>
  <c r="AE7" i="9"/>
  <c r="S7" i="9"/>
  <c r="G7" i="9"/>
  <c r="AA6" i="9"/>
  <c r="O6" i="9"/>
  <c r="C6" i="9"/>
  <c r="W5" i="9"/>
  <c r="K5" i="9"/>
  <c r="AE4" i="9"/>
  <c r="S4" i="9"/>
  <c r="C4" i="9"/>
  <c r="W3" i="9"/>
  <c r="G3" i="9"/>
  <c r="AC302" i="9"/>
  <c r="Y302" i="9"/>
  <c r="U302" i="9"/>
  <c r="Q302" i="9"/>
  <c r="M302" i="9"/>
  <c r="I302" i="9"/>
  <c r="E302" i="9"/>
  <c r="AC301" i="9"/>
  <c r="Y301" i="9"/>
  <c r="U301" i="9"/>
  <c r="Q301" i="9"/>
  <c r="M301" i="9"/>
  <c r="I301" i="9"/>
  <c r="E301" i="9"/>
  <c r="AC300" i="9"/>
  <c r="Y300" i="9"/>
  <c r="U300" i="9"/>
  <c r="Q300" i="9"/>
  <c r="M300" i="9"/>
  <c r="I300" i="9"/>
  <c r="E300" i="9"/>
  <c r="AC299" i="9"/>
  <c r="Y299" i="9"/>
  <c r="U299" i="9"/>
  <c r="Q299" i="9"/>
  <c r="M299" i="9"/>
  <c r="I299" i="9"/>
  <c r="E299" i="9"/>
  <c r="AC298" i="9"/>
  <c r="Y298" i="9"/>
  <c r="U298" i="9"/>
  <c r="Q298" i="9"/>
  <c r="M298" i="9"/>
  <c r="I298" i="9"/>
  <c r="E298" i="9"/>
  <c r="AC297" i="9"/>
  <c r="Y297" i="9"/>
  <c r="U297" i="9"/>
  <c r="Q297" i="9"/>
  <c r="M297" i="9"/>
  <c r="I297" i="9"/>
  <c r="E297" i="9"/>
  <c r="AC296" i="9"/>
  <c r="Y296" i="9"/>
  <c r="U296" i="9"/>
  <c r="Q296" i="9"/>
  <c r="M296" i="9"/>
  <c r="I296" i="9"/>
  <c r="E296" i="9"/>
  <c r="AC295" i="9"/>
  <c r="Y295" i="9"/>
  <c r="U295" i="9"/>
  <c r="Q295" i="9"/>
  <c r="M295" i="9"/>
  <c r="I295" i="9"/>
  <c r="E295" i="9"/>
  <c r="AC294" i="9"/>
  <c r="Y294" i="9"/>
  <c r="U294" i="9"/>
  <c r="Q294" i="9"/>
  <c r="M294" i="9"/>
  <c r="I294" i="9"/>
  <c r="E294" i="9"/>
  <c r="AC293" i="9"/>
  <c r="Y293" i="9"/>
  <c r="U293" i="9"/>
  <c r="Q293" i="9"/>
  <c r="M293" i="9"/>
  <c r="I293" i="9"/>
  <c r="E293" i="9"/>
  <c r="AC292" i="9"/>
  <c r="Y292" i="9"/>
  <c r="U292" i="9"/>
  <c r="Q292" i="9"/>
  <c r="M292" i="9"/>
  <c r="I292" i="9"/>
  <c r="E292" i="9"/>
  <c r="AC291" i="9"/>
  <c r="Y291" i="9"/>
  <c r="U291" i="9"/>
  <c r="Q291" i="9"/>
  <c r="M291" i="9"/>
  <c r="I291" i="9"/>
  <c r="E291" i="9"/>
  <c r="AC290" i="9"/>
  <c r="Y290" i="9"/>
  <c r="U290" i="9"/>
  <c r="Q290" i="9"/>
  <c r="M290" i="9"/>
  <c r="I290" i="9"/>
  <c r="E290" i="9"/>
  <c r="AC289" i="9"/>
  <c r="Y289" i="9"/>
  <c r="U289" i="9"/>
  <c r="Q289" i="9"/>
  <c r="M289" i="9"/>
  <c r="I289" i="9"/>
  <c r="E289" i="9"/>
  <c r="AC288" i="9"/>
  <c r="Y288" i="9"/>
  <c r="U288" i="9"/>
  <c r="Q288" i="9"/>
  <c r="M288" i="9"/>
  <c r="I288" i="9"/>
  <c r="E288" i="9"/>
  <c r="AC287" i="9"/>
  <c r="Y287" i="9"/>
  <c r="U287" i="9"/>
  <c r="Q287" i="9"/>
  <c r="M287" i="9"/>
  <c r="I287" i="9"/>
  <c r="E287" i="9"/>
  <c r="AC286" i="9"/>
  <c r="Y286" i="9"/>
  <c r="U286" i="9"/>
  <c r="Q286" i="9"/>
  <c r="M286" i="9"/>
  <c r="I286" i="9"/>
  <c r="E286" i="9"/>
  <c r="AC285" i="9"/>
  <c r="Y285" i="9"/>
  <c r="U285" i="9"/>
  <c r="Q285" i="9"/>
  <c r="M285" i="9"/>
  <c r="I285" i="9"/>
  <c r="E285" i="9"/>
  <c r="AC284" i="9"/>
  <c r="Y284" i="9"/>
  <c r="U284" i="9"/>
  <c r="Q284" i="9"/>
  <c r="M284" i="9"/>
  <c r="I284" i="9"/>
  <c r="E284" i="9"/>
  <c r="AC283" i="9"/>
  <c r="Y283" i="9"/>
  <c r="U283" i="9"/>
  <c r="Q283" i="9"/>
  <c r="M283" i="9"/>
  <c r="I283" i="9"/>
  <c r="E283" i="9"/>
  <c r="AC282" i="9"/>
  <c r="Y282" i="9"/>
  <c r="U282" i="9"/>
  <c r="Q282" i="9"/>
  <c r="M282" i="9"/>
  <c r="I282" i="9"/>
  <c r="E282" i="9"/>
  <c r="AC281" i="9"/>
  <c r="Y281" i="9"/>
  <c r="U281" i="9"/>
  <c r="Q281" i="9"/>
  <c r="M281" i="9"/>
  <c r="I281" i="9"/>
  <c r="E281" i="9"/>
  <c r="AC280" i="9"/>
  <c r="Y280" i="9"/>
  <c r="U280" i="9"/>
  <c r="Q280" i="9"/>
  <c r="M280" i="9"/>
  <c r="I280" i="9"/>
  <c r="E280" i="9"/>
  <c r="Y279" i="9"/>
  <c r="U279" i="9"/>
  <c r="Q279" i="9"/>
  <c r="I279" i="9"/>
  <c r="E279" i="9"/>
  <c r="AC278" i="9"/>
  <c r="U278" i="9"/>
  <c r="Q278" i="9"/>
  <c r="M278" i="9"/>
  <c r="E278" i="9"/>
  <c r="AC277" i="9"/>
  <c r="Y277" i="9"/>
  <c r="Q277" i="9"/>
  <c r="M277" i="9"/>
  <c r="I277" i="9"/>
  <c r="AC276" i="9"/>
  <c r="Y276" i="9"/>
  <c r="U276" i="9"/>
  <c r="M276" i="9"/>
  <c r="I276" i="9"/>
  <c r="E276" i="9"/>
  <c r="Y275" i="9"/>
  <c r="U275" i="9"/>
  <c r="Q275" i="9"/>
  <c r="I275" i="9"/>
  <c r="E275" i="9"/>
  <c r="AC274" i="9"/>
  <c r="Y274" i="9"/>
  <c r="U274" i="9"/>
  <c r="Q274" i="9"/>
  <c r="M274" i="9"/>
  <c r="I274" i="9"/>
  <c r="E274" i="9"/>
  <c r="AC273" i="9"/>
  <c r="Y273" i="9"/>
  <c r="U273" i="9"/>
  <c r="Q273" i="9"/>
  <c r="M273" i="9"/>
  <c r="I273" i="9"/>
  <c r="E273" i="9"/>
  <c r="AC272" i="9"/>
  <c r="Y272" i="9"/>
  <c r="U272" i="9"/>
  <c r="Q272" i="9"/>
  <c r="M272" i="9"/>
  <c r="I272" i="9"/>
  <c r="E272" i="9"/>
  <c r="Y271" i="9"/>
  <c r="U271" i="9"/>
  <c r="Q271" i="9"/>
  <c r="I271" i="9"/>
  <c r="E271" i="9"/>
  <c r="AC270" i="9"/>
  <c r="U270" i="9"/>
  <c r="Q270" i="9"/>
  <c r="M270" i="9"/>
  <c r="E270" i="9"/>
  <c r="AC269" i="9"/>
  <c r="Y269" i="9"/>
  <c r="Q269" i="9"/>
  <c r="M269" i="9"/>
  <c r="I269" i="9"/>
  <c r="AC268" i="9"/>
  <c r="Y268" i="9"/>
  <c r="U268" i="9"/>
  <c r="M268" i="9"/>
  <c r="I268" i="9"/>
  <c r="E268" i="9"/>
  <c r="Y267" i="9"/>
  <c r="U267" i="9"/>
  <c r="Q267" i="9"/>
  <c r="I267" i="9"/>
  <c r="E267" i="9"/>
  <c r="AC266" i="9"/>
  <c r="U266" i="9"/>
  <c r="Q266" i="9"/>
  <c r="M266" i="9"/>
  <c r="E266" i="9"/>
  <c r="AC265" i="9"/>
  <c r="Y265" i="9"/>
  <c r="Q265" i="9"/>
  <c r="M265" i="9"/>
  <c r="I265" i="9"/>
  <c r="AC264" i="9"/>
  <c r="Y264" i="9"/>
  <c r="U264" i="9"/>
  <c r="M264" i="9"/>
  <c r="I264" i="9"/>
  <c r="E264" i="9"/>
  <c r="Y263" i="9"/>
  <c r="U263" i="9"/>
  <c r="Q263" i="9"/>
  <c r="I263" i="9"/>
  <c r="E263" i="9"/>
  <c r="AC262" i="9"/>
  <c r="U262" i="9"/>
  <c r="Q262" i="9"/>
  <c r="M262" i="9"/>
  <c r="E262" i="9"/>
  <c r="AC261" i="9"/>
  <c r="Y261" i="9"/>
  <c r="Q261" i="9"/>
  <c r="M261" i="9"/>
  <c r="I261" i="9"/>
  <c r="AC260" i="9"/>
  <c r="Y260" i="9"/>
  <c r="U260" i="9"/>
  <c r="M260" i="9"/>
  <c r="I260" i="9"/>
  <c r="E260" i="9"/>
  <c r="Y259" i="9"/>
  <c r="U259" i="9"/>
  <c r="Q259" i="9"/>
  <c r="I259" i="9"/>
  <c r="E259" i="9"/>
  <c r="AC258" i="9"/>
  <c r="U258" i="9"/>
  <c r="Q258" i="9"/>
  <c r="M258" i="9"/>
  <c r="E258" i="9"/>
  <c r="AC257" i="9"/>
  <c r="Y257" i="9"/>
  <c r="Q257" i="9"/>
  <c r="M257" i="9"/>
  <c r="I257" i="9"/>
  <c r="AC256" i="9"/>
  <c r="Y256" i="9"/>
  <c r="U256" i="9"/>
  <c r="M256" i="9"/>
  <c r="I256" i="9"/>
  <c r="E256" i="9"/>
  <c r="Y255" i="9"/>
  <c r="U255" i="9"/>
  <c r="Q255" i="9"/>
  <c r="I255" i="9"/>
  <c r="E255" i="9"/>
  <c r="AC254" i="9"/>
  <c r="U254" i="9"/>
  <c r="Q254" i="9"/>
  <c r="M254" i="9"/>
  <c r="E254" i="9"/>
  <c r="AC253" i="9"/>
  <c r="Y253" i="9"/>
  <c r="Q253" i="9"/>
  <c r="M253" i="9"/>
  <c r="I253" i="9"/>
  <c r="AC252" i="9"/>
  <c r="Y252" i="9"/>
  <c r="U252" i="9"/>
  <c r="M252" i="9"/>
  <c r="I252" i="9"/>
  <c r="E252" i="9"/>
  <c r="Y251" i="9"/>
  <c r="U251" i="9"/>
  <c r="Q251" i="9"/>
  <c r="I251" i="9"/>
  <c r="E251" i="9"/>
  <c r="AC250" i="9"/>
  <c r="U250" i="9"/>
  <c r="Q250" i="9"/>
  <c r="M250" i="9"/>
  <c r="E250" i="9"/>
  <c r="AC249" i="9"/>
  <c r="Y249" i="9"/>
  <c r="Q249" i="9"/>
  <c r="M249" i="9"/>
  <c r="I249" i="9"/>
  <c r="AC248" i="9"/>
  <c r="Y248" i="9"/>
  <c r="U248" i="9"/>
  <c r="M248" i="9"/>
  <c r="I248" i="9"/>
  <c r="E248" i="9"/>
  <c r="Y247" i="9"/>
  <c r="U247" i="9"/>
  <c r="Q247" i="9"/>
  <c r="I247" i="9"/>
  <c r="E247" i="9"/>
  <c r="AC246" i="9"/>
  <c r="U246" i="9"/>
  <c r="Q246" i="9"/>
  <c r="M246" i="9"/>
  <c r="E246" i="9"/>
  <c r="AC245" i="9"/>
  <c r="Y245" i="9"/>
  <c r="Q245" i="9"/>
  <c r="M245" i="9"/>
  <c r="I245" i="9"/>
  <c r="AC244" i="9"/>
  <c r="Y244" i="9"/>
  <c r="U244" i="9"/>
  <c r="M244" i="9"/>
  <c r="I244" i="9"/>
  <c r="E244" i="9"/>
  <c r="Y243" i="9"/>
  <c r="U243" i="9"/>
  <c r="Q243" i="9"/>
  <c r="I243" i="9"/>
  <c r="E243" i="9"/>
  <c r="AC242" i="9"/>
  <c r="U242" i="9"/>
  <c r="Q242" i="9"/>
  <c r="M242" i="9"/>
  <c r="E242" i="9"/>
  <c r="AC241" i="9"/>
  <c r="Y241" i="9"/>
  <c r="Q241" i="9"/>
  <c r="M241" i="9"/>
  <c r="I241" i="9"/>
  <c r="AC240" i="9"/>
  <c r="Y240" i="9"/>
  <c r="U240" i="9"/>
  <c r="M240" i="9"/>
  <c r="I240" i="9"/>
  <c r="E240" i="9"/>
  <c r="Y239" i="9"/>
  <c r="U239" i="9"/>
  <c r="Q239" i="9"/>
  <c r="I239" i="9"/>
  <c r="E239" i="9"/>
  <c r="AC238" i="9"/>
  <c r="U238" i="9"/>
  <c r="Q238" i="9"/>
  <c r="M238" i="9"/>
  <c r="E238" i="9"/>
  <c r="AC237" i="9"/>
  <c r="Y237" i="9"/>
  <c r="Q237" i="9"/>
  <c r="M237" i="9"/>
  <c r="I237" i="9"/>
  <c r="AC236" i="9"/>
  <c r="Y236" i="9"/>
  <c r="U236" i="9"/>
  <c r="M236" i="9"/>
  <c r="I236" i="9"/>
  <c r="E236" i="9"/>
  <c r="U235" i="9"/>
  <c r="Q235" i="9"/>
  <c r="M235" i="9"/>
  <c r="E235" i="9"/>
  <c r="AC234" i="9"/>
  <c r="Y234" i="9"/>
  <c r="Q234" i="9"/>
  <c r="M234" i="9"/>
  <c r="I234" i="9"/>
  <c r="AC233" i="9"/>
  <c r="Y233" i="9"/>
  <c r="U233" i="9"/>
  <c r="M233" i="9"/>
  <c r="I233" i="9"/>
  <c r="E233" i="9"/>
  <c r="Y232" i="9"/>
  <c r="U232" i="9"/>
  <c r="Q232" i="9"/>
  <c r="I232" i="9"/>
  <c r="E232" i="9"/>
  <c r="AC231" i="9"/>
  <c r="U231" i="9"/>
  <c r="Q231" i="9"/>
  <c r="M231" i="9"/>
  <c r="E231" i="9"/>
  <c r="AC230" i="9"/>
  <c r="Y230" i="9"/>
  <c r="U230" i="9"/>
  <c r="Q230" i="9"/>
  <c r="M230" i="9"/>
  <c r="I230" i="9"/>
  <c r="E230" i="9"/>
  <c r="AC229" i="9"/>
  <c r="Y229" i="9"/>
  <c r="U229" i="9"/>
  <c r="Q229" i="9"/>
  <c r="M229" i="9"/>
  <c r="I229" i="9"/>
  <c r="E229" i="9"/>
  <c r="AC228" i="9"/>
  <c r="Y228" i="9"/>
  <c r="U228" i="9"/>
  <c r="Q228" i="9"/>
  <c r="M228" i="9"/>
  <c r="I228" i="9"/>
  <c r="E228" i="9"/>
  <c r="AC227" i="9"/>
  <c r="Y227" i="9"/>
  <c r="U227" i="9"/>
  <c r="Q227" i="9"/>
  <c r="M227" i="9"/>
  <c r="I227" i="9"/>
  <c r="E227" i="9"/>
  <c r="AC226" i="9"/>
  <c r="Y226" i="9"/>
  <c r="U226" i="9"/>
  <c r="Q226" i="9"/>
  <c r="M226" i="9"/>
  <c r="I226" i="9"/>
  <c r="E226" i="9"/>
  <c r="AC225" i="9"/>
  <c r="Y225" i="9"/>
  <c r="U225" i="9"/>
  <c r="Q225" i="9"/>
  <c r="M225" i="9"/>
  <c r="I225" i="9"/>
  <c r="E225" i="9"/>
  <c r="AC224" i="9"/>
  <c r="Y224" i="9"/>
  <c r="U224" i="9"/>
  <c r="Q224" i="9"/>
  <c r="M224" i="9"/>
  <c r="I224" i="9"/>
  <c r="E224" i="9"/>
  <c r="AC223" i="9"/>
  <c r="Y223" i="9"/>
  <c r="U223" i="9"/>
  <c r="Q223" i="9"/>
  <c r="M223" i="9"/>
  <c r="I223" i="9"/>
  <c r="E223" i="9"/>
  <c r="AC222" i="9"/>
  <c r="Y222" i="9"/>
  <c r="U222" i="9"/>
  <c r="Q222" i="9"/>
  <c r="M222" i="9"/>
  <c r="I222" i="9"/>
  <c r="E222" i="9"/>
  <c r="AC221" i="9"/>
  <c r="Y221" i="9"/>
  <c r="U221" i="9"/>
  <c r="Q221" i="9"/>
  <c r="M221" i="9"/>
  <c r="I221" i="9"/>
  <c r="E221" i="9"/>
  <c r="AC220" i="9"/>
  <c r="Y220" i="9"/>
  <c r="U220" i="9"/>
  <c r="Q220" i="9"/>
  <c r="M220" i="9"/>
  <c r="I220" i="9"/>
  <c r="E220" i="9"/>
  <c r="AC219" i="9"/>
  <c r="Y219" i="9"/>
  <c r="U219" i="9"/>
  <c r="Q219" i="9"/>
  <c r="M219" i="9"/>
  <c r="I219" i="9"/>
  <c r="E219" i="9"/>
  <c r="AC218" i="9"/>
  <c r="Y218" i="9"/>
  <c r="U218" i="9"/>
  <c r="Q218" i="9"/>
  <c r="M218" i="9"/>
  <c r="I218" i="9"/>
  <c r="E218" i="9"/>
  <c r="AC217" i="9"/>
  <c r="Y217" i="9"/>
  <c r="U217" i="9"/>
  <c r="Q217" i="9"/>
  <c r="M217" i="9"/>
  <c r="I217" i="9"/>
  <c r="E217" i="9"/>
  <c r="AC216" i="9"/>
  <c r="Y216" i="9"/>
  <c r="U216" i="9"/>
  <c r="Q216" i="9"/>
  <c r="M216" i="9"/>
  <c r="I216" i="9"/>
  <c r="E216" i="9"/>
  <c r="AC215" i="9"/>
  <c r="Y215" i="9"/>
  <c r="U215" i="9"/>
  <c r="Q215" i="9"/>
  <c r="M215" i="9"/>
  <c r="I215" i="9"/>
  <c r="E215" i="9"/>
  <c r="AC214" i="9"/>
  <c r="Y214" i="9"/>
  <c r="U214" i="9"/>
  <c r="Q214" i="9"/>
  <c r="M214" i="9"/>
  <c r="I214" i="9"/>
  <c r="E214" i="9"/>
  <c r="AC213" i="9"/>
  <c r="Y213" i="9"/>
  <c r="U213" i="9"/>
  <c r="Q213" i="9"/>
  <c r="M213" i="9"/>
  <c r="I213" i="9"/>
  <c r="E213" i="9"/>
  <c r="AC212" i="9"/>
  <c r="Y212" i="9"/>
  <c r="U212" i="9"/>
  <c r="Q212" i="9"/>
  <c r="M212" i="9"/>
  <c r="I212" i="9"/>
  <c r="E212" i="9"/>
  <c r="AC211" i="9"/>
  <c r="Y211" i="9"/>
  <c r="U211" i="9"/>
  <c r="Q211" i="9"/>
  <c r="M211" i="9"/>
  <c r="I211" i="9"/>
  <c r="E211" i="9"/>
  <c r="AC210" i="9"/>
  <c r="Y210" i="9"/>
  <c r="U210" i="9"/>
  <c r="Q210" i="9"/>
  <c r="M210" i="9"/>
  <c r="I210" i="9"/>
  <c r="E210" i="9"/>
  <c r="AC209" i="9"/>
  <c r="Y209" i="9"/>
  <c r="U209" i="9"/>
  <c r="Q209" i="9"/>
  <c r="M209" i="9"/>
  <c r="I209" i="9"/>
  <c r="E209" i="9"/>
  <c r="AC208" i="9"/>
  <c r="Y208" i="9"/>
  <c r="U208" i="9"/>
  <c r="Q208" i="9"/>
  <c r="M208" i="9"/>
  <c r="I208" i="9"/>
  <c r="E208" i="9"/>
  <c r="AC207" i="9"/>
  <c r="Y207" i="9"/>
  <c r="U207" i="9"/>
  <c r="Q207" i="9"/>
  <c r="M207" i="9"/>
  <c r="I207" i="9"/>
  <c r="E207" i="9"/>
  <c r="AC206" i="9"/>
  <c r="Y206" i="9"/>
  <c r="U206" i="9"/>
  <c r="Q206" i="9"/>
  <c r="M206" i="9"/>
  <c r="I206" i="9"/>
  <c r="E206" i="9"/>
  <c r="AC205" i="9"/>
  <c r="Y205" i="9"/>
  <c r="U205" i="9"/>
  <c r="Q205" i="9"/>
  <c r="M205" i="9"/>
  <c r="I205" i="9"/>
  <c r="E205" i="9"/>
  <c r="AC204" i="9"/>
  <c r="Y204" i="9"/>
  <c r="U204" i="9"/>
  <c r="Q204" i="9"/>
  <c r="M204" i="9"/>
  <c r="I204" i="9"/>
  <c r="E204" i="9"/>
  <c r="AC203" i="9"/>
  <c r="Y203" i="9"/>
  <c r="U203" i="9"/>
  <c r="Q203" i="9"/>
  <c r="M203" i="9"/>
  <c r="I203" i="9"/>
  <c r="E203" i="9"/>
  <c r="AC202" i="9"/>
  <c r="Y202" i="9"/>
  <c r="U202" i="9"/>
  <c r="Q202" i="9"/>
  <c r="M202" i="9"/>
  <c r="I202" i="9"/>
  <c r="E202" i="9"/>
  <c r="AC201" i="9"/>
  <c r="U201" i="9"/>
  <c r="Q201" i="9"/>
  <c r="M201" i="9"/>
  <c r="I201" i="9"/>
  <c r="E201" i="9"/>
  <c r="AC200" i="9"/>
  <c r="Y200" i="9"/>
  <c r="U200" i="9"/>
  <c r="Q200" i="9"/>
  <c r="M200" i="9"/>
  <c r="I200" i="9"/>
  <c r="E200" i="9"/>
  <c r="AC199" i="9"/>
  <c r="Y199" i="9"/>
  <c r="U199" i="9"/>
  <c r="Q199" i="9"/>
  <c r="M199" i="9"/>
  <c r="I199" i="9"/>
  <c r="E199" i="9"/>
  <c r="AC198" i="9"/>
  <c r="Y198" i="9"/>
  <c r="U198" i="9"/>
  <c r="Q198" i="9"/>
  <c r="M198" i="9"/>
  <c r="I198" i="9"/>
  <c r="E198" i="9"/>
  <c r="AC197" i="9"/>
  <c r="Y197" i="9"/>
  <c r="U197" i="9"/>
  <c r="Q197" i="9"/>
  <c r="M197" i="9"/>
  <c r="I197" i="9"/>
  <c r="E197" i="9"/>
  <c r="AC196" i="9"/>
  <c r="Y196" i="9"/>
  <c r="U196" i="9"/>
  <c r="Q196" i="9"/>
  <c r="M196" i="9"/>
  <c r="I196" i="9"/>
  <c r="E196" i="9"/>
  <c r="AC195" i="9"/>
  <c r="Y195" i="9"/>
  <c r="U195" i="9"/>
  <c r="Q195" i="9"/>
  <c r="M195" i="9"/>
  <c r="I195" i="9"/>
  <c r="E195" i="9"/>
  <c r="AC194" i="9"/>
  <c r="Y194" i="9"/>
  <c r="U194" i="9"/>
  <c r="Q194" i="9"/>
  <c r="M194" i="9"/>
  <c r="I194" i="9"/>
  <c r="E194" i="9"/>
  <c r="AC193" i="9"/>
  <c r="Y193" i="9"/>
  <c r="U193" i="9"/>
  <c r="Q193" i="9"/>
  <c r="M193" i="9"/>
  <c r="I193" i="9"/>
  <c r="E193" i="9"/>
  <c r="AC192" i="9"/>
  <c r="Y192" i="9"/>
  <c r="U192" i="9"/>
  <c r="Q192" i="9"/>
  <c r="M192" i="9"/>
  <c r="I192" i="9"/>
  <c r="E192" i="9"/>
  <c r="AC191" i="9"/>
  <c r="Y191" i="9"/>
  <c r="U191" i="9"/>
  <c r="Q191" i="9"/>
  <c r="M191" i="9"/>
  <c r="I191" i="9"/>
  <c r="E191" i="9"/>
  <c r="AC190" i="9"/>
  <c r="Y190" i="9"/>
  <c r="U190" i="9"/>
  <c r="Q190" i="9"/>
  <c r="M190" i="9"/>
  <c r="I190" i="9"/>
  <c r="E190" i="9"/>
  <c r="AC189" i="9"/>
  <c r="Y189" i="9"/>
  <c r="U189" i="9"/>
  <c r="Q189" i="9"/>
  <c r="M189" i="9"/>
  <c r="I189" i="9"/>
  <c r="E189" i="9"/>
  <c r="AC188" i="9"/>
  <c r="Y188" i="9"/>
  <c r="U188" i="9"/>
  <c r="Q188" i="9"/>
  <c r="M188" i="9"/>
  <c r="I188" i="9"/>
  <c r="E188" i="9"/>
  <c r="AC187" i="9"/>
  <c r="Y187" i="9"/>
  <c r="U187" i="9"/>
  <c r="Q187" i="9"/>
  <c r="M187" i="9"/>
  <c r="I187" i="9"/>
  <c r="E187" i="9"/>
  <c r="AC186" i="9"/>
  <c r="Y186" i="9"/>
  <c r="U186" i="9"/>
  <c r="Q186" i="9"/>
  <c r="M186" i="9"/>
  <c r="I186" i="9"/>
  <c r="E186" i="9"/>
  <c r="AC185" i="9"/>
  <c r="Y185" i="9"/>
  <c r="U185" i="9"/>
  <c r="Q185" i="9"/>
  <c r="M185" i="9"/>
  <c r="I185" i="9"/>
  <c r="E185" i="9"/>
  <c r="AC184" i="9"/>
  <c r="Y184" i="9"/>
  <c r="U184" i="9"/>
  <c r="Q184" i="9"/>
  <c r="M184" i="9"/>
  <c r="I184" i="9"/>
  <c r="E184" i="9"/>
  <c r="AC183" i="9"/>
  <c r="Y183" i="9"/>
  <c r="U183" i="9"/>
  <c r="Q183" i="9"/>
  <c r="M183" i="9"/>
  <c r="I183" i="9"/>
  <c r="E183" i="9"/>
  <c r="AC182" i="9"/>
  <c r="Y182" i="9"/>
  <c r="U182" i="9"/>
  <c r="Q182" i="9"/>
  <c r="M182" i="9"/>
  <c r="I182" i="9"/>
  <c r="E182" i="9"/>
  <c r="AC181" i="9"/>
  <c r="Y181" i="9"/>
  <c r="U181" i="9"/>
  <c r="Q181" i="9"/>
  <c r="M181" i="9"/>
  <c r="I181" i="9"/>
  <c r="E181" i="9"/>
  <c r="AC180" i="9"/>
  <c r="Y180" i="9"/>
  <c r="U180" i="9"/>
  <c r="Q180" i="9"/>
  <c r="M180" i="9"/>
  <c r="I180" i="9"/>
  <c r="E180" i="9"/>
  <c r="AC179" i="9"/>
  <c r="M179" i="9"/>
  <c r="E179" i="9"/>
  <c r="Y178" i="9"/>
  <c r="I178" i="9"/>
  <c r="AC177" i="9"/>
  <c r="U177" i="9"/>
  <c r="E177" i="9"/>
  <c r="Y176" i="9"/>
  <c r="Q176" i="9"/>
  <c r="AC175" i="9"/>
  <c r="U175" i="9"/>
  <c r="M175" i="9"/>
  <c r="Y174" i="9"/>
  <c r="Q174" i="9"/>
  <c r="I174" i="9"/>
  <c r="U173" i="9"/>
  <c r="M173" i="9"/>
  <c r="E173" i="9"/>
  <c r="Q172" i="9"/>
  <c r="I172" i="9"/>
  <c r="AC171" i="9"/>
  <c r="M171" i="9"/>
  <c r="E171" i="9"/>
  <c r="Y170" i="9"/>
  <c r="I170" i="9"/>
  <c r="AC169" i="9"/>
  <c r="U169" i="9"/>
  <c r="E169" i="9"/>
  <c r="Y168" i="9"/>
  <c r="Q168" i="9"/>
  <c r="M167" i="9"/>
  <c r="I166" i="9"/>
  <c r="M164" i="9"/>
  <c r="E162" i="9"/>
  <c r="U161" i="9"/>
  <c r="Y159" i="9"/>
  <c r="M159" i="9"/>
  <c r="AC158" i="9"/>
  <c r="Y158" i="9"/>
  <c r="U158" i="9"/>
  <c r="Q158" i="9"/>
  <c r="M158" i="9"/>
  <c r="I158" i="9"/>
  <c r="E158" i="9"/>
  <c r="AC157" i="9"/>
  <c r="Y157" i="9"/>
  <c r="U157" i="9"/>
  <c r="Q157" i="9"/>
  <c r="M157" i="9"/>
  <c r="I157" i="9"/>
  <c r="E157" i="9"/>
  <c r="AC156" i="9"/>
  <c r="Y156" i="9"/>
  <c r="U156" i="9"/>
  <c r="Q156" i="9"/>
  <c r="M156" i="9"/>
  <c r="I156" i="9"/>
  <c r="E156" i="9"/>
  <c r="AC155" i="9"/>
  <c r="Y155" i="9"/>
  <c r="U155" i="9"/>
  <c r="Q155" i="9"/>
  <c r="M155" i="9"/>
  <c r="I155" i="9"/>
  <c r="E155" i="9"/>
  <c r="AC154" i="9"/>
  <c r="Y154" i="9"/>
  <c r="U154" i="9"/>
  <c r="Q154" i="9"/>
  <c r="M154" i="9"/>
  <c r="I154" i="9"/>
  <c r="E154" i="9"/>
  <c r="AC153" i="9"/>
  <c r="Y153" i="9"/>
  <c r="U153" i="9"/>
  <c r="Q153" i="9"/>
  <c r="M153" i="9"/>
  <c r="I153" i="9"/>
  <c r="E153" i="9"/>
  <c r="AC152" i="9"/>
  <c r="Y152" i="9"/>
  <c r="U152" i="9"/>
  <c r="Q152" i="9"/>
  <c r="M152" i="9"/>
  <c r="I152" i="9"/>
  <c r="E152" i="9"/>
  <c r="AC151" i="9"/>
  <c r="Y151" i="9"/>
  <c r="U151" i="9"/>
  <c r="Q151" i="9"/>
  <c r="M151" i="9"/>
  <c r="I151" i="9"/>
  <c r="E151" i="9"/>
  <c r="AC150" i="9"/>
  <c r="Y150" i="9"/>
  <c r="U150" i="9"/>
  <c r="Q150" i="9"/>
  <c r="M150" i="9"/>
  <c r="I150" i="9"/>
  <c r="E150" i="9"/>
  <c r="AC149" i="9"/>
  <c r="Y149" i="9"/>
  <c r="U149" i="9"/>
  <c r="Q149" i="9"/>
  <c r="M149" i="9"/>
  <c r="I149" i="9"/>
  <c r="E149" i="9"/>
  <c r="AC148" i="9"/>
  <c r="Y148" i="9"/>
  <c r="U148" i="9"/>
  <c r="Q148" i="9"/>
  <c r="M148" i="9"/>
  <c r="I148" i="9"/>
  <c r="E148" i="9"/>
  <c r="AC147" i="9"/>
  <c r="Y147" i="9"/>
  <c r="U147" i="9"/>
  <c r="Q147" i="9"/>
  <c r="M147" i="9"/>
  <c r="I147" i="9"/>
  <c r="E147" i="9"/>
  <c r="AC146" i="9"/>
  <c r="Y146" i="9"/>
  <c r="U146" i="9"/>
  <c r="Q146" i="9"/>
  <c r="M146" i="9"/>
  <c r="I146" i="9"/>
  <c r="E146" i="9"/>
  <c r="AC145" i="9"/>
  <c r="Y145" i="9"/>
  <c r="U145" i="9"/>
  <c r="Q145" i="9"/>
  <c r="M145" i="9"/>
  <c r="I145" i="9"/>
  <c r="E145" i="9"/>
  <c r="AC144" i="9"/>
  <c r="Y144" i="9"/>
  <c r="U144" i="9"/>
  <c r="Q144" i="9"/>
  <c r="M144" i="9"/>
  <c r="I144" i="9"/>
  <c r="E144" i="9"/>
  <c r="AC143" i="9"/>
  <c r="Y143" i="9"/>
  <c r="U143" i="9"/>
  <c r="Q143" i="9"/>
  <c r="M143" i="9"/>
  <c r="I143" i="9"/>
  <c r="E143" i="9"/>
  <c r="AC142" i="9"/>
  <c r="Y142" i="9"/>
  <c r="U142" i="9"/>
  <c r="Q142" i="9"/>
  <c r="M142" i="9"/>
  <c r="I142" i="9"/>
  <c r="E142" i="9"/>
  <c r="AC141" i="9"/>
  <c r="Y141" i="9"/>
  <c r="U141" i="9"/>
  <c r="Q141" i="9"/>
  <c r="M141" i="9"/>
  <c r="I141" i="9"/>
  <c r="E141" i="9"/>
  <c r="AC140" i="9"/>
  <c r="Y140" i="9"/>
  <c r="U140" i="9"/>
  <c r="Q140" i="9"/>
  <c r="M140" i="9"/>
  <c r="I140" i="9"/>
  <c r="E140" i="9"/>
  <c r="AC139" i="9"/>
  <c r="Y139" i="9"/>
  <c r="U139" i="9"/>
  <c r="Q139" i="9"/>
  <c r="M139" i="9"/>
  <c r="I139" i="9"/>
  <c r="E139" i="9"/>
  <c r="AC138" i="9"/>
  <c r="Y138" i="9"/>
  <c r="U138" i="9"/>
  <c r="Q138" i="9"/>
  <c r="M138" i="9"/>
  <c r="I138" i="9"/>
  <c r="E138" i="9"/>
  <c r="AC137" i="9"/>
  <c r="Y137" i="9"/>
  <c r="U137" i="9"/>
  <c r="Q137" i="9"/>
  <c r="M137" i="9"/>
  <c r="I137" i="9"/>
  <c r="E137" i="9"/>
  <c r="AC136" i="9"/>
  <c r="Y136" i="9"/>
  <c r="U136" i="9"/>
  <c r="Q136" i="9"/>
  <c r="M136" i="9"/>
  <c r="I136" i="9"/>
  <c r="E136" i="9"/>
  <c r="AC135" i="9"/>
  <c r="Y135" i="9"/>
  <c r="U135" i="9"/>
  <c r="Q135" i="9"/>
  <c r="M135" i="9"/>
  <c r="I135" i="9"/>
  <c r="E135" i="9"/>
  <c r="AC134" i="9"/>
  <c r="Y134" i="9"/>
  <c r="U134" i="9"/>
  <c r="Q134" i="9"/>
  <c r="M134" i="9"/>
  <c r="I134" i="9"/>
  <c r="E134" i="9"/>
  <c r="AC133" i="9"/>
  <c r="Y133" i="9"/>
  <c r="U133" i="9"/>
  <c r="M133" i="9"/>
  <c r="I133" i="9"/>
  <c r="E133" i="9"/>
  <c r="AC132" i="9"/>
  <c r="Y132" i="9"/>
  <c r="U132" i="9"/>
  <c r="Q132" i="9"/>
  <c r="M132" i="9"/>
  <c r="I132" i="9"/>
  <c r="E132" i="9"/>
  <c r="E130" i="9"/>
  <c r="Y127" i="9"/>
  <c r="Q125" i="9"/>
  <c r="I123" i="9"/>
  <c r="AC120" i="9"/>
  <c r="AC118" i="9"/>
  <c r="Y118" i="9"/>
  <c r="U118" i="9"/>
  <c r="Q118" i="9"/>
  <c r="M118" i="9"/>
  <c r="I118" i="9"/>
  <c r="E118" i="9"/>
  <c r="AC117" i="9"/>
  <c r="Y117" i="9"/>
  <c r="U117" i="9"/>
  <c r="Q117" i="9"/>
  <c r="M117" i="9"/>
  <c r="I117" i="9"/>
  <c r="E117" i="9"/>
  <c r="AC116" i="9"/>
  <c r="Y116" i="9"/>
  <c r="U116" i="9"/>
  <c r="Q116" i="9"/>
  <c r="M116" i="9"/>
  <c r="I116" i="9"/>
  <c r="E116" i="9"/>
  <c r="AC115" i="9"/>
  <c r="Y115" i="9"/>
  <c r="U115" i="9"/>
  <c r="Q115" i="9"/>
  <c r="M115" i="9"/>
  <c r="I115" i="9"/>
  <c r="E115" i="9"/>
  <c r="AC114" i="9"/>
  <c r="Y114" i="9"/>
  <c r="U114" i="9"/>
  <c r="Q114" i="9"/>
  <c r="M114" i="9"/>
  <c r="I114" i="9"/>
  <c r="E114" i="9"/>
  <c r="AC113" i="9"/>
  <c r="Y113" i="9"/>
  <c r="U113" i="9"/>
  <c r="Q113" i="9"/>
  <c r="M113" i="9"/>
  <c r="I113" i="9"/>
  <c r="E113" i="9"/>
  <c r="AC112" i="9"/>
  <c r="Y112" i="9"/>
  <c r="U112" i="9"/>
  <c r="Q112" i="9"/>
  <c r="M112" i="9"/>
  <c r="I112" i="9"/>
  <c r="E112" i="9"/>
  <c r="AC111" i="9"/>
  <c r="Y111" i="9"/>
  <c r="U111" i="9"/>
  <c r="Q111" i="9"/>
  <c r="M111" i="9"/>
  <c r="I111" i="9"/>
  <c r="E111" i="9"/>
  <c r="AC110" i="9"/>
  <c r="Y110" i="9"/>
  <c r="U110" i="9"/>
  <c r="Q110" i="9"/>
  <c r="M110" i="9"/>
  <c r="I110" i="9"/>
  <c r="E110" i="9"/>
  <c r="AC109" i="9"/>
  <c r="Y109" i="9"/>
  <c r="U109" i="9"/>
  <c r="Q109" i="9"/>
  <c r="M109" i="9"/>
  <c r="I109" i="9"/>
  <c r="E109" i="9"/>
  <c r="AC108" i="9"/>
  <c r="Y108" i="9"/>
  <c r="U108" i="9"/>
  <c r="Q108" i="9"/>
  <c r="M108" i="9"/>
  <c r="I108" i="9"/>
  <c r="E108" i="9"/>
  <c r="AC107" i="9"/>
  <c r="Y107" i="9"/>
  <c r="U107" i="9"/>
  <c r="Q107" i="9"/>
  <c r="M107" i="9"/>
  <c r="I107" i="9"/>
  <c r="E107" i="9"/>
  <c r="AC106" i="9"/>
  <c r="Y106" i="9"/>
  <c r="U106" i="9"/>
  <c r="Q106" i="9"/>
  <c r="M106" i="9"/>
  <c r="I106" i="9"/>
  <c r="E106" i="9"/>
  <c r="AC105" i="9"/>
  <c r="Y105" i="9"/>
  <c r="U105" i="9"/>
  <c r="Q105" i="9"/>
  <c r="M105" i="9"/>
  <c r="I105" i="9"/>
  <c r="E105" i="9"/>
  <c r="AC104" i="9"/>
  <c r="Y104" i="9"/>
  <c r="U104" i="9"/>
  <c r="Q104" i="9"/>
  <c r="M104" i="9"/>
  <c r="I104" i="9"/>
  <c r="E104" i="9"/>
  <c r="AC103" i="9"/>
  <c r="Y103" i="9"/>
  <c r="U103" i="9"/>
  <c r="Q103" i="9"/>
  <c r="M103" i="9"/>
  <c r="I103" i="9"/>
  <c r="E103" i="9"/>
  <c r="AC102" i="9"/>
  <c r="Y102" i="9"/>
  <c r="U102" i="9"/>
  <c r="Q102" i="9"/>
  <c r="M102" i="9"/>
  <c r="I102" i="9"/>
  <c r="E102" i="9"/>
  <c r="AC101" i="9"/>
  <c r="Y101" i="9"/>
  <c r="U101" i="9"/>
  <c r="Q101" i="9"/>
  <c r="M101" i="9"/>
  <c r="I101" i="9"/>
  <c r="E101" i="9"/>
  <c r="AC100" i="9"/>
  <c r="Y100" i="9"/>
  <c r="U100" i="9"/>
  <c r="Q100" i="9"/>
  <c r="M100" i="9"/>
  <c r="I100" i="9"/>
  <c r="E100" i="9"/>
  <c r="AC99" i="9"/>
  <c r="Y99" i="9"/>
  <c r="U99" i="9"/>
  <c r="Q99" i="9"/>
  <c r="M99" i="9"/>
  <c r="I99" i="9"/>
  <c r="E99" i="9"/>
  <c r="AC98" i="9"/>
  <c r="Y98" i="9"/>
  <c r="U98" i="9"/>
  <c r="Q98" i="9"/>
  <c r="M98" i="9"/>
  <c r="I98" i="9"/>
  <c r="E98" i="9"/>
  <c r="AC97" i="9"/>
  <c r="Y97" i="9"/>
  <c r="U97" i="9"/>
  <c r="Q97" i="9"/>
  <c r="M97" i="9"/>
  <c r="I97" i="9"/>
  <c r="E97" i="9"/>
  <c r="AC96" i="9"/>
  <c r="Y96" i="9"/>
  <c r="U96" i="9"/>
  <c r="Q96" i="9"/>
  <c r="M96" i="9"/>
  <c r="I96" i="9"/>
  <c r="E96" i="9"/>
  <c r="AC95" i="9"/>
  <c r="Y95" i="9"/>
  <c r="U95" i="9"/>
  <c r="Q95" i="9"/>
  <c r="M95" i="9"/>
  <c r="I95" i="9"/>
  <c r="E95" i="9"/>
  <c r="AC94" i="9"/>
  <c r="Y94" i="9"/>
  <c r="U94" i="9"/>
  <c r="Q94" i="9"/>
  <c r="M94" i="9"/>
  <c r="I94" i="9"/>
  <c r="E94" i="9"/>
  <c r="AC93" i="9"/>
  <c r="Y93" i="9"/>
  <c r="U93" i="9"/>
  <c r="Q93" i="9"/>
  <c r="M93" i="9"/>
  <c r="I93" i="9"/>
  <c r="E93" i="9"/>
  <c r="AC92" i="9"/>
  <c r="Y92" i="9"/>
  <c r="U92" i="9"/>
  <c r="Q92" i="9"/>
  <c r="M92" i="9"/>
  <c r="I92" i="9"/>
  <c r="E92" i="9"/>
  <c r="AC91" i="9"/>
  <c r="Y91" i="9"/>
  <c r="U91" i="9"/>
  <c r="Q91" i="9"/>
  <c r="M91" i="9"/>
  <c r="I91" i="9"/>
  <c r="E91" i="9"/>
  <c r="AC90" i="9"/>
  <c r="Y90" i="9"/>
  <c r="U90" i="9"/>
  <c r="Q90" i="9"/>
  <c r="M90" i="9"/>
  <c r="I90" i="9"/>
  <c r="E90" i="9"/>
  <c r="AC89" i="9"/>
  <c r="Y89" i="9"/>
  <c r="U89" i="9"/>
  <c r="Q89" i="9"/>
  <c r="M89" i="9"/>
  <c r="I89" i="9"/>
  <c r="E89" i="9"/>
  <c r="AC88" i="9"/>
  <c r="Y88" i="9"/>
  <c r="U88" i="9"/>
  <c r="Q88" i="9"/>
  <c r="M88" i="9"/>
  <c r="I88" i="9"/>
  <c r="E88" i="9"/>
  <c r="AC87" i="9"/>
  <c r="Y87" i="9"/>
  <c r="U87" i="9"/>
  <c r="Q87" i="9"/>
  <c r="M87" i="9"/>
  <c r="I87" i="9"/>
  <c r="E87" i="9"/>
  <c r="AC86" i="9"/>
  <c r="Y86" i="9"/>
  <c r="U86" i="9"/>
  <c r="Q86" i="9"/>
  <c r="M86" i="9"/>
  <c r="I86" i="9"/>
  <c r="E86" i="9"/>
  <c r="AC85" i="9"/>
  <c r="Y85" i="9"/>
  <c r="U85" i="9"/>
  <c r="Q85" i="9"/>
  <c r="M85" i="9"/>
  <c r="I85" i="9"/>
  <c r="E85" i="9"/>
  <c r="AC84" i="9"/>
  <c r="Y84" i="9"/>
  <c r="U84" i="9"/>
  <c r="Q84" i="9"/>
  <c r="M84" i="9"/>
  <c r="I84" i="9"/>
  <c r="E84" i="9"/>
  <c r="AC83" i="9"/>
  <c r="Y83" i="9"/>
  <c r="U83" i="9"/>
  <c r="Q83" i="9"/>
  <c r="M83" i="9"/>
  <c r="I83" i="9"/>
  <c r="E83" i="9"/>
  <c r="AC82" i="9"/>
  <c r="Y82" i="9"/>
  <c r="U82" i="9"/>
  <c r="Q82" i="9"/>
  <c r="M82" i="9"/>
  <c r="I82" i="9"/>
  <c r="E82" i="9"/>
  <c r="AC81" i="9"/>
  <c r="Y81" i="9"/>
  <c r="U81" i="9"/>
  <c r="Q81" i="9"/>
  <c r="M81" i="9"/>
  <c r="I81" i="9"/>
  <c r="E81" i="9"/>
  <c r="AC80" i="9"/>
  <c r="Y80" i="9"/>
  <c r="U80" i="9"/>
  <c r="Q80" i="9"/>
  <c r="M80" i="9"/>
  <c r="I80" i="9"/>
  <c r="E80" i="9"/>
  <c r="AC79" i="9"/>
  <c r="Y79" i="9"/>
  <c r="U79" i="9"/>
  <c r="Q79" i="9"/>
  <c r="M79" i="9"/>
  <c r="I79" i="9"/>
  <c r="E79" i="9"/>
  <c r="AC78" i="9"/>
  <c r="Y78" i="9"/>
  <c r="U78" i="9"/>
  <c r="Q78" i="9"/>
  <c r="M78" i="9"/>
  <c r="I78" i="9"/>
  <c r="E78" i="9"/>
  <c r="AC77" i="9"/>
  <c r="Y77" i="9"/>
  <c r="U77" i="9"/>
  <c r="Q77" i="9"/>
  <c r="M77" i="9"/>
  <c r="I77" i="9"/>
  <c r="E77" i="9"/>
  <c r="AC76" i="9"/>
  <c r="Y76" i="9"/>
  <c r="U76" i="9"/>
  <c r="Q76" i="9"/>
  <c r="M76" i="9"/>
  <c r="I76" i="9"/>
  <c r="E76" i="9"/>
  <c r="AC75" i="9"/>
  <c r="Y75" i="9"/>
  <c r="U75" i="9"/>
  <c r="Q75" i="9"/>
  <c r="M75" i="9"/>
  <c r="I75" i="9"/>
  <c r="E75" i="9"/>
  <c r="AC74" i="9"/>
  <c r="Y74" i="9"/>
  <c r="U74" i="9"/>
  <c r="Q74" i="9"/>
  <c r="M74" i="9"/>
  <c r="I74" i="9"/>
  <c r="E74" i="9"/>
  <c r="AC73" i="9"/>
  <c r="Y73" i="9"/>
  <c r="U73" i="9"/>
  <c r="Q73" i="9"/>
  <c r="M73" i="9"/>
  <c r="I73" i="9"/>
  <c r="E73" i="9"/>
  <c r="AC72" i="9"/>
  <c r="Y72" i="9"/>
  <c r="U72" i="9"/>
  <c r="Q72" i="9"/>
  <c r="M72" i="9"/>
  <c r="I72" i="9"/>
  <c r="E72" i="9"/>
  <c r="AC71" i="9"/>
  <c r="Y71" i="9"/>
  <c r="U71" i="9"/>
  <c r="Q71" i="9"/>
  <c r="M71" i="9"/>
  <c r="I71" i="9"/>
  <c r="E71" i="9"/>
  <c r="AC70" i="9"/>
  <c r="Y70" i="9"/>
  <c r="U70" i="9"/>
  <c r="Q70" i="9"/>
  <c r="M70" i="9"/>
  <c r="I70" i="9"/>
  <c r="E70" i="9"/>
  <c r="AC69" i="9"/>
  <c r="Y69" i="9"/>
  <c r="U69" i="9"/>
  <c r="Q69" i="9"/>
  <c r="M69" i="9"/>
  <c r="I69" i="9"/>
  <c r="E69" i="9"/>
  <c r="AC68" i="9"/>
  <c r="Y68" i="9"/>
  <c r="U68" i="9"/>
  <c r="Q68" i="9"/>
  <c r="M68" i="9"/>
  <c r="I68" i="9"/>
  <c r="E68" i="9"/>
  <c r="AC67" i="9"/>
  <c r="Y67" i="9"/>
  <c r="U67" i="9"/>
  <c r="Q67" i="9"/>
  <c r="M67" i="9"/>
  <c r="I67" i="9"/>
  <c r="E67" i="9"/>
  <c r="AC66" i="9"/>
  <c r="Y66" i="9"/>
  <c r="U66" i="9"/>
  <c r="Q66" i="9"/>
  <c r="M66" i="9"/>
  <c r="I66" i="9"/>
  <c r="E66" i="9"/>
  <c r="AC65" i="9"/>
  <c r="Y65" i="9"/>
  <c r="U65" i="9"/>
  <c r="Q65" i="9"/>
  <c r="M65" i="9"/>
  <c r="I65" i="9"/>
  <c r="E65" i="9"/>
  <c r="AC64" i="9"/>
  <c r="Y64" i="9"/>
  <c r="U64" i="9"/>
  <c r="Q64" i="9"/>
  <c r="M64" i="9"/>
  <c r="I64" i="9"/>
  <c r="E64" i="9"/>
  <c r="AC63" i="9"/>
  <c r="Y63" i="9"/>
  <c r="U63" i="9"/>
  <c r="Q63" i="9"/>
  <c r="M63" i="9"/>
  <c r="I63" i="9"/>
  <c r="E63" i="9"/>
  <c r="AC62" i="9"/>
  <c r="Y62" i="9"/>
  <c r="U62" i="9"/>
  <c r="Q62" i="9"/>
  <c r="M62" i="9"/>
  <c r="I62" i="9"/>
  <c r="E62" i="9"/>
  <c r="AC61" i="9"/>
  <c r="Y61" i="9"/>
  <c r="U61" i="9"/>
  <c r="Q61" i="9"/>
  <c r="M61" i="9"/>
  <c r="I61" i="9"/>
  <c r="E61" i="9"/>
  <c r="AC60" i="9"/>
  <c r="Y60" i="9"/>
  <c r="U60" i="9"/>
  <c r="Q60" i="9"/>
  <c r="M60" i="9"/>
  <c r="I60" i="9"/>
  <c r="E60" i="9"/>
  <c r="AC59" i="9"/>
  <c r="Y59" i="9"/>
  <c r="U59" i="9"/>
  <c r="Q59" i="9"/>
  <c r="M59" i="9"/>
  <c r="I59" i="9"/>
  <c r="E59" i="9"/>
  <c r="AC58" i="9"/>
  <c r="Y58" i="9"/>
  <c r="U58" i="9"/>
  <c r="Q58" i="9"/>
  <c r="M58" i="9"/>
  <c r="I58" i="9"/>
  <c r="E58" i="9"/>
  <c r="AC57" i="9"/>
  <c r="Y57" i="9"/>
  <c r="U57" i="9"/>
  <c r="Q57" i="9"/>
  <c r="M57" i="9"/>
  <c r="I57" i="9"/>
  <c r="E57" i="9"/>
  <c r="AC56" i="9"/>
  <c r="Y56" i="9"/>
  <c r="U56" i="9"/>
  <c r="Q56" i="9"/>
  <c r="M56" i="9"/>
  <c r="I56" i="9"/>
  <c r="E56" i="9"/>
  <c r="AC55" i="9"/>
  <c r="Y55" i="9"/>
  <c r="U55" i="9"/>
  <c r="Q55" i="9"/>
  <c r="M55" i="9"/>
  <c r="I55" i="9"/>
  <c r="E55" i="9"/>
  <c r="AC54" i="9"/>
  <c r="Y54" i="9"/>
  <c r="U54" i="9"/>
  <c r="Q54" i="9"/>
  <c r="M54" i="9"/>
  <c r="I54" i="9"/>
  <c r="E54" i="9"/>
  <c r="AC53" i="9"/>
  <c r="Y53" i="9"/>
  <c r="U53" i="9"/>
  <c r="Q53" i="9"/>
  <c r="M53" i="9"/>
  <c r="I53" i="9"/>
  <c r="E53" i="9"/>
  <c r="AC52" i="9"/>
  <c r="Y52" i="9"/>
  <c r="U52" i="9"/>
  <c r="Q52" i="9"/>
  <c r="M52" i="9"/>
  <c r="I52" i="9"/>
  <c r="E52" i="9"/>
  <c r="AC51" i="9"/>
  <c r="Y51" i="9"/>
  <c r="U51" i="9"/>
  <c r="Q51" i="9"/>
  <c r="M51" i="9"/>
  <c r="I51" i="9"/>
  <c r="E51" i="9"/>
  <c r="AC50" i="9"/>
  <c r="Y50" i="9"/>
  <c r="U50" i="9"/>
  <c r="Q50" i="9"/>
  <c r="M50" i="9"/>
  <c r="I50" i="9"/>
  <c r="E50" i="9"/>
  <c r="AC49" i="9"/>
  <c r="Y49" i="9"/>
  <c r="U49" i="9"/>
  <c r="Q49" i="9"/>
  <c r="M49" i="9"/>
  <c r="I49" i="9"/>
  <c r="E49" i="9"/>
  <c r="AC48" i="9"/>
  <c r="Y48" i="9"/>
  <c r="U48" i="9"/>
  <c r="Q48" i="9"/>
  <c r="M48" i="9"/>
  <c r="I48" i="9"/>
  <c r="E48" i="9"/>
  <c r="AC47" i="9"/>
  <c r="Y47" i="9"/>
  <c r="U47" i="9"/>
  <c r="Q47" i="9"/>
  <c r="M47" i="9"/>
  <c r="I47" i="9"/>
  <c r="E47" i="9"/>
  <c r="AC46" i="9"/>
  <c r="Y46" i="9"/>
  <c r="U46" i="9"/>
  <c r="Q46" i="9"/>
  <c r="M46" i="9"/>
  <c r="I46" i="9"/>
  <c r="E46" i="9"/>
  <c r="AC45" i="9"/>
  <c r="Y45" i="9"/>
  <c r="U45" i="9"/>
  <c r="Q45" i="9"/>
  <c r="M45" i="9"/>
  <c r="I45" i="9"/>
  <c r="E45" i="9"/>
  <c r="AC44" i="9"/>
  <c r="Y44" i="9"/>
  <c r="U44" i="9"/>
  <c r="Q44" i="9"/>
  <c r="M44" i="9"/>
  <c r="I44" i="9"/>
  <c r="E44" i="9"/>
  <c r="AC43" i="9"/>
  <c r="Y43" i="9"/>
  <c r="U43" i="9"/>
  <c r="Q43" i="9"/>
  <c r="M43" i="9"/>
  <c r="I43" i="9"/>
  <c r="E43" i="9"/>
  <c r="AC42" i="9"/>
  <c r="Y42" i="9"/>
  <c r="U42" i="9"/>
  <c r="Q42" i="9"/>
  <c r="M42" i="9"/>
  <c r="I42" i="9"/>
  <c r="E42" i="9"/>
  <c r="AC41" i="9"/>
  <c r="Y41" i="9"/>
  <c r="U41" i="9"/>
  <c r="Q41" i="9"/>
  <c r="M41" i="9"/>
  <c r="I41" i="9"/>
  <c r="E41" i="9"/>
  <c r="AC40" i="9"/>
  <c r="Y40" i="9"/>
  <c r="U40" i="9"/>
  <c r="Q40" i="9"/>
  <c r="M40" i="9"/>
  <c r="I40" i="9"/>
  <c r="E40" i="9"/>
  <c r="AC39" i="9"/>
  <c r="Y39" i="9"/>
  <c r="U39" i="9"/>
  <c r="Q39" i="9"/>
  <c r="M39" i="9"/>
  <c r="I39" i="9"/>
  <c r="E39" i="9"/>
  <c r="AC38" i="9"/>
  <c r="Y38" i="9"/>
  <c r="U38" i="9"/>
  <c r="Q38" i="9"/>
  <c r="M38" i="9"/>
  <c r="I38" i="9"/>
  <c r="E38" i="9"/>
  <c r="AC37" i="9"/>
  <c r="Y37" i="9"/>
  <c r="U37" i="9"/>
  <c r="Q37" i="9"/>
  <c r="M37" i="9"/>
  <c r="I37" i="9"/>
  <c r="E37" i="9"/>
  <c r="AC36" i="9"/>
  <c r="Y36" i="9"/>
  <c r="U36" i="9"/>
  <c r="Q36" i="9"/>
  <c r="M36" i="9"/>
  <c r="I36" i="9"/>
  <c r="E36" i="9"/>
  <c r="AC35" i="9"/>
  <c r="Y35" i="9"/>
  <c r="U35" i="9"/>
  <c r="Q35" i="9"/>
  <c r="M35" i="9"/>
  <c r="I35" i="9"/>
  <c r="E35" i="9"/>
  <c r="AC34" i="9"/>
  <c r="Y34" i="9"/>
  <c r="U34" i="9"/>
  <c r="Q34" i="9"/>
  <c r="M34" i="9"/>
  <c r="I34" i="9"/>
  <c r="E34" i="9"/>
  <c r="AC33" i="9"/>
  <c r="Y33" i="9"/>
  <c r="U33" i="9"/>
  <c r="Q33" i="9"/>
  <c r="M33" i="9"/>
  <c r="I33" i="9"/>
  <c r="E33" i="9"/>
  <c r="AC32" i="9"/>
  <c r="Y32" i="9"/>
  <c r="U32" i="9"/>
  <c r="Q32" i="9"/>
  <c r="M32" i="9"/>
  <c r="I32" i="9"/>
  <c r="E32" i="9"/>
  <c r="AC31" i="9"/>
  <c r="Y31" i="9"/>
  <c r="U31" i="9"/>
  <c r="Q31" i="9"/>
  <c r="M31" i="9"/>
  <c r="I31" i="9"/>
  <c r="E31" i="9"/>
  <c r="AC30" i="9"/>
  <c r="Y30" i="9"/>
  <c r="U30" i="9"/>
  <c r="Q30" i="9"/>
  <c r="M30" i="9"/>
  <c r="I30" i="9"/>
  <c r="E30" i="9"/>
  <c r="AC29" i="9"/>
  <c r="Y29" i="9"/>
  <c r="U29" i="9"/>
  <c r="Q29" i="9"/>
  <c r="M29" i="9"/>
  <c r="I29" i="9"/>
  <c r="E29" i="9"/>
  <c r="AC28" i="9"/>
  <c r="Y28" i="9"/>
  <c r="U28" i="9"/>
  <c r="Q28" i="9"/>
  <c r="M28" i="9"/>
  <c r="I28" i="9"/>
  <c r="E28" i="9"/>
  <c r="AC27" i="9"/>
  <c r="Y27" i="9"/>
  <c r="U27" i="9"/>
  <c r="Q27" i="9"/>
  <c r="M27" i="9"/>
  <c r="I27" i="9"/>
  <c r="E27" i="9"/>
  <c r="AC26" i="9"/>
  <c r="Y26" i="9"/>
  <c r="U26" i="9"/>
  <c r="Q26" i="9"/>
  <c r="M26" i="9"/>
  <c r="I26" i="9"/>
  <c r="E26" i="9"/>
  <c r="AC25" i="9"/>
  <c r="Y25" i="9"/>
  <c r="U25" i="9"/>
  <c r="Q25" i="9"/>
  <c r="M25" i="9"/>
  <c r="I25" i="9"/>
  <c r="E25" i="9"/>
  <c r="AC24" i="9"/>
  <c r="Y24" i="9"/>
  <c r="U24" i="9"/>
  <c r="Q24" i="9"/>
  <c r="M24" i="9"/>
  <c r="I24" i="9"/>
  <c r="E24" i="9"/>
  <c r="AC23" i="9"/>
  <c r="Y23" i="9"/>
  <c r="U23" i="9"/>
  <c r="Q23" i="9"/>
  <c r="M23" i="9"/>
  <c r="I23" i="9"/>
  <c r="E23" i="9"/>
  <c r="AC22" i="9"/>
  <c r="Y22" i="9"/>
  <c r="U22" i="9"/>
  <c r="Q22" i="9"/>
  <c r="M22" i="9"/>
  <c r="I22" i="9"/>
  <c r="E22" i="9"/>
  <c r="AC21" i="9"/>
  <c r="Y21" i="9"/>
  <c r="U21" i="9"/>
  <c r="Q21" i="9"/>
  <c r="M21" i="9"/>
  <c r="I21" i="9"/>
  <c r="E21" i="9"/>
  <c r="AC20" i="9"/>
  <c r="Y20" i="9"/>
  <c r="U20" i="9"/>
  <c r="Q20" i="9"/>
  <c r="M20" i="9"/>
  <c r="I20" i="9"/>
  <c r="E20" i="9"/>
  <c r="AC19" i="9"/>
  <c r="Y19" i="9"/>
  <c r="U19" i="9"/>
  <c r="Q19" i="9"/>
  <c r="M19" i="9"/>
  <c r="I19" i="9"/>
  <c r="E19" i="9"/>
  <c r="AC18" i="9"/>
  <c r="Y18" i="9"/>
  <c r="U18" i="9"/>
  <c r="Q18" i="9"/>
  <c r="M18" i="9"/>
  <c r="I18" i="9"/>
  <c r="E18" i="9"/>
  <c r="AC17" i="9"/>
  <c r="Y17" i="9"/>
  <c r="U17" i="9"/>
  <c r="Q17" i="9"/>
  <c r="M17" i="9"/>
  <c r="I17" i="9"/>
  <c r="E17" i="9"/>
  <c r="AC16" i="9"/>
  <c r="Y16" i="9"/>
  <c r="U16" i="9"/>
  <c r="Q16" i="9"/>
  <c r="M16" i="9"/>
  <c r="I16" i="9"/>
  <c r="E16" i="9"/>
  <c r="AC15" i="9"/>
  <c r="Y15" i="9"/>
  <c r="U15" i="9"/>
  <c r="Q15" i="9"/>
  <c r="M15" i="9"/>
  <c r="I15" i="9"/>
  <c r="E15" i="9"/>
  <c r="AC14" i="9"/>
  <c r="Y14" i="9"/>
  <c r="U14" i="9"/>
  <c r="Q14" i="9"/>
  <c r="M14" i="9"/>
  <c r="I14" i="9"/>
  <c r="E14" i="9"/>
  <c r="AC13" i="9"/>
  <c r="Y13" i="9"/>
  <c r="U13" i="9"/>
  <c r="Q13" i="9"/>
  <c r="M13" i="9"/>
  <c r="I13" i="9"/>
  <c r="E13" i="9"/>
  <c r="AC12" i="9"/>
  <c r="Y12" i="9"/>
  <c r="U12" i="9"/>
  <c r="Q12" i="9"/>
  <c r="M12" i="9"/>
  <c r="I12" i="9"/>
  <c r="E12" i="9"/>
  <c r="AC11" i="9"/>
  <c r="Y11" i="9"/>
  <c r="U11" i="9"/>
  <c r="Q11" i="9"/>
  <c r="M11" i="9"/>
  <c r="I11" i="9"/>
  <c r="E11" i="9"/>
  <c r="AC10" i="9"/>
  <c r="Y10" i="9"/>
  <c r="U10" i="9"/>
  <c r="Q10" i="9"/>
  <c r="M10" i="9"/>
  <c r="I10" i="9"/>
  <c r="E10" i="9"/>
  <c r="AC9" i="9"/>
  <c r="Y9" i="9"/>
  <c r="U9" i="9"/>
  <c r="Q9" i="9"/>
  <c r="M9" i="9"/>
  <c r="I9" i="9"/>
  <c r="E9" i="9"/>
  <c r="AC8" i="9"/>
  <c r="Y8" i="9"/>
  <c r="U8" i="9"/>
  <c r="Q8" i="9"/>
  <c r="M8" i="9"/>
  <c r="I8" i="9"/>
  <c r="E8" i="9"/>
  <c r="AC7" i="9"/>
  <c r="Y7" i="9"/>
  <c r="U7" i="9"/>
  <c r="Q7" i="9"/>
  <c r="M7" i="9"/>
  <c r="I7" i="9"/>
  <c r="E7" i="9"/>
  <c r="AC6" i="9"/>
  <c r="Y6" i="9"/>
  <c r="U6" i="9"/>
  <c r="Q6" i="9"/>
  <c r="M6" i="9"/>
  <c r="I6" i="9"/>
  <c r="E6" i="9"/>
  <c r="AC5" i="9"/>
  <c r="Y5" i="9"/>
  <c r="U5" i="9"/>
  <c r="Q5" i="9"/>
  <c r="M5" i="9"/>
  <c r="I5" i="9"/>
  <c r="E5" i="9"/>
  <c r="AC4" i="9"/>
  <c r="Y4" i="9"/>
  <c r="U4" i="9"/>
  <c r="Q4" i="9"/>
  <c r="M4" i="9"/>
  <c r="I4" i="9"/>
  <c r="E4" i="9"/>
  <c r="AC3" i="9"/>
  <c r="Y3" i="9"/>
  <c r="U3" i="9"/>
  <c r="Q3" i="9"/>
  <c r="M3" i="9"/>
  <c r="I3" i="9"/>
  <c r="E3" i="9"/>
  <c r="B295" i="9"/>
  <c r="B263" i="9"/>
  <c r="B247" i="9"/>
  <c r="B215" i="9"/>
  <c r="B199" i="9"/>
  <c r="B103" i="9"/>
  <c r="B87" i="9"/>
  <c r="B71" i="9"/>
  <c r="B55" i="9"/>
  <c r="B39" i="9"/>
  <c r="B23" i="9"/>
  <c r="B7" i="9"/>
  <c r="J22" i="9"/>
  <c r="N56" i="9"/>
  <c r="R90" i="9"/>
  <c r="Q133" i="9"/>
  <c r="C270" i="9"/>
  <c r="AA302" i="9"/>
  <c r="O302" i="9"/>
  <c r="C302" i="9"/>
  <c r="G301" i="9"/>
  <c r="AA300" i="9"/>
  <c r="K300" i="9"/>
  <c r="AE299" i="9"/>
  <c r="S299" i="9"/>
  <c r="G299" i="9"/>
  <c r="AE298" i="9"/>
  <c r="G298" i="9"/>
  <c r="AE297" i="9"/>
  <c r="S297" i="9"/>
  <c r="G297" i="9"/>
  <c r="AA296" i="9"/>
  <c r="O296" i="9"/>
  <c r="C296" i="9"/>
  <c r="AE295" i="9"/>
  <c r="S295" i="9"/>
  <c r="G295" i="9"/>
  <c r="AA294" i="9"/>
  <c r="O294" i="9"/>
  <c r="C294" i="9"/>
  <c r="W293" i="9"/>
  <c r="O293" i="9"/>
  <c r="W292" i="9"/>
  <c r="K292" i="9"/>
  <c r="AE291" i="9"/>
  <c r="G291" i="9"/>
  <c r="W290" i="9"/>
  <c r="O290" i="9"/>
  <c r="G290" i="9"/>
  <c r="AA289" i="9"/>
  <c r="K289" i="9"/>
  <c r="AE288" i="9"/>
  <c r="O288" i="9"/>
  <c r="C288" i="9"/>
  <c r="W287" i="9"/>
  <c r="K287" i="9"/>
  <c r="AA286" i="9"/>
  <c r="O286" i="9"/>
  <c r="C286" i="9"/>
  <c r="S285" i="9"/>
  <c r="G285" i="9"/>
  <c r="AA284" i="9"/>
  <c r="O284" i="9"/>
  <c r="G284" i="9"/>
  <c r="AA283" i="9"/>
  <c r="O283" i="9"/>
  <c r="C283" i="9"/>
  <c r="S282" i="9"/>
  <c r="G282" i="9"/>
  <c r="AA281" i="9"/>
  <c r="O281" i="9"/>
  <c r="C281" i="9"/>
  <c r="AE280" i="9"/>
  <c r="O280" i="9"/>
  <c r="C280" i="9"/>
  <c r="W279" i="9"/>
  <c r="G279" i="9"/>
  <c r="AA278" i="9"/>
  <c r="O278" i="9"/>
  <c r="G278" i="9"/>
  <c r="AA277" i="9"/>
  <c r="G277" i="9"/>
  <c r="AA276" i="9"/>
  <c r="O276" i="9"/>
  <c r="AE275" i="9"/>
  <c r="S275" i="9"/>
  <c r="G275" i="9"/>
  <c r="AA274" i="9"/>
  <c r="O274" i="9"/>
  <c r="AE273" i="9"/>
  <c r="S273" i="9"/>
  <c r="K273" i="9"/>
  <c r="AE272" i="9"/>
  <c r="S272" i="9"/>
  <c r="G272" i="9"/>
  <c r="AA271" i="9"/>
  <c r="K271" i="9"/>
  <c r="AA270" i="9"/>
  <c r="W269" i="9"/>
  <c r="O269" i="9"/>
  <c r="G269" i="9"/>
  <c r="AE268" i="9"/>
  <c r="W268" i="9"/>
  <c r="K268" i="9"/>
  <c r="AE267" i="9"/>
  <c r="S267" i="9"/>
  <c r="G267" i="9"/>
  <c r="AA266" i="9"/>
  <c r="O266" i="9"/>
  <c r="C266" i="9"/>
  <c r="W265" i="9"/>
  <c r="K265" i="9"/>
  <c r="AE264" i="9"/>
  <c r="S264" i="9"/>
  <c r="G264" i="9"/>
  <c r="AA263" i="9"/>
  <c r="O263" i="9"/>
  <c r="C263" i="9"/>
  <c r="W262" i="9"/>
  <c r="K262" i="9"/>
  <c r="AA261" i="9"/>
  <c r="O261" i="9"/>
  <c r="C261" i="9"/>
  <c r="O260" i="9"/>
  <c r="C260" i="9"/>
  <c r="AA259" i="9"/>
  <c r="O259" i="9"/>
  <c r="C259" i="9"/>
  <c r="W258" i="9"/>
  <c r="K258" i="9"/>
  <c r="AE257" i="9"/>
  <c r="S257" i="9"/>
  <c r="K257" i="9"/>
  <c r="AE256" i="9"/>
  <c r="S256" i="9"/>
  <c r="G256" i="9"/>
  <c r="AE255" i="9"/>
  <c r="S255" i="9"/>
  <c r="K255" i="9"/>
  <c r="AE254" i="9"/>
  <c r="S254" i="9"/>
  <c r="G254" i="9"/>
  <c r="AA253" i="9"/>
  <c r="K253" i="9"/>
  <c r="AE252" i="9"/>
  <c r="O252" i="9"/>
  <c r="C252" i="9"/>
  <c r="W251" i="9"/>
  <c r="K251" i="9"/>
  <c r="AE250" i="9"/>
  <c r="S250" i="9"/>
  <c r="G250" i="9"/>
  <c r="AA249" i="9"/>
  <c r="O249" i="9"/>
  <c r="C249" i="9"/>
  <c r="W248" i="9"/>
  <c r="K248" i="9"/>
  <c r="AE247" i="9"/>
  <c r="O247" i="9"/>
  <c r="C247" i="9"/>
  <c r="S246" i="9"/>
  <c r="G246" i="9"/>
  <c r="W245" i="9"/>
  <c r="K245" i="9"/>
  <c r="AE244" i="9"/>
  <c r="O244" i="9"/>
  <c r="C244" i="9"/>
  <c r="W243" i="9"/>
  <c r="G243" i="9"/>
  <c r="AA242" i="9"/>
  <c r="K242" i="9"/>
  <c r="AE241" i="9"/>
  <c r="S241" i="9"/>
  <c r="G241" i="9"/>
  <c r="AA240" i="9"/>
  <c r="O240" i="9"/>
  <c r="K240" i="9"/>
  <c r="AE239" i="9"/>
  <c r="S239" i="9"/>
  <c r="G239" i="9"/>
  <c r="AA238" i="9"/>
  <c r="O238" i="9"/>
  <c r="C238" i="9"/>
  <c r="W237" i="9"/>
  <c r="K237" i="9"/>
  <c r="AE236" i="9"/>
  <c r="S236" i="9"/>
  <c r="G236" i="9"/>
  <c r="AA235" i="9"/>
  <c r="O235" i="9"/>
  <c r="AE234" i="9"/>
  <c r="S234" i="9"/>
  <c r="G234" i="9"/>
  <c r="AA233" i="9"/>
  <c r="K233" i="9"/>
  <c r="AE232" i="9"/>
  <c r="S232" i="9"/>
  <c r="G232" i="9"/>
  <c r="AA231" i="9"/>
  <c r="O231" i="9"/>
  <c r="C231" i="9"/>
  <c r="W230" i="9"/>
  <c r="G230" i="9"/>
  <c r="AA229" i="9"/>
  <c r="O229" i="9"/>
  <c r="C229" i="9"/>
  <c r="W228" i="9"/>
  <c r="K228" i="9"/>
  <c r="AE227" i="9"/>
  <c r="S227" i="9"/>
  <c r="G227" i="9"/>
  <c r="W226" i="9"/>
  <c r="O226" i="9"/>
  <c r="C226" i="9"/>
  <c r="S225" i="9"/>
  <c r="G225" i="9"/>
  <c r="AA224" i="9"/>
  <c r="S224" i="9"/>
  <c r="G224" i="9"/>
  <c r="AA223" i="9"/>
  <c r="O223" i="9"/>
  <c r="C223" i="9"/>
  <c r="W222" i="9"/>
  <c r="K222" i="9"/>
  <c r="C222" i="9"/>
  <c r="W221" i="9"/>
  <c r="K221" i="9"/>
  <c r="AA220" i="9"/>
  <c r="O220" i="9"/>
  <c r="C220" i="9"/>
  <c r="W219" i="9"/>
  <c r="G219" i="9"/>
  <c r="AA218" i="9"/>
  <c r="O218" i="9"/>
  <c r="C218" i="9"/>
  <c r="W217" i="9"/>
  <c r="K217" i="9"/>
  <c r="C217" i="9"/>
  <c r="W216" i="9"/>
  <c r="K216" i="9"/>
  <c r="AE215" i="9"/>
  <c r="S215" i="9"/>
  <c r="G215" i="9"/>
  <c r="AA214" i="9"/>
  <c r="O214" i="9"/>
  <c r="C214" i="9"/>
  <c r="W213" i="9"/>
  <c r="K213" i="9"/>
  <c r="AE212" i="9"/>
  <c r="S212" i="9"/>
  <c r="C212" i="9"/>
  <c r="W211" i="9"/>
  <c r="K211" i="9"/>
  <c r="AE210" i="9"/>
  <c r="S210" i="9"/>
  <c r="G210" i="9"/>
  <c r="AA209" i="9"/>
  <c r="O209" i="9"/>
  <c r="C209" i="9"/>
  <c r="W208" i="9"/>
  <c r="K208" i="9"/>
  <c r="AE207" i="9"/>
  <c r="S207" i="9"/>
  <c r="G207" i="9"/>
  <c r="AA206" i="9"/>
  <c r="O206" i="9"/>
  <c r="C206" i="9"/>
  <c r="W205" i="9"/>
  <c r="K205" i="9"/>
  <c r="AE204" i="9"/>
  <c r="O204" i="9"/>
  <c r="C204" i="9"/>
  <c r="AE203" i="9"/>
  <c r="S203" i="9"/>
  <c r="G203" i="9"/>
  <c r="AA202" i="9"/>
  <c r="O202" i="9"/>
  <c r="C202" i="9"/>
  <c r="W201" i="9"/>
  <c r="K201" i="9"/>
  <c r="AA200" i="9"/>
  <c r="S200" i="9"/>
  <c r="G200" i="9"/>
  <c r="AA199" i="9"/>
  <c r="O199" i="9"/>
  <c r="C199" i="9"/>
  <c r="W198" i="9"/>
  <c r="K198" i="9"/>
  <c r="AE197" i="9"/>
  <c r="S197" i="9"/>
  <c r="G197" i="9"/>
  <c r="W196" i="9"/>
  <c r="K196" i="9"/>
  <c r="AE195" i="9"/>
  <c r="W195" i="9"/>
  <c r="K195" i="9"/>
  <c r="AE194" i="9"/>
  <c r="S194" i="9"/>
  <c r="C194" i="9"/>
  <c r="AA193" i="9"/>
  <c r="O193" i="9"/>
  <c r="C193" i="9"/>
  <c r="W192" i="9"/>
  <c r="G192" i="9"/>
  <c r="AA191" i="9"/>
  <c r="O191" i="9"/>
  <c r="G191" i="9"/>
  <c r="AA190" i="9"/>
  <c r="S190" i="9"/>
  <c r="G190" i="9"/>
  <c r="AA189" i="9"/>
  <c r="O189" i="9"/>
  <c r="C189" i="9"/>
  <c r="S188" i="9"/>
  <c r="G188" i="9"/>
  <c r="W187" i="9"/>
  <c r="K187" i="9"/>
  <c r="AA186" i="9"/>
  <c r="S186" i="9"/>
  <c r="C186" i="9"/>
  <c r="AA185" i="9"/>
  <c r="W185" i="9"/>
  <c r="S185" i="9"/>
  <c r="O185" i="9"/>
  <c r="K185" i="9"/>
  <c r="AA184" i="9"/>
  <c r="K184" i="9"/>
  <c r="AE183" i="9"/>
  <c r="O183" i="9"/>
  <c r="C183" i="9"/>
  <c r="W182" i="9"/>
  <c r="K182" i="9"/>
  <c r="AE181" i="9"/>
  <c r="S181" i="9"/>
  <c r="G181" i="9"/>
  <c r="AA180" i="9"/>
  <c r="O180" i="9"/>
  <c r="G180" i="9"/>
  <c r="S179" i="9"/>
  <c r="G179" i="9"/>
  <c r="S178" i="9"/>
  <c r="AA177" i="9"/>
  <c r="AA176" i="9"/>
  <c r="O176" i="9"/>
  <c r="AA175" i="9"/>
  <c r="C175" i="9"/>
  <c r="AA173" i="9"/>
  <c r="O173" i="9"/>
  <c r="AE172" i="9"/>
  <c r="C172" i="9"/>
  <c r="AE170" i="9"/>
  <c r="S170" i="9"/>
  <c r="AA169" i="9"/>
  <c r="C169" i="9"/>
  <c r="C168" i="9"/>
  <c r="W167" i="9"/>
  <c r="O163" i="9"/>
  <c r="W161" i="9"/>
  <c r="AA160" i="9"/>
  <c r="S159" i="9"/>
  <c r="G159" i="9"/>
  <c r="AE158" i="9"/>
  <c r="G156" i="9"/>
  <c r="C153" i="9"/>
  <c r="W152" i="9"/>
  <c r="S150" i="9"/>
  <c r="G150" i="9"/>
  <c r="AA149" i="9"/>
  <c r="O149" i="9"/>
  <c r="C149" i="9"/>
  <c r="W148" i="9"/>
  <c r="K148" i="9"/>
  <c r="AE147" i="9"/>
  <c r="S147" i="9"/>
  <c r="G147" i="9"/>
  <c r="AA146" i="9"/>
  <c r="K146" i="9"/>
  <c r="AE145" i="9"/>
  <c r="W145" i="9"/>
  <c r="K145" i="9"/>
  <c r="AE144" i="9"/>
  <c r="S144" i="9"/>
  <c r="G144" i="9"/>
  <c r="AA143" i="9"/>
  <c r="O143" i="9"/>
  <c r="C143" i="9"/>
  <c r="W142" i="9"/>
  <c r="K142" i="9"/>
  <c r="AE141" i="9"/>
  <c r="S141" i="9"/>
  <c r="G141" i="9"/>
  <c r="AA140" i="9"/>
  <c r="O140" i="9"/>
  <c r="C140" i="9"/>
  <c r="W139" i="9"/>
  <c r="K139" i="9"/>
  <c r="AE138" i="9"/>
  <c r="K138" i="9"/>
  <c r="AE137" i="9"/>
  <c r="W137" i="9"/>
  <c r="K137" i="9"/>
  <c r="AE136" i="9"/>
  <c r="W136" i="9"/>
  <c r="K136" i="9"/>
  <c r="AE135" i="9"/>
  <c r="S135" i="9"/>
  <c r="G135" i="9"/>
  <c r="AA134" i="9"/>
  <c r="K134" i="9"/>
  <c r="AE133" i="9"/>
  <c r="S133" i="9"/>
  <c r="G133" i="9"/>
  <c r="AA132" i="9"/>
  <c r="O132" i="9"/>
  <c r="C132" i="9"/>
  <c r="C127" i="9"/>
  <c r="C121" i="9"/>
  <c r="W119" i="9"/>
  <c r="K119" i="9"/>
  <c r="W118" i="9"/>
  <c r="O117" i="9"/>
  <c r="C117" i="9"/>
  <c r="W116" i="9"/>
  <c r="K116" i="9"/>
  <c r="AE115" i="9"/>
  <c r="W115" i="9"/>
  <c r="G115" i="9"/>
  <c r="AA114" i="9"/>
  <c r="O114" i="9"/>
  <c r="C114" i="9"/>
  <c r="W113" i="9"/>
  <c r="K113" i="9"/>
  <c r="AE112" i="9"/>
  <c r="S112" i="9"/>
  <c r="G112" i="9"/>
  <c r="AA111" i="9"/>
  <c r="O111" i="9"/>
  <c r="C111" i="9"/>
  <c r="W110" i="9"/>
  <c r="K110" i="9"/>
  <c r="AA109" i="9"/>
  <c r="S109" i="9"/>
  <c r="G109" i="9"/>
  <c r="AE108" i="9"/>
  <c r="S108" i="9"/>
  <c r="G108" i="9"/>
  <c r="AA107" i="9"/>
  <c r="O107" i="9"/>
  <c r="C107" i="9"/>
  <c r="S106" i="9"/>
  <c r="G106" i="9"/>
  <c r="AA105" i="9"/>
  <c r="O105" i="9"/>
  <c r="C105" i="9"/>
  <c r="W104" i="9"/>
  <c r="K104" i="9"/>
  <c r="AE103" i="9"/>
  <c r="S103" i="9"/>
  <c r="G103" i="9"/>
  <c r="AA102" i="9"/>
  <c r="O102" i="9"/>
  <c r="C102" i="9"/>
  <c r="W101" i="9"/>
  <c r="K101" i="9"/>
  <c r="AE100" i="9"/>
  <c r="O100" i="9"/>
  <c r="C100" i="9"/>
  <c r="W99" i="9"/>
  <c r="K99" i="9"/>
  <c r="AA98" i="9"/>
  <c r="K98" i="9"/>
  <c r="AA97" i="9"/>
  <c r="O97" i="9"/>
  <c r="C97" i="9"/>
  <c r="AA96" i="9"/>
  <c r="O96" i="9"/>
  <c r="C96" i="9"/>
  <c r="W95" i="9"/>
  <c r="K95" i="9"/>
  <c r="AE94" i="9"/>
  <c r="S94" i="9"/>
  <c r="G94" i="9"/>
  <c r="AE93" i="9"/>
  <c r="W93" i="9"/>
  <c r="K93" i="9"/>
  <c r="AA92" i="9"/>
  <c r="O92" i="9"/>
  <c r="C92" i="9"/>
  <c r="W91" i="9"/>
  <c r="K91" i="9"/>
  <c r="AE90" i="9"/>
  <c r="W90" i="9"/>
  <c r="K90" i="9"/>
  <c r="AE89" i="9"/>
  <c r="K89" i="9"/>
  <c r="AE88" i="9"/>
  <c r="S88" i="9"/>
  <c r="G88" i="9"/>
  <c r="AA87" i="9"/>
  <c r="O87" i="9"/>
  <c r="C87" i="9"/>
  <c r="AA86" i="9"/>
  <c r="O86" i="9"/>
  <c r="C86" i="9"/>
  <c r="W85" i="9"/>
  <c r="K85" i="9"/>
  <c r="AE84" i="9"/>
  <c r="S84" i="9"/>
  <c r="G84" i="9"/>
  <c r="W83" i="9"/>
  <c r="K83" i="9"/>
  <c r="AE82" i="9"/>
  <c r="S82" i="9"/>
  <c r="G82" i="9"/>
  <c r="AA81" i="9"/>
  <c r="S81" i="9"/>
  <c r="G81" i="9"/>
  <c r="AA80" i="9"/>
  <c r="O80" i="9"/>
  <c r="C80" i="9"/>
  <c r="W79" i="9"/>
  <c r="K79" i="9"/>
  <c r="AE78" i="9"/>
  <c r="W78" i="9"/>
  <c r="G78" i="9"/>
  <c r="AA77" i="9"/>
  <c r="S77" i="9"/>
  <c r="C77" i="9"/>
  <c r="W76" i="9"/>
  <c r="K76" i="9"/>
  <c r="C76" i="9"/>
  <c r="W75" i="9"/>
  <c r="K75" i="9"/>
  <c r="AE74" i="9"/>
  <c r="S74" i="9"/>
  <c r="G74" i="9"/>
  <c r="W73" i="9"/>
  <c r="K73" i="9"/>
  <c r="AE72" i="9"/>
  <c r="S72" i="9"/>
  <c r="C72" i="9"/>
  <c r="W71" i="9"/>
  <c r="K71" i="9"/>
  <c r="C71" i="9"/>
  <c r="W70" i="9"/>
  <c r="K70" i="9"/>
  <c r="AE69" i="9"/>
  <c r="S69" i="9"/>
  <c r="K69" i="9"/>
  <c r="AE68" i="9"/>
  <c r="S68" i="9"/>
  <c r="C68" i="9"/>
  <c r="AA67" i="9"/>
  <c r="O67" i="9"/>
  <c r="C67" i="9"/>
  <c r="W66" i="9"/>
  <c r="K66" i="9"/>
  <c r="C66" i="9"/>
  <c r="W65" i="9"/>
  <c r="O65" i="9"/>
  <c r="C65" i="9"/>
  <c r="AA64" i="9"/>
  <c r="O64" i="9"/>
  <c r="G64" i="9"/>
  <c r="AA63" i="9"/>
  <c r="S63" i="9"/>
  <c r="K63" i="9"/>
  <c r="C63" i="9"/>
  <c r="W62" i="9"/>
  <c r="O62" i="9"/>
  <c r="C62" i="9"/>
  <c r="AA61" i="9"/>
  <c r="O61" i="9"/>
  <c r="C61" i="9"/>
  <c r="AA60" i="9"/>
  <c r="O60" i="9"/>
  <c r="C60" i="9"/>
  <c r="AA59" i="9"/>
  <c r="O59" i="9"/>
  <c r="C59" i="9"/>
  <c r="AA58" i="9"/>
  <c r="W58" i="9"/>
  <c r="K58" i="9"/>
  <c r="AE57" i="9"/>
  <c r="S57" i="9"/>
  <c r="G57" i="9"/>
  <c r="AE56" i="9"/>
  <c r="O56" i="9"/>
  <c r="C56" i="9"/>
  <c r="AA55" i="9"/>
  <c r="O55" i="9"/>
  <c r="C55" i="9"/>
  <c r="S54" i="9"/>
  <c r="G54" i="9"/>
  <c r="AA53" i="9"/>
  <c r="O53" i="9"/>
  <c r="C53" i="9"/>
  <c r="AA52" i="9"/>
  <c r="O52" i="9"/>
  <c r="C52" i="9"/>
  <c r="S51" i="9"/>
  <c r="G51" i="9"/>
  <c r="AA50" i="9"/>
  <c r="O50" i="9"/>
  <c r="C50" i="9"/>
  <c r="W49" i="9"/>
  <c r="K49" i="9"/>
  <c r="AE48" i="9"/>
  <c r="W48" i="9"/>
  <c r="K48" i="9"/>
  <c r="AE47" i="9"/>
  <c r="S47" i="9"/>
  <c r="K47" i="9"/>
  <c r="AE46" i="9"/>
  <c r="S46" i="9"/>
  <c r="G46" i="9"/>
  <c r="W45" i="9"/>
  <c r="K45" i="9"/>
  <c r="AE44" i="9"/>
  <c r="S44" i="9"/>
  <c r="G44" i="9"/>
  <c r="AA43" i="9"/>
  <c r="K43" i="9"/>
  <c r="AE42" i="9"/>
  <c r="S42" i="9"/>
  <c r="G42" i="9"/>
  <c r="AE41" i="9"/>
  <c r="S41" i="9"/>
  <c r="G41" i="9"/>
  <c r="AA40" i="9"/>
  <c r="O40" i="9"/>
  <c r="C40" i="9"/>
  <c r="W39" i="9"/>
  <c r="K39" i="9"/>
  <c r="AE38" i="9"/>
  <c r="S38" i="9"/>
  <c r="G38" i="9"/>
  <c r="AA37" i="9"/>
  <c r="K37" i="9"/>
  <c r="AE36" i="9"/>
  <c r="S36" i="9"/>
  <c r="G36" i="9"/>
  <c r="AA35" i="9"/>
  <c r="S35" i="9"/>
  <c r="G35" i="9"/>
  <c r="AA34" i="9"/>
  <c r="K34" i="9"/>
  <c r="W33" i="9"/>
  <c r="K33" i="9"/>
  <c r="AA32" i="9"/>
  <c r="O32" i="9"/>
  <c r="C32" i="9"/>
  <c r="W31" i="9"/>
  <c r="O31" i="9"/>
  <c r="C31" i="9"/>
  <c r="W30" i="9"/>
  <c r="K30" i="9"/>
  <c r="AE29" i="9"/>
  <c r="S29" i="9"/>
  <c r="G29" i="9"/>
  <c r="AA28" i="9"/>
  <c r="K28" i="9"/>
  <c r="AE27" i="9"/>
  <c r="S27" i="9"/>
  <c r="G27" i="9"/>
  <c r="W26" i="9"/>
  <c r="G26" i="9"/>
  <c r="W25" i="9"/>
  <c r="K25" i="9"/>
  <c r="AE24" i="9"/>
  <c r="S24" i="9"/>
  <c r="G24" i="9"/>
  <c r="AA23" i="9"/>
  <c r="O23" i="9"/>
  <c r="G23" i="9"/>
  <c r="W22" i="9"/>
  <c r="K22" i="9"/>
  <c r="G22" i="9"/>
  <c r="AA21" i="9"/>
  <c r="K21" i="9"/>
  <c r="AE20" i="9"/>
  <c r="S20" i="9"/>
  <c r="G20" i="9"/>
  <c r="AE19" i="9"/>
  <c r="S19" i="9"/>
  <c r="C19" i="9"/>
  <c r="AA18" i="9"/>
  <c r="O18" i="9"/>
  <c r="C18" i="9"/>
  <c r="W17" i="9"/>
  <c r="K17" i="9"/>
  <c r="AE16" i="9"/>
  <c r="S16" i="9"/>
  <c r="K16" i="9"/>
  <c r="AE15" i="9"/>
  <c r="S15" i="9"/>
  <c r="G15" i="9"/>
  <c r="AA14" i="9"/>
  <c r="O14" i="9"/>
  <c r="AE13" i="9"/>
  <c r="S13" i="9"/>
  <c r="G13" i="9"/>
  <c r="AA12" i="9"/>
  <c r="O12" i="9"/>
  <c r="C12" i="9"/>
  <c r="W11" i="9"/>
  <c r="K11" i="9"/>
  <c r="AE10" i="9"/>
  <c r="S10" i="9"/>
  <c r="G10" i="9"/>
  <c r="AE9" i="9"/>
  <c r="S9" i="9"/>
  <c r="G9" i="9"/>
  <c r="AA8" i="9"/>
  <c r="O8" i="9"/>
  <c r="C8" i="9"/>
  <c r="W7" i="9"/>
  <c r="K7" i="9"/>
  <c r="AE6" i="9"/>
  <c r="S6" i="9"/>
  <c r="K6" i="9"/>
  <c r="AE5" i="9"/>
  <c r="S5" i="9"/>
  <c r="G5" i="9"/>
  <c r="AA4" i="9"/>
  <c r="K4" i="9"/>
  <c r="AA3" i="9"/>
  <c r="O3" i="9"/>
  <c r="D301" i="9"/>
  <c r="D299" i="9"/>
  <c r="D297" i="9"/>
  <c r="D293" i="9"/>
  <c r="D291" i="9"/>
  <c r="D289" i="9"/>
  <c r="D285" i="9"/>
  <c r="D283" i="9"/>
  <c r="D281" i="9"/>
  <c r="AF278" i="9"/>
  <c r="AB278" i="9"/>
  <c r="X278" i="9"/>
  <c r="P278" i="9"/>
  <c r="L278" i="9"/>
  <c r="H278" i="9"/>
  <c r="AF277" i="9"/>
  <c r="AB277" i="9"/>
  <c r="X277" i="9"/>
  <c r="P277" i="9"/>
  <c r="L277" i="9"/>
  <c r="H277" i="9"/>
  <c r="AF276" i="9"/>
  <c r="AB276" i="9"/>
  <c r="X276" i="9"/>
  <c r="P276" i="9"/>
  <c r="L276" i="9"/>
  <c r="H276" i="9"/>
  <c r="AF275" i="9"/>
  <c r="AB275" i="9"/>
  <c r="X275" i="9"/>
  <c r="P275" i="9"/>
  <c r="L275" i="9"/>
  <c r="H275" i="9"/>
  <c r="D273" i="9"/>
  <c r="D271" i="9"/>
  <c r="AF270" i="9"/>
  <c r="AB270" i="9"/>
  <c r="X270" i="9"/>
  <c r="T270" i="9"/>
  <c r="P270" i="9"/>
  <c r="L270" i="9"/>
  <c r="H270" i="9"/>
  <c r="D270" i="9"/>
  <c r="AF269" i="9"/>
  <c r="AB269" i="9"/>
  <c r="X269" i="9"/>
  <c r="T269" i="9"/>
  <c r="P269" i="9"/>
  <c r="L269" i="9"/>
  <c r="H269" i="9"/>
  <c r="D269" i="9"/>
  <c r="AF268" i="9"/>
  <c r="AB268" i="9"/>
  <c r="X268" i="9"/>
  <c r="T268" i="9"/>
  <c r="P268" i="9"/>
  <c r="L268" i="9"/>
  <c r="H268" i="9"/>
  <c r="D268" i="9"/>
  <c r="AF267" i="9"/>
  <c r="AB267" i="9"/>
  <c r="X267" i="9"/>
  <c r="T267" i="9"/>
  <c r="P267" i="9"/>
  <c r="L267" i="9"/>
  <c r="H267" i="9"/>
  <c r="D267" i="9"/>
  <c r="AF266" i="9"/>
  <c r="AB266" i="9"/>
  <c r="X266" i="9"/>
  <c r="T266" i="9"/>
  <c r="P266" i="9"/>
  <c r="L266" i="9"/>
  <c r="H266" i="9"/>
  <c r="D266" i="9"/>
  <c r="AF265" i="9"/>
  <c r="AB265" i="9"/>
  <c r="X265" i="9"/>
  <c r="T265" i="9"/>
  <c r="P265" i="9"/>
  <c r="L265" i="9"/>
  <c r="H265" i="9"/>
  <c r="D265" i="9"/>
  <c r="AF264" i="9"/>
  <c r="AB264" i="9"/>
  <c r="X264" i="9"/>
  <c r="T264" i="9"/>
  <c r="P264" i="9"/>
  <c r="L264" i="9"/>
  <c r="H264" i="9"/>
  <c r="D264" i="9"/>
  <c r="AF263" i="9"/>
  <c r="AB263" i="9"/>
  <c r="X263" i="9"/>
  <c r="T263" i="9"/>
  <c r="P263" i="9"/>
  <c r="L263" i="9"/>
  <c r="H263" i="9"/>
  <c r="D263" i="9"/>
  <c r="AF262" i="9"/>
  <c r="AB262" i="9"/>
  <c r="X262" i="9"/>
  <c r="T262" i="9"/>
  <c r="P262" i="9"/>
  <c r="L262" i="9"/>
  <c r="H262" i="9"/>
  <c r="D262" i="9"/>
  <c r="AF261" i="9"/>
  <c r="AB261" i="9"/>
  <c r="X261" i="9"/>
  <c r="T261" i="9"/>
  <c r="P261" i="9"/>
  <c r="L261" i="9"/>
  <c r="H261" i="9"/>
  <c r="D261" i="9"/>
  <c r="AF260" i="9"/>
  <c r="AB260" i="9"/>
  <c r="X260" i="9"/>
  <c r="T260" i="9"/>
  <c r="P260" i="9"/>
  <c r="L260" i="9"/>
  <c r="H260" i="9"/>
  <c r="D260" i="9"/>
  <c r="AF259" i="9"/>
  <c r="AB259" i="9"/>
  <c r="X259" i="9"/>
  <c r="T259" i="9"/>
  <c r="P259" i="9"/>
  <c r="L259" i="9"/>
  <c r="H259" i="9"/>
  <c r="D259" i="9"/>
  <c r="AF258" i="9"/>
  <c r="AB258" i="9"/>
  <c r="X258" i="9"/>
  <c r="T258" i="9"/>
  <c r="P258" i="9"/>
  <c r="L258" i="9"/>
  <c r="H258" i="9"/>
  <c r="D258" i="9"/>
  <c r="AF257" i="9"/>
  <c r="AB257" i="9"/>
  <c r="X257" i="9"/>
  <c r="T257" i="9"/>
  <c r="P257" i="9"/>
  <c r="L257" i="9"/>
  <c r="H257" i="9"/>
  <c r="D257" i="9"/>
  <c r="AF256" i="9"/>
  <c r="AB256" i="9"/>
  <c r="X256" i="9"/>
  <c r="T256" i="9"/>
  <c r="P256" i="9"/>
  <c r="L256" i="9"/>
  <c r="H256" i="9"/>
  <c r="D256" i="9"/>
  <c r="AF255" i="9"/>
  <c r="AB255" i="9"/>
  <c r="X255" i="9"/>
  <c r="T255" i="9"/>
  <c r="P255" i="9"/>
  <c r="L255" i="9"/>
  <c r="H255" i="9"/>
  <c r="D255" i="9"/>
  <c r="AF254" i="9"/>
  <c r="AB254" i="9"/>
  <c r="X254" i="9"/>
  <c r="T254" i="9"/>
  <c r="P254" i="9"/>
  <c r="L254" i="9"/>
  <c r="H254" i="9"/>
  <c r="D254" i="9"/>
  <c r="AF253" i="9"/>
  <c r="AB253" i="9"/>
  <c r="X253" i="9"/>
  <c r="T253" i="9"/>
  <c r="P253" i="9"/>
  <c r="L253" i="9"/>
  <c r="H253" i="9"/>
  <c r="D253" i="9"/>
  <c r="AF252" i="9"/>
  <c r="AB252" i="9"/>
  <c r="X252" i="9"/>
  <c r="T252" i="9"/>
  <c r="P252" i="9"/>
  <c r="L252" i="9"/>
  <c r="H252" i="9"/>
  <c r="D252" i="9"/>
  <c r="AF251" i="9"/>
  <c r="AB251" i="9"/>
  <c r="X251" i="9"/>
  <c r="T251" i="9"/>
  <c r="P251" i="9"/>
  <c r="L251" i="9"/>
  <c r="H251" i="9"/>
  <c r="D251" i="9"/>
  <c r="AF250" i="9"/>
  <c r="AB250" i="9"/>
  <c r="X250" i="9"/>
  <c r="T250" i="9"/>
  <c r="P250" i="9"/>
  <c r="L250" i="9"/>
  <c r="H250" i="9"/>
  <c r="D250" i="9"/>
  <c r="AF249" i="9"/>
  <c r="AB249" i="9"/>
  <c r="X249" i="9"/>
  <c r="T249" i="9"/>
  <c r="P249" i="9"/>
  <c r="L249" i="9"/>
  <c r="H249" i="9"/>
  <c r="D249" i="9"/>
  <c r="AF248" i="9"/>
  <c r="AB248" i="9"/>
  <c r="X248" i="9"/>
  <c r="T248" i="9"/>
  <c r="P248" i="9"/>
  <c r="L248" i="9"/>
  <c r="H248" i="9"/>
  <c r="D248" i="9"/>
  <c r="AF247" i="9"/>
  <c r="AB247" i="9"/>
  <c r="X247" i="9"/>
  <c r="T247" i="9"/>
  <c r="P247" i="9"/>
  <c r="L247" i="9"/>
  <c r="H247" i="9"/>
  <c r="D247" i="9"/>
  <c r="AF246" i="9"/>
  <c r="AB246" i="9"/>
  <c r="X246" i="9"/>
  <c r="T246" i="9"/>
  <c r="P246" i="9"/>
  <c r="L246" i="9"/>
  <c r="H246" i="9"/>
  <c r="D246" i="9"/>
  <c r="AF245" i="9"/>
  <c r="AB245" i="9"/>
  <c r="X245" i="9"/>
  <c r="T245" i="9"/>
  <c r="P245" i="9"/>
  <c r="L245" i="9"/>
  <c r="H245" i="9"/>
  <c r="D245" i="9"/>
  <c r="AF244" i="9"/>
  <c r="AB244" i="9"/>
  <c r="X244" i="9"/>
  <c r="T244" i="9"/>
  <c r="P244" i="9"/>
  <c r="L244" i="9"/>
  <c r="H244" i="9"/>
  <c r="D244" i="9"/>
  <c r="AF243" i="9"/>
  <c r="AB243" i="9"/>
  <c r="X243" i="9"/>
  <c r="T243" i="9"/>
  <c r="P243" i="9"/>
  <c r="L243" i="9"/>
  <c r="H243" i="9"/>
  <c r="D243" i="9"/>
  <c r="AF242" i="9"/>
  <c r="AB242" i="9"/>
  <c r="X242" i="9"/>
  <c r="T242" i="9"/>
  <c r="P242" i="9"/>
  <c r="L242" i="9"/>
  <c r="H242" i="9"/>
  <c r="D242" i="9"/>
  <c r="AF241" i="9"/>
  <c r="AB241" i="9"/>
  <c r="X241" i="9"/>
  <c r="T241" i="9"/>
  <c r="P241" i="9"/>
  <c r="L241" i="9"/>
  <c r="H241" i="9"/>
  <c r="D241" i="9"/>
  <c r="AF240" i="9"/>
  <c r="AB240" i="9"/>
  <c r="X240" i="9"/>
  <c r="T240" i="9"/>
  <c r="P240" i="9"/>
  <c r="L240" i="9"/>
  <c r="H240" i="9"/>
  <c r="D240" i="9"/>
  <c r="AF239" i="9"/>
  <c r="AB239" i="9"/>
  <c r="X239" i="9"/>
  <c r="T239" i="9"/>
  <c r="P239" i="9"/>
  <c r="L239" i="9"/>
  <c r="H239" i="9"/>
  <c r="D239" i="9"/>
  <c r="AF238" i="9"/>
  <c r="AB238" i="9"/>
  <c r="X238" i="9"/>
  <c r="T238" i="9"/>
  <c r="P238" i="9"/>
  <c r="L238" i="9"/>
  <c r="H238" i="9"/>
  <c r="D238" i="9"/>
  <c r="AF237" i="9"/>
  <c r="AB237" i="9"/>
  <c r="X237" i="9"/>
  <c r="T237" i="9"/>
  <c r="P237" i="9"/>
  <c r="L237" i="9"/>
  <c r="H237" i="9"/>
  <c r="D237" i="9"/>
  <c r="AF236" i="9"/>
  <c r="AB236" i="9"/>
  <c r="X236" i="9"/>
  <c r="T236" i="9"/>
  <c r="P236" i="9"/>
  <c r="L236" i="9"/>
  <c r="H236" i="9"/>
  <c r="D236" i="9"/>
  <c r="AF235" i="9"/>
  <c r="AB235" i="9"/>
  <c r="X235" i="9"/>
  <c r="T235" i="9"/>
  <c r="P235" i="9"/>
  <c r="L235" i="9"/>
  <c r="H235" i="9"/>
  <c r="D235" i="9"/>
  <c r="AF234" i="9"/>
  <c r="AB234" i="9"/>
  <c r="X234" i="9"/>
  <c r="T234" i="9"/>
  <c r="P234" i="9"/>
  <c r="L234" i="9"/>
  <c r="H234" i="9"/>
  <c r="D234" i="9"/>
  <c r="AF233" i="9"/>
  <c r="AB233" i="9"/>
  <c r="X233" i="9"/>
  <c r="T233" i="9"/>
  <c r="P233" i="9"/>
  <c r="L233" i="9"/>
  <c r="H233" i="9"/>
  <c r="D233" i="9"/>
  <c r="AF232" i="9"/>
  <c r="AB232" i="9"/>
  <c r="X232" i="9"/>
  <c r="T232" i="9"/>
  <c r="P232" i="9"/>
  <c r="L232" i="9"/>
  <c r="H232" i="9"/>
  <c r="D232" i="9"/>
  <c r="AF231" i="9"/>
  <c r="AB231" i="9"/>
  <c r="X231" i="9"/>
  <c r="T231" i="9"/>
  <c r="P231" i="9"/>
  <c r="L231" i="9"/>
  <c r="H231" i="9"/>
  <c r="D231" i="9"/>
  <c r="AF230" i="9"/>
  <c r="AB230" i="9"/>
  <c r="X230" i="9"/>
  <c r="T230" i="9"/>
  <c r="P230" i="9"/>
  <c r="L230" i="9"/>
  <c r="H230" i="9"/>
  <c r="D230" i="9"/>
  <c r="AF229" i="9"/>
  <c r="AB229" i="9"/>
  <c r="X229" i="9"/>
  <c r="T229" i="9"/>
  <c r="P229" i="9"/>
  <c r="L229" i="9"/>
  <c r="H229" i="9"/>
  <c r="D229" i="9"/>
  <c r="AF228" i="9"/>
  <c r="AB228" i="9"/>
  <c r="X228" i="9"/>
  <c r="T228" i="9"/>
  <c r="P228" i="9"/>
  <c r="L228" i="9"/>
  <c r="H228" i="9"/>
  <c r="D228" i="9"/>
  <c r="AF227" i="9"/>
  <c r="AB227" i="9"/>
  <c r="X227" i="9"/>
  <c r="T227" i="9"/>
  <c r="P227" i="9"/>
  <c r="L227" i="9"/>
  <c r="H227" i="9"/>
  <c r="D227" i="9"/>
  <c r="AF226" i="9"/>
  <c r="AB226" i="9"/>
  <c r="X226" i="9"/>
  <c r="T226" i="9"/>
  <c r="P226" i="9"/>
  <c r="L226" i="9"/>
  <c r="H226" i="9"/>
  <c r="D226" i="9"/>
  <c r="AF225" i="9"/>
  <c r="AB225" i="9"/>
  <c r="X225" i="9"/>
  <c r="T225" i="9"/>
  <c r="P225" i="9"/>
  <c r="L225" i="9"/>
  <c r="H225" i="9"/>
  <c r="D225" i="9"/>
  <c r="AF224" i="9"/>
  <c r="AB224" i="9"/>
  <c r="X224" i="9"/>
  <c r="T224" i="9"/>
  <c r="P224" i="9"/>
  <c r="L224" i="9"/>
  <c r="H224" i="9"/>
  <c r="D224" i="9"/>
  <c r="AF223" i="9"/>
  <c r="AB223" i="9"/>
  <c r="X223" i="9"/>
  <c r="T223" i="9"/>
  <c r="P223" i="9"/>
  <c r="L223" i="9"/>
  <c r="H223" i="9"/>
  <c r="D223" i="9"/>
  <c r="AF222" i="9"/>
  <c r="AB222" i="9"/>
  <c r="X222" i="9"/>
  <c r="T222" i="9"/>
  <c r="P222" i="9"/>
  <c r="L222" i="9"/>
  <c r="H222" i="9"/>
  <c r="D222" i="9"/>
  <c r="AF221" i="9"/>
  <c r="AB221" i="9"/>
  <c r="X221" i="9"/>
  <c r="T221" i="9"/>
  <c r="P221" i="9"/>
  <c r="L221" i="9"/>
  <c r="H221" i="9"/>
  <c r="D221" i="9"/>
  <c r="AF220" i="9"/>
  <c r="AB220" i="9"/>
  <c r="X220" i="9"/>
  <c r="T220" i="9"/>
  <c r="P220" i="9"/>
  <c r="L220" i="9"/>
  <c r="H220" i="9"/>
  <c r="D220" i="9"/>
  <c r="AF219" i="9"/>
  <c r="AB219" i="9"/>
  <c r="X219" i="9"/>
  <c r="T219" i="9"/>
  <c r="P219" i="9"/>
  <c r="L219" i="9"/>
  <c r="H219" i="9"/>
  <c r="D219" i="9"/>
  <c r="AF218" i="9"/>
  <c r="AB218" i="9"/>
  <c r="X218" i="9"/>
  <c r="T218" i="9"/>
  <c r="P218" i="9"/>
  <c r="L218" i="9"/>
  <c r="H218" i="9"/>
  <c r="D218" i="9"/>
  <c r="AF217" i="9"/>
  <c r="AB217" i="9"/>
  <c r="X217" i="9"/>
  <c r="T217" i="9"/>
  <c r="P217" i="9"/>
  <c r="L217" i="9"/>
  <c r="H217" i="9"/>
  <c r="D217" i="9"/>
  <c r="AF216" i="9"/>
  <c r="AB216" i="9"/>
  <c r="X216" i="9"/>
  <c r="T216" i="9"/>
  <c r="P216" i="9"/>
  <c r="L216" i="9"/>
  <c r="H216" i="9"/>
  <c r="D216" i="9"/>
  <c r="AF215" i="9"/>
  <c r="AB215" i="9"/>
  <c r="X215" i="9"/>
  <c r="T215" i="9"/>
  <c r="P215" i="9"/>
  <c r="L215" i="9"/>
  <c r="H215" i="9"/>
  <c r="D215" i="9"/>
  <c r="AF214" i="9"/>
  <c r="AB214" i="9"/>
  <c r="X214" i="9"/>
  <c r="T214" i="9"/>
  <c r="P214" i="9"/>
  <c r="L214" i="9"/>
  <c r="H214" i="9"/>
  <c r="D214" i="9"/>
  <c r="AF213" i="9"/>
  <c r="AB213" i="9"/>
  <c r="X213" i="9"/>
  <c r="T213" i="9"/>
  <c r="P213" i="9"/>
  <c r="L213" i="9"/>
  <c r="H213" i="9"/>
  <c r="D213" i="9"/>
  <c r="AF212" i="9"/>
  <c r="AB212" i="9"/>
  <c r="X212" i="9"/>
  <c r="T212" i="9"/>
  <c r="P212" i="9"/>
  <c r="L212" i="9"/>
  <c r="H212" i="9"/>
  <c r="D212" i="9"/>
  <c r="AF211" i="9"/>
  <c r="AB211" i="9"/>
  <c r="X211" i="9"/>
  <c r="T211" i="9"/>
  <c r="P211" i="9"/>
  <c r="L211" i="9"/>
  <c r="H211" i="9"/>
  <c r="D211" i="9"/>
  <c r="AF210" i="9"/>
  <c r="AB210" i="9"/>
  <c r="X210" i="9"/>
  <c r="T210" i="9"/>
  <c r="P210" i="9"/>
  <c r="L210" i="9"/>
  <c r="H210" i="9"/>
  <c r="D210" i="9"/>
  <c r="AF209" i="9"/>
  <c r="AB209" i="9"/>
  <c r="X209" i="9"/>
  <c r="T209" i="9"/>
  <c r="P209" i="9"/>
  <c r="L209" i="9"/>
  <c r="H209" i="9"/>
  <c r="D209" i="9"/>
  <c r="AF208" i="9"/>
  <c r="AB208" i="9"/>
  <c r="X208" i="9"/>
  <c r="T208" i="9"/>
  <c r="P208" i="9"/>
  <c r="L208" i="9"/>
  <c r="H208" i="9"/>
  <c r="D208" i="9"/>
  <c r="AF207" i="9"/>
  <c r="AB207" i="9"/>
  <c r="X207" i="9"/>
  <c r="T207" i="9"/>
  <c r="P207" i="9"/>
  <c r="L207" i="9"/>
  <c r="H207" i="9"/>
  <c r="D207" i="9"/>
  <c r="AF206" i="9"/>
  <c r="AB206" i="9"/>
  <c r="X206" i="9"/>
  <c r="T206" i="9"/>
  <c r="P206" i="9"/>
  <c r="L206" i="9"/>
  <c r="H206" i="9"/>
  <c r="D206" i="9"/>
  <c r="AF205" i="9"/>
  <c r="AB205" i="9"/>
  <c r="X205" i="9"/>
  <c r="T205" i="9"/>
  <c r="P205" i="9"/>
  <c r="L205" i="9"/>
  <c r="H205" i="9"/>
  <c r="D205" i="9"/>
  <c r="AF204" i="9"/>
  <c r="AB204" i="9"/>
  <c r="X204" i="9"/>
  <c r="T204" i="9"/>
  <c r="P204" i="9"/>
  <c r="L204" i="9"/>
  <c r="H204" i="9"/>
  <c r="D204" i="9"/>
  <c r="AF203" i="9"/>
  <c r="AB203" i="9"/>
  <c r="X203" i="9"/>
  <c r="T203" i="9"/>
  <c r="P203" i="9"/>
  <c r="L203" i="9"/>
  <c r="H203" i="9"/>
  <c r="D203" i="9"/>
  <c r="AF202" i="9"/>
  <c r="AB202" i="9"/>
  <c r="X202" i="9"/>
  <c r="T202" i="9"/>
  <c r="P202" i="9"/>
  <c r="L202" i="9"/>
  <c r="H202" i="9"/>
  <c r="D202" i="9"/>
  <c r="AF201" i="9"/>
  <c r="AB201" i="9"/>
  <c r="X201" i="9"/>
  <c r="T201" i="9"/>
  <c r="P201" i="9"/>
  <c r="L201" i="9"/>
  <c r="H201" i="9"/>
  <c r="D201" i="9"/>
  <c r="AF200" i="9"/>
  <c r="AB200" i="9"/>
  <c r="X200" i="9"/>
  <c r="T200" i="9"/>
  <c r="P200" i="9"/>
  <c r="L200" i="9"/>
  <c r="H200" i="9"/>
  <c r="D200" i="9"/>
  <c r="AF199" i="9"/>
  <c r="AB199" i="9"/>
  <c r="X199" i="9"/>
  <c r="T199" i="9"/>
  <c r="P199" i="9"/>
  <c r="L199" i="9"/>
  <c r="H199" i="9"/>
  <c r="D199" i="9"/>
  <c r="AF198" i="9"/>
  <c r="AB198" i="9"/>
  <c r="X198" i="9"/>
  <c r="T198" i="9"/>
  <c r="P198" i="9"/>
  <c r="L198" i="9"/>
  <c r="H198" i="9"/>
  <c r="D198" i="9"/>
  <c r="AF197" i="9"/>
  <c r="AB197" i="9"/>
  <c r="X197" i="9"/>
  <c r="T197" i="9"/>
  <c r="P197" i="9"/>
  <c r="L197" i="9"/>
  <c r="H197" i="9"/>
  <c r="D197" i="9"/>
  <c r="AF196" i="9"/>
  <c r="AB196" i="9"/>
  <c r="X196" i="9"/>
  <c r="T196" i="9"/>
  <c r="P196" i="9"/>
  <c r="L196" i="9"/>
  <c r="H196" i="9"/>
  <c r="D196" i="9"/>
  <c r="AF195" i="9"/>
  <c r="AB195" i="9"/>
  <c r="X195" i="9"/>
  <c r="T195" i="9"/>
  <c r="P195" i="9"/>
  <c r="L195" i="9"/>
  <c r="H195" i="9"/>
  <c r="D195" i="9"/>
  <c r="AF194" i="9"/>
  <c r="AB194" i="9"/>
  <c r="X194" i="9"/>
  <c r="T194" i="9"/>
  <c r="P194" i="9"/>
  <c r="L194" i="9"/>
  <c r="H194" i="9"/>
  <c r="D194" i="9"/>
  <c r="AF193" i="9"/>
  <c r="AB193" i="9"/>
  <c r="X193" i="9"/>
  <c r="T193" i="9"/>
  <c r="P193" i="9"/>
  <c r="L193" i="9"/>
  <c r="H193" i="9"/>
  <c r="D193" i="9"/>
  <c r="AF192" i="9"/>
  <c r="AB192" i="9"/>
  <c r="X192" i="9"/>
  <c r="T192" i="9"/>
  <c r="P192" i="9"/>
  <c r="L192" i="9"/>
  <c r="H192" i="9"/>
  <c r="D192" i="9"/>
  <c r="AF191" i="9"/>
  <c r="AB191" i="9"/>
  <c r="X191" i="9"/>
  <c r="T191" i="9"/>
  <c r="P191" i="9"/>
  <c r="L191" i="9"/>
  <c r="H191" i="9"/>
  <c r="D191" i="9"/>
  <c r="AF190" i="9"/>
  <c r="AB190" i="9"/>
  <c r="X190" i="9"/>
  <c r="T190" i="9"/>
  <c r="P190" i="9"/>
  <c r="L190" i="9"/>
  <c r="H190" i="9"/>
  <c r="D190" i="9"/>
  <c r="AF189" i="9"/>
  <c r="AB189" i="9"/>
  <c r="X189" i="9"/>
  <c r="T189" i="9"/>
  <c r="P189" i="9"/>
  <c r="L189" i="9"/>
  <c r="H189" i="9"/>
  <c r="D189" i="9"/>
  <c r="AF188" i="9"/>
  <c r="AB188" i="9"/>
  <c r="X188" i="9"/>
  <c r="T188" i="9"/>
  <c r="P188" i="9"/>
  <c r="L188" i="9"/>
  <c r="H188" i="9"/>
  <c r="D188" i="9"/>
  <c r="AF187" i="9"/>
  <c r="AB187" i="9"/>
  <c r="X187" i="9"/>
  <c r="T187" i="9"/>
  <c r="P187" i="9"/>
  <c r="L187" i="9"/>
  <c r="H187" i="9"/>
  <c r="D187" i="9"/>
  <c r="AF186" i="9"/>
  <c r="AB186" i="9"/>
  <c r="X186" i="9"/>
  <c r="T186" i="9"/>
  <c r="P186" i="9"/>
  <c r="L186" i="9"/>
  <c r="H186" i="9"/>
  <c r="D186" i="9"/>
  <c r="AF185" i="9"/>
  <c r="AB185" i="9"/>
  <c r="X185" i="9"/>
  <c r="T185" i="9"/>
  <c r="P185" i="9"/>
  <c r="L185" i="9"/>
  <c r="H185" i="9"/>
  <c r="D185" i="9"/>
  <c r="AF184" i="9"/>
  <c r="AB184" i="9"/>
  <c r="X184" i="9"/>
  <c r="T184" i="9"/>
  <c r="P184" i="9"/>
  <c r="L184" i="9"/>
  <c r="H184" i="9"/>
  <c r="D184" i="9"/>
  <c r="AF183" i="9"/>
  <c r="AB183" i="9"/>
  <c r="X183" i="9"/>
  <c r="T183" i="9"/>
  <c r="P183" i="9"/>
  <c r="L183" i="9"/>
  <c r="H183" i="9"/>
  <c r="D183" i="9"/>
  <c r="AF182" i="9"/>
  <c r="AB182" i="9"/>
  <c r="X182" i="9"/>
  <c r="T182" i="9"/>
  <c r="P182" i="9"/>
  <c r="L182" i="9"/>
  <c r="H182" i="9"/>
  <c r="D182" i="9"/>
  <c r="AF181" i="9"/>
  <c r="AB181" i="9"/>
  <c r="X181" i="9"/>
  <c r="T181" i="9"/>
  <c r="P181" i="9"/>
  <c r="L181" i="9"/>
  <c r="H181" i="9"/>
  <c r="D181" i="9"/>
  <c r="AF180" i="9"/>
  <c r="AB180" i="9"/>
  <c r="X180" i="9"/>
  <c r="T180" i="9"/>
  <c r="P180" i="9"/>
  <c r="L180" i="9"/>
  <c r="H180" i="9"/>
  <c r="D180" i="9"/>
  <c r="AF179" i="9"/>
  <c r="X179" i="9"/>
  <c r="T179" i="9"/>
  <c r="P179" i="9"/>
  <c r="H179" i="9"/>
  <c r="D179" i="9"/>
  <c r="AF178" i="9"/>
  <c r="X178" i="9"/>
  <c r="T178" i="9"/>
  <c r="P178" i="9"/>
  <c r="H178" i="9"/>
  <c r="D178" i="9"/>
  <c r="AF177" i="9"/>
  <c r="X177" i="9"/>
  <c r="T177" i="9"/>
  <c r="P177" i="9"/>
  <c r="H177" i="9"/>
  <c r="D177" i="9"/>
  <c r="AF176" i="9"/>
  <c r="X176" i="9"/>
  <c r="T176" i="9"/>
  <c r="P176" i="9"/>
  <c r="H176" i="9"/>
  <c r="D176" i="9"/>
  <c r="AF175" i="9"/>
  <c r="X175" i="9"/>
  <c r="T175" i="9"/>
  <c r="P175" i="9"/>
  <c r="H175" i="9"/>
  <c r="D175" i="9"/>
  <c r="AF174" i="9"/>
  <c r="X174" i="9"/>
  <c r="T174" i="9"/>
  <c r="P174" i="9"/>
  <c r="H174" i="9"/>
  <c r="D174" i="9"/>
  <c r="AF173" i="9"/>
  <c r="X173" i="9"/>
  <c r="T173" i="9"/>
  <c r="P173" i="9"/>
  <c r="H173" i="9"/>
  <c r="D173" i="9"/>
  <c r="AF172" i="9"/>
  <c r="X172" i="9"/>
  <c r="T172" i="9"/>
  <c r="P172" i="9"/>
  <c r="H172" i="9"/>
  <c r="D172" i="9"/>
  <c r="AF171" i="9"/>
  <c r="X171" i="9"/>
  <c r="T171" i="9"/>
  <c r="P171" i="9"/>
  <c r="H171" i="9"/>
  <c r="D171" i="9"/>
  <c r="AF170" i="9"/>
  <c r="X170" i="9"/>
  <c r="T170" i="9"/>
  <c r="P170" i="9"/>
  <c r="H170" i="9"/>
  <c r="D170" i="9"/>
  <c r="AF169" i="9"/>
  <c r="X169" i="9"/>
  <c r="T169" i="9"/>
  <c r="P169" i="9"/>
  <c r="H169" i="9"/>
  <c r="D169" i="9"/>
  <c r="AF168" i="9"/>
  <c r="X168" i="9"/>
  <c r="T168" i="9"/>
  <c r="P168" i="9"/>
  <c r="H168" i="9"/>
  <c r="D168" i="9"/>
  <c r="D167" i="9"/>
  <c r="D166" i="9"/>
  <c r="D165" i="9"/>
  <c r="X164" i="9"/>
  <c r="D163" i="9"/>
  <c r="X162" i="9"/>
  <c r="D162" i="9"/>
  <c r="X160" i="9"/>
  <c r="D160" i="9"/>
  <c r="AF159" i="9"/>
  <c r="AB159" i="9"/>
  <c r="X159" i="9"/>
  <c r="T159" i="9"/>
  <c r="P159" i="9"/>
  <c r="L159" i="9"/>
  <c r="H159" i="9"/>
  <c r="D159" i="9"/>
  <c r="AF158" i="9"/>
  <c r="AB158" i="9"/>
  <c r="X158" i="9"/>
  <c r="T158" i="9"/>
  <c r="P158" i="9"/>
  <c r="L158" i="9"/>
  <c r="H158" i="9"/>
  <c r="D158" i="9"/>
  <c r="AF157" i="9"/>
  <c r="AB157" i="9"/>
  <c r="X157" i="9"/>
  <c r="T157" i="9"/>
  <c r="P157" i="9"/>
  <c r="L157" i="9"/>
  <c r="H157" i="9"/>
  <c r="D157" i="9"/>
  <c r="AF156" i="9"/>
  <c r="AB156" i="9"/>
  <c r="X156" i="9"/>
  <c r="T156" i="9"/>
  <c r="P156" i="9"/>
  <c r="L156" i="9"/>
  <c r="H156" i="9"/>
  <c r="D156" i="9"/>
  <c r="AF155" i="9"/>
  <c r="AB155" i="9"/>
  <c r="X155" i="9"/>
  <c r="T155" i="9"/>
  <c r="P155" i="9"/>
  <c r="L155" i="9"/>
  <c r="H155" i="9"/>
  <c r="D155" i="9"/>
  <c r="AF154" i="9"/>
  <c r="AB154" i="9"/>
  <c r="X154" i="9"/>
  <c r="T154" i="9"/>
  <c r="P154" i="9"/>
  <c r="L154" i="9"/>
  <c r="H154" i="9"/>
  <c r="D154" i="9"/>
  <c r="AF153" i="9"/>
  <c r="AB153" i="9"/>
  <c r="X153" i="9"/>
  <c r="T153" i="9"/>
  <c r="P153" i="9"/>
  <c r="L153" i="9"/>
  <c r="H153" i="9"/>
  <c r="D153" i="9"/>
  <c r="AF152" i="9"/>
  <c r="AB152" i="9"/>
  <c r="X152" i="9"/>
  <c r="T152" i="9"/>
  <c r="P152" i="9"/>
  <c r="L152" i="9"/>
  <c r="H152" i="9"/>
  <c r="D152" i="9"/>
  <c r="AF151" i="9"/>
  <c r="AB151" i="9"/>
  <c r="X151" i="9"/>
  <c r="T151" i="9"/>
  <c r="P151" i="9"/>
  <c r="L151" i="9"/>
  <c r="H151" i="9"/>
  <c r="D151" i="9"/>
  <c r="AF150" i="9"/>
  <c r="AB150" i="9"/>
  <c r="X150" i="9"/>
  <c r="T150" i="9"/>
  <c r="P150" i="9"/>
  <c r="L150" i="9"/>
  <c r="H150" i="9"/>
  <c r="D150" i="9"/>
  <c r="AF149" i="9"/>
  <c r="AB149" i="9"/>
  <c r="X149" i="9"/>
  <c r="T149" i="9"/>
  <c r="P149" i="9"/>
  <c r="L149" i="9"/>
  <c r="H149" i="9"/>
  <c r="D149" i="9"/>
  <c r="AF148" i="9"/>
  <c r="AB148" i="9"/>
  <c r="X148" i="9"/>
  <c r="T148" i="9"/>
  <c r="P148" i="9"/>
  <c r="L148" i="9"/>
  <c r="H148" i="9"/>
  <c r="D148" i="9"/>
  <c r="AF147" i="9"/>
  <c r="AB147" i="9"/>
  <c r="X147" i="9"/>
  <c r="T147" i="9"/>
  <c r="P147" i="9"/>
  <c r="L147" i="9"/>
  <c r="H147" i="9"/>
  <c r="D147" i="9"/>
  <c r="AF146" i="9"/>
  <c r="AB146" i="9"/>
  <c r="X146" i="9"/>
  <c r="T146" i="9"/>
  <c r="P146" i="9"/>
  <c r="L146" i="9"/>
  <c r="H146" i="9"/>
  <c r="D146" i="9"/>
  <c r="AF145" i="9"/>
  <c r="AB145" i="9"/>
  <c r="X145" i="9"/>
  <c r="T145" i="9"/>
  <c r="P145" i="9"/>
  <c r="L145" i="9"/>
  <c r="H145" i="9"/>
  <c r="D145" i="9"/>
  <c r="AF144" i="9"/>
  <c r="AB144" i="9"/>
  <c r="X144" i="9"/>
  <c r="T144" i="9"/>
  <c r="P144" i="9"/>
  <c r="L144" i="9"/>
  <c r="H144" i="9"/>
  <c r="D144" i="9"/>
  <c r="AF143" i="9"/>
  <c r="AB143" i="9"/>
  <c r="X143" i="9"/>
  <c r="T143" i="9"/>
  <c r="P143" i="9"/>
  <c r="L143" i="9"/>
  <c r="H143" i="9"/>
  <c r="D143" i="9"/>
  <c r="AF142" i="9"/>
  <c r="AB142" i="9"/>
  <c r="X142" i="9"/>
  <c r="T142" i="9"/>
  <c r="P142" i="9"/>
  <c r="L142" i="9"/>
  <c r="H142" i="9"/>
  <c r="D142" i="9"/>
  <c r="AF141" i="9"/>
  <c r="AB141" i="9"/>
  <c r="X141" i="9"/>
  <c r="T141" i="9"/>
  <c r="P141" i="9"/>
  <c r="L141" i="9"/>
  <c r="H141" i="9"/>
  <c r="D141" i="9"/>
  <c r="AF140" i="9"/>
  <c r="AB140" i="9"/>
  <c r="X140" i="9"/>
  <c r="T140" i="9"/>
  <c r="P140" i="9"/>
  <c r="L140" i="9"/>
  <c r="H140" i="9"/>
  <c r="D140" i="9"/>
  <c r="AF139" i="9"/>
  <c r="AB139" i="9"/>
  <c r="X139" i="9"/>
  <c r="T139" i="9"/>
  <c r="P139" i="9"/>
  <c r="L139" i="9"/>
  <c r="H139" i="9"/>
  <c r="D139" i="9"/>
  <c r="AF138" i="9"/>
  <c r="AB138" i="9"/>
  <c r="X138" i="9"/>
  <c r="T138" i="9"/>
  <c r="P138" i="9"/>
  <c r="L138" i="9"/>
  <c r="H138" i="9"/>
  <c r="D138" i="9"/>
  <c r="AF137" i="9"/>
  <c r="AB137" i="9"/>
  <c r="X137" i="9"/>
  <c r="T137" i="9"/>
  <c r="P137" i="9"/>
  <c r="L137" i="9"/>
  <c r="H137" i="9"/>
  <c r="D137" i="9"/>
  <c r="AF136" i="9"/>
  <c r="AB136" i="9"/>
  <c r="X136" i="9"/>
  <c r="T136" i="9"/>
  <c r="P136" i="9"/>
  <c r="L136" i="9"/>
  <c r="H136" i="9"/>
  <c r="D136" i="9"/>
  <c r="AF135" i="9"/>
  <c r="AB135" i="9"/>
  <c r="X135" i="9"/>
  <c r="T135" i="9"/>
  <c r="P135" i="9"/>
  <c r="L135" i="9"/>
  <c r="H135" i="9"/>
  <c r="D135" i="9"/>
  <c r="D134" i="9"/>
  <c r="X133" i="9"/>
  <c r="D133" i="9"/>
  <c r="D132" i="9"/>
  <c r="D131" i="9"/>
  <c r="D129" i="9"/>
  <c r="D127" i="9"/>
  <c r="D125" i="9"/>
  <c r="D123" i="9"/>
  <c r="D121" i="9"/>
  <c r="AF119" i="9"/>
  <c r="AB119" i="9"/>
  <c r="X119" i="9"/>
  <c r="T119" i="9"/>
  <c r="P119" i="9"/>
  <c r="L119" i="9"/>
  <c r="H119" i="9"/>
  <c r="D119" i="9"/>
  <c r="X118" i="9"/>
  <c r="D118" i="9"/>
  <c r="D117" i="9"/>
  <c r="X116" i="9"/>
  <c r="D116" i="9"/>
  <c r="P115" i="9"/>
  <c r="L115" i="9"/>
  <c r="AF114" i="9"/>
  <c r="P114" i="9"/>
  <c r="L114" i="9"/>
  <c r="AF113" i="9"/>
  <c r="P113" i="9"/>
  <c r="L113" i="9"/>
  <c r="AF112" i="9"/>
  <c r="P112" i="9"/>
  <c r="L112" i="9"/>
  <c r="AF111" i="9"/>
  <c r="P111" i="9"/>
  <c r="L111" i="9"/>
  <c r="AF110" i="9"/>
  <c r="P110" i="9"/>
  <c r="L110" i="9"/>
  <c r="AF109" i="9"/>
  <c r="P109" i="9"/>
  <c r="L109" i="9"/>
  <c r="AF108" i="9"/>
  <c r="P108" i="9"/>
  <c r="L108" i="9"/>
  <c r="AF107" i="9"/>
  <c r="L107" i="9"/>
  <c r="H107" i="9"/>
  <c r="AB106" i="9"/>
  <c r="L106" i="9"/>
  <c r="H106" i="9"/>
  <c r="AB105" i="9"/>
  <c r="L105" i="9"/>
  <c r="H105" i="9"/>
  <c r="AB104" i="9"/>
  <c r="X104" i="9"/>
  <c r="L104" i="9"/>
  <c r="H104" i="9"/>
  <c r="AB103" i="9"/>
  <c r="X103" i="9"/>
  <c r="L103" i="9"/>
  <c r="H103" i="9"/>
  <c r="AB102" i="9"/>
  <c r="X102" i="9"/>
  <c r="L102" i="9"/>
  <c r="H102" i="9"/>
  <c r="AB101" i="9"/>
  <c r="X101" i="9"/>
  <c r="L101" i="9"/>
  <c r="H101" i="9"/>
  <c r="AB100" i="9"/>
  <c r="X100" i="9"/>
  <c r="L100" i="9"/>
  <c r="H100" i="9"/>
  <c r="AB99" i="9"/>
  <c r="X99" i="9"/>
  <c r="L99" i="9"/>
  <c r="H99" i="9"/>
  <c r="X98" i="9"/>
  <c r="T98" i="9"/>
  <c r="H98" i="9"/>
  <c r="D98" i="9"/>
  <c r="X97" i="9"/>
  <c r="T97" i="9"/>
  <c r="H97" i="9"/>
  <c r="D97" i="9"/>
  <c r="X96" i="9"/>
  <c r="T96" i="9"/>
  <c r="H96" i="9"/>
  <c r="D96" i="9"/>
  <c r="X95" i="9"/>
  <c r="T95" i="9"/>
  <c r="H95" i="9"/>
  <c r="D95" i="9"/>
  <c r="X94" i="9"/>
  <c r="T94" i="9"/>
  <c r="H94" i="9"/>
  <c r="D94" i="9"/>
  <c r="X93" i="9"/>
  <c r="T93" i="9"/>
  <c r="H93" i="9"/>
  <c r="D93" i="9"/>
  <c r="X92" i="9"/>
  <c r="T92" i="9"/>
  <c r="H92" i="9"/>
  <c r="D92" i="9"/>
  <c r="X91" i="9"/>
  <c r="T91" i="9"/>
  <c r="H91" i="9"/>
  <c r="D91" i="9"/>
  <c r="X90" i="9"/>
  <c r="T90" i="9"/>
  <c r="H90" i="9"/>
  <c r="D90" i="9"/>
  <c r="X89" i="9"/>
  <c r="T89" i="9"/>
  <c r="H89" i="9"/>
  <c r="D89" i="9"/>
  <c r="X88" i="9"/>
  <c r="T88" i="9"/>
  <c r="H88" i="9"/>
  <c r="D88" i="9"/>
  <c r="X87" i="9"/>
  <c r="T87" i="9"/>
  <c r="H87" i="9"/>
  <c r="D87" i="9"/>
  <c r="X86" i="9"/>
  <c r="T86" i="9"/>
  <c r="H86" i="9"/>
  <c r="D86" i="9"/>
  <c r="X85" i="9"/>
  <c r="T85" i="9"/>
  <c r="H85" i="9"/>
  <c r="D85" i="9"/>
  <c r="X84" i="9"/>
  <c r="T84" i="9"/>
  <c r="H84" i="9"/>
  <c r="D84" i="9"/>
  <c r="X83" i="9"/>
  <c r="T83" i="9"/>
  <c r="H83" i="9"/>
  <c r="D83" i="9"/>
  <c r="X82" i="9"/>
  <c r="T82" i="9"/>
  <c r="H82" i="9"/>
  <c r="D82" i="9"/>
  <c r="T81" i="9"/>
  <c r="P81" i="9"/>
  <c r="D81" i="9"/>
  <c r="AF80" i="9"/>
  <c r="T80" i="9"/>
  <c r="P80" i="9"/>
  <c r="D80" i="9"/>
  <c r="AF79" i="9"/>
  <c r="T79" i="9"/>
  <c r="P79" i="9"/>
  <c r="D79" i="9"/>
  <c r="AF78" i="9"/>
  <c r="T78" i="9"/>
  <c r="P78" i="9"/>
  <c r="D78" i="9"/>
  <c r="AF77" i="9"/>
  <c r="T77" i="9"/>
  <c r="P77" i="9"/>
  <c r="D77" i="9"/>
  <c r="AF76" i="9"/>
  <c r="T76" i="9"/>
  <c r="P76" i="9"/>
  <c r="D76" i="9"/>
  <c r="AF75" i="9"/>
  <c r="T75" i="9"/>
  <c r="P75" i="9"/>
  <c r="D75" i="9"/>
  <c r="AF74" i="9"/>
  <c r="T74" i="9"/>
  <c r="P74" i="9"/>
  <c r="D74" i="9"/>
  <c r="AF73" i="9"/>
  <c r="T73" i="9"/>
  <c r="L73" i="9"/>
  <c r="AF72" i="9"/>
  <c r="AB72" i="9"/>
  <c r="T72" i="9"/>
  <c r="P72" i="9"/>
  <c r="L72" i="9"/>
  <c r="D72" i="9"/>
  <c r="AF71" i="9"/>
  <c r="AB71" i="9"/>
  <c r="T71" i="9"/>
  <c r="P71" i="9"/>
  <c r="L71" i="9"/>
  <c r="D71" i="9"/>
  <c r="AF70" i="9"/>
  <c r="AB70" i="9"/>
  <c r="T70" i="9"/>
  <c r="P70" i="9"/>
  <c r="L70" i="9"/>
  <c r="D70" i="9"/>
  <c r="AF69" i="9"/>
  <c r="AB69" i="9"/>
  <c r="T69" i="9"/>
  <c r="P69" i="9"/>
  <c r="L69" i="9"/>
  <c r="D69" i="9"/>
  <c r="AF68" i="9"/>
  <c r="AB68" i="9"/>
  <c r="T68" i="9"/>
  <c r="P68" i="9"/>
  <c r="L68" i="9"/>
  <c r="D68" i="9"/>
  <c r="AF67" i="9"/>
  <c r="AB67" i="9"/>
  <c r="T67" i="9"/>
  <c r="P67" i="9"/>
  <c r="L67" i="9"/>
  <c r="D67" i="9"/>
  <c r="AF66" i="9"/>
  <c r="AB66" i="9"/>
  <c r="T66" i="9"/>
  <c r="P66" i="9"/>
  <c r="L66" i="9"/>
  <c r="D66" i="9"/>
  <c r="AF65" i="9"/>
  <c r="AB65" i="9"/>
  <c r="T65" i="9"/>
  <c r="P65" i="9"/>
  <c r="L65" i="9"/>
  <c r="D65" i="9"/>
  <c r="AF64" i="9"/>
  <c r="AB64" i="9"/>
  <c r="T64" i="9"/>
  <c r="P64" i="9"/>
  <c r="L64" i="9"/>
  <c r="D64" i="9"/>
  <c r="AF63" i="9"/>
  <c r="AB63" i="9"/>
  <c r="T63" i="9"/>
  <c r="P63" i="9"/>
  <c r="L63" i="9"/>
  <c r="D63" i="9"/>
  <c r="AF62" i="9"/>
  <c r="AB62" i="9"/>
  <c r="T62" i="9"/>
  <c r="P62" i="9"/>
  <c r="L62" i="9"/>
  <c r="D62" i="9"/>
  <c r="AF61" i="9"/>
  <c r="AB61" i="9"/>
  <c r="T61" i="9"/>
  <c r="P61" i="9"/>
  <c r="L61" i="9"/>
  <c r="D61" i="9"/>
  <c r="AF60" i="9"/>
  <c r="AB60" i="9"/>
  <c r="T60" i="9"/>
  <c r="P60" i="9"/>
  <c r="L60" i="9"/>
  <c r="D60" i="9"/>
  <c r="AF59" i="9"/>
  <c r="AB59" i="9"/>
  <c r="T59" i="9"/>
  <c r="P59" i="9"/>
  <c r="L59" i="9"/>
  <c r="D59" i="9"/>
  <c r="AF58" i="9"/>
  <c r="AB58" i="9"/>
  <c r="T58" i="9"/>
  <c r="P58" i="9"/>
  <c r="L58" i="9"/>
  <c r="D58" i="9"/>
  <c r="AF57" i="9"/>
  <c r="AB57" i="9"/>
  <c r="T57" i="9"/>
  <c r="P57" i="9"/>
  <c r="L57" i="9"/>
  <c r="D57" i="9"/>
  <c r="AF56" i="9"/>
  <c r="AB56" i="9"/>
  <c r="T56" i="9"/>
  <c r="P56" i="9"/>
  <c r="L56" i="9"/>
  <c r="D56" i="9"/>
  <c r="AF55" i="9"/>
  <c r="AB55" i="9"/>
  <c r="T55" i="9"/>
  <c r="P55" i="9"/>
  <c r="L55" i="9"/>
  <c r="D55" i="9"/>
  <c r="AF54" i="9"/>
  <c r="AB54" i="9"/>
  <c r="T54" i="9"/>
  <c r="P54" i="9"/>
  <c r="L54" i="9"/>
  <c r="D54" i="9"/>
  <c r="AF53" i="9"/>
  <c r="AB53" i="9"/>
  <c r="T53" i="9"/>
  <c r="P53" i="9"/>
  <c r="L53" i="9"/>
  <c r="D53" i="9"/>
  <c r="AF52" i="9"/>
  <c r="AB52" i="9"/>
  <c r="T52" i="9"/>
  <c r="P52" i="9"/>
  <c r="L52" i="9"/>
  <c r="D52" i="9"/>
  <c r="AF51" i="9"/>
  <c r="AB51" i="9"/>
  <c r="T51" i="9"/>
  <c r="P51" i="9"/>
  <c r="L51" i="9"/>
  <c r="D51" i="9"/>
  <c r="AF50" i="9"/>
  <c r="AB50" i="9"/>
  <c r="T50" i="9"/>
  <c r="P50" i="9"/>
  <c r="L50" i="9"/>
  <c r="D50" i="9"/>
  <c r="AF49" i="9"/>
  <c r="AB49" i="9"/>
  <c r="T49" i="9"/>
  <c r="P49" i="9"/>
  <c r="L49" i="9"/>
  <c r="D49" i="9"/>
  <c r="AF48" i="9"/>
  <c r="AB48" i="9"/>
  <c r="T48" i="9"/>
  <c r="P48" i="9"/>
  <c r="L48" i="9"/>
  <c r="D48" i="9"/>
  <c r="AF47" i="9"/>
  <c r="X47" i="9"/>
  <c r="P47" i="9"/>
  <c r="L47" i="9"/>
  <c r="H47" i="9"/>
  <c r="AF46" i="9"/>
  <c r="AB46" i="9"/>
  <c r="X46" i="9"/>
  <c r="P46" i="9"/>
  <c r="L46" i="9"/>
  <c r="H46" i="9"/>
  <c r="AF45" i="9"/>
  <c r="AB45" i="9"/>
  <c r="X45" i="9"/>
  <c r="P45" i="9"/>
  <c r="L45" i="9"/>
  <c r="H45" i="9"/>
  <c r="AF44" i="9"/>
  <c r="AB44" i="9"/>
  <c r="X44" i="9"/>
  <c r="P44" i="9"/>
  <c r="L44" i="9"/>
  <c r="H44" i="9"/>
  <c r="AF43" i="9"/>
  <c r="AB43" i="9"/>
  <c r="X43" i="9"/>
  <c r="P43" i="9"/>
  <c r="L43" i="9"/>
  <c r="H43" i="9"/>
  <c r="AF42" i="9"/>
  <c r="AB42" i="9"/>
  <c r="X42" i="9"/>
  <c r="P42" i="9"/>
  <c r="L42" i="9"/>
  <c r="H42" i="9"/>
  <c r="AF41" i="9"/>
  <c r="AB41" i="9"/>
  <c r="X41" i="9"/>
  <c r="P41" i="9"/>
  <c r="L41" i="9"/>
  <c r="H41" i="9"/>
  <c r="AF40" i="9"/>
  <c r="AB40" i="9"/>
  <c r="X40" i="9"/>
  <c r="P40" i="9"/>
  <c r="L40" i="9"/>
  <c r="H40" i="9"/>
  <c r="AF39" i="9"/>
  <c r="AB39" i="9"/>
  <c r="X39" i="9"/>
  <c r="P39" i="9"/>
  <c r="H39" i="9"/>
  <c r="D39" i="9"/>
  <c r="AB38" i="9"/>
  <c r="X38" i="9"/>
  <c r="T38" i="9"/>
  <c r="L38" i="9"/>
  <c r="H38" i="9"/>
  <c r="D38" i="9"/>
  <c r="AB37" i="9"/>
  <c r="X37" i="9"/>
  <c r="T37" i="9"/>
  <c r="L37" i="9"/>
  <c r="H37" i="9"/>
  <c r="D37" i="9"/>
  <c r="AB36" i="9"/>
  <c r="X36" i="9"/>
  <c r="T36" i="9"/>
  <c r="L36" i="9"/>
  <c r="H36" i="9"/>
  <c r="D36" i="9"/>
  <c r="AB35" i="9"/>
  <c r="X35" i="9"/>
  <c r="T35" i="9"/>
  <c r="L35" i="9"/>
  <c r="H35" i="9"/>
  <c r="D35" i="9"/>
  <c r="AB34" i="9"/>
  <c r="X34" i="9"/>
  <c r="T34" i="9"/>
  <c r="L34" i="9"/>
  <c r="H34" i="9"/>
  <c r="D34" i="9"/>
  <c r="AB33" i="9"/>
  <c r="X33" i="9"/>
  <c r="T33" i="9"/>
  <c r="L33" i="9"/>
  <c r="H33" i="9"/>
  <c r="D33" i="9"/>
  <c r="AB32" i="9"/>
  <c r="X32" i="9"/>
  <c r="T32" i="9"/>
  <c r="L32" i="9"/>
  <c r="H32" i="9"/>
  <c r="D32" i="9"/>
  <c r="AB31" i="9"/>
  <c r="X31" i="9"/>
  <c r="T31" i="9"/>
  <c r="L31" i="9"/>
  <c r="H31" i="9"/>
  <c r="D31" i="9"/>
  <c r="AB30" i="9"/>
  <c r="X30" i="9"/>
  <c r="T30" i="9"/>
  <c r="L30" i="9"/>
  <c r="H30" i="9"/>
  <c r="D30" i="9"/>
  <c r="AB29" i="9"/>
  <c r="X29" i="9"/>
  <c r="T29" i="9"/>
  <c r="L29" i="9"/>
  <c r="H29" i="9"/>
  <c r="D29" i="9"/>
  <c r="AB28" i="9"/>
  <c r="X28" i="9"/>
  <c r="T28" i="9"/>
  <c r="L28" i="9"/>
  <c r="H28" i="9"/>
  <c r="D28" i="9"/>
  <c r="AB27" i="9"/>
  <c r="X27" i="9"/>
  <c r="T27" i="9"/>
  <c r="L27" i="9"/>
  <c r="H27" i="9"/>
  <c r="D27" i="9"/>
  <c r="AB26" i="9"/>
  <c r="X26" i="9"/>
  <c r="T26" i="9"/>
  <c r="L26" i="9"/>
  <c r="H26" i="9"/>
  <c r="D26" i="9"/>
  <c r="AB25" i="9"/>
  <c r="X25" i="9"/>
  <c r="T25" i="9"/>
  <c r="L25" i="9"/>
  <c r="H25" i="9"/>
  <c r="D25" i="9"/>
  <c r="AB24" i="9"/>
  <c r="X24" i="9"/>
  <c r="T24" i="9"/>
  <c r="L24" i="9"/>
  <c r="H24" i="9"/>
  <c r="D24" i="9"/>
  <c r="AB23" i="9"/>
  <c r="X23" i="9"/>
  <c r="T23" i="9"/>
  <c r="L23" i="9"/>
  <c r="H23" i="9"/>
  <c r="D23" i="9"/>
  <c r="AB22" i="9"/>
  <c r="X22" i="9"/>
  <c r="T22" i="9"/>
  <c r="L22" i="9"/>
  <c r="H22" i="9"/>
  <c r="D22" i="9"/>
  <c r="AB21" i="9"/>
  <c r="X21" i="9"/>
  <c r="T21" i="9"/>
  <c r="L21" i="9"/>
  <c r="H21" i="9"/>
  <c r="D21" i="9"/>
  <c r="AB20" i="9"/>
  <c r="X20" i="9"/>
  <c r="T20" i="9"/>
  <c r="L20" i="9"/>
  <c r="H20" i="9"/>
  <c r="D20" i="9"/>
  <c r="AB19" i="9"/>
  <c r="X19" i="9"/>
  <c r="T19" i="9"/>
  <c r="L19" i="9"/>
  <c r="H19" i="9"/>
  <c r="D19" i="9"/>
  <c r="AB18" i="9"/>
  <c r="X18" i="9"/>
  <c r="T18" i="9"/>
  <c r="L18" i="9"/>
  <c r="H18" i="9"/>
  <c r="D18" i="9"/>
  <c r="AB17" i="9"/>
  <c r="X17" i="9"/>
  <c r="T17" i="9"/>
  <c r="L17" i="9"/>
  <c r="H17" i="9"/>
  <c r="D17" i="9"/>
  <c r="AB16" i="9"/>
  <c r="X16" i="9"/>
  <c r="T16" i="9"/>
  <c r="L16" i="9"/>
  <c r="H16" i="9"/>
  <c r="D16" i="9"/>
  <c r="AB15" i="9"/>
  <c r="X15" i="9"/>
  <c r="T15" i="9"/>
  <c r="L15" i="9"/>
  <c r="H15" i="9"/>
  <c r="D15" i="9"/>
  <c r="AB14" i="9"/>
  <c r="X14" i="9"/>
  <c r="T14" i="9"/>
  <c r="L14" i="9"/>
  <c r="H14" i="9"/>
  <c r="D14" i="9"/>
  <c r="AB13" i="9"/>
  <c r="T13" i="9"/>
  <c r="P13" i="9"/>
  <c r="H13" i="9"/>
  <c r="D13" i="9"/>
  <c r="AF12" i="9"/>
  <c r="X12" i="9"/>
  <c r="T12" i="9"/>
  <c r="P12" i="9"/>
  <c r="H12" i="9"/>
  <c r="D12" i="9"/>
  <c r="AF11" i="9"/>
  <c r="X11" i="9"/>
  <c r="T11" i="9"/>
  <c r="P11" i="9"/>
  <c r="H11" i="9"/>
  <c r="D11" i="9"/>
  <c r="AF10" i="9"/>
  <c r="X10" i="9"/>
  <c r="T10" i="9"/>
  <c r="P10" i="9"/>
  <c r="H10" i="9"/>
  <c r="D10" i="9"/>
  <c r="AF9" i="9"/>
  <c r="X9" i="9"/>
  <c r="T9" i="9"/>
  <c r="P9" i="9"/>
  <c r="H9" i="9"/>
  <c r="D9" i="9"/>
  <c r="AF8" i="9"/>
  <c r="X8" i="9"/>
  <c r="T8" i="9"/>
  <c r="P8" i="9"/>
  <c r="H8" i="9"/>
  <c r="D8" i="9"/>
  <c r="AF7" i="9"/>
  <c r="X7" i="9"/>
  <c r="T7" i="9"/>
  <c r="P7" i="9"/>
  <c r="H7" i="9"/>
  <c r="D7" i="9"/>
  <c r="AF6" i="9"/>
  <c r="X6" i="9"/>
  <c r="T6" i="9"/>
  <c r="P6" i="9"/>
  <c r="H6" i="9"/>
  <c r="D6" i="9"/>
  <c r="AF5" i="9"/>
  <c r="X5" i="9"/>
  <c r="T5" i="9"/>
  <c r="P5" i="9"/>
  <c r="D5" i="9"/>
  <c r="AF4" i="9"/>
  <c r="AB4" i="9"/>
  <c r="T4" i="9"/>
  <c r="P4" i="9"/>
  <c r="L4" i="9"/>
  <c r="D4" i="9"/>
  <c r="AF3" i="9"/>
  <c r="AB3" i="9"/>
  <c r="T3" i="9"/>
  <c r="P3" i="9"/>
  <c r="L3" i="9"/>
  <c r="D3" i="9"/>
  <c r="B291" i="9"/>
  <c r="B259" i="9"/>
  <c r="B243" i="9"/>
  <c r="B227" i="9"/>
  <c r="B195" i="9"/>
  <c r="B163" i="9"/>
  <c r="B115" i="9"/>
  <c r="B99" i="9"/>
  <c r="B83" i="9"/>
  <c r="B67" i="9"/>
  <c r="B51" i="9"/>
  <c r="B35" i="9"/>
  <c r="B19" i="9"/>
  <c r="B3" i="9"/>
  <c r="Z30" i="9"/>
  <c r="AD64" i="9"/>
  <c r="D99" i="9"/>
  <c r="U167" i="9"/>
  <c r="AE302" i="9"/>
  <c r="S302" i="9"/>
  <c r="G302" i="9"/>
  <c r="AE301" i="9"/>
  <c r="W301" i="9"/>
  <c r="K301" i="9"/>
  <c r="C301" i="9"/>
  <c r="W300" i="9"/>
  <c r="O300" i="9"/>
  <c r="C300" i="9"/>
  <c r="AA299" i="9"/>
  <c r="O299" i="9"/>
  <c r="C299" i="9"/>
  <c r="W298" i="9"/>
  <c r="O298" i="9"/>
  <c r="C298" i="9"/>
  <c r="W297" i="9"/>
  <c r="K297" i="9"/>
  <c r="AE296" i="9"/>
  <c r="S296" i="9"/>
  <c r="G296" i="9"/>
  <c r="AA295" i="9"/>
  <c r="O295" i="9"/>
  <c r="C295" i="9"/>
  <c r="W294" i="9"/>
  <c r="K294" i="9"/>
  <c r="AE293" i="9"/>
  <c r="S293" i="9"/>
  <c r="G293" i="9"/>
  <c r="AA292" i="9"/>
  <c r="O292" i="9"/>
  <c r="G292" i="9"/>
  <c r="AA291" i="9"/>
  <c r="O291" i="9"/>
  <c r="C291" i="9"/>
  <c r="AA290" i="9"/>
  <c r="K290" i="9"/>
  <c r="C290" i="9"/>
  <c r="W289" i="9"/>
  <c r="O289" i="9"/>
  <c r="G289" i="9"/>
  <c r="AA288" i="9"/>
  <c r="S288" i="9"/>
  <c r="G288" i="9"/>
  <c r="AE287" i="9"/>
  <c r="S287" i="9"/>
  <c r="G287" i="9"/>
  <c r="AE286" i="9"/>
  <c r="W286" i="9"/>
  <c r="K286" i="9"/>
  <c r="G286" i="9"/>
  <c r="AA285" i="9"/>
  <c r="W285" i="9"/>
  <c r="K285" i="9"/>
  <c r="AE284" i="9"/>
  <c r="S284" i="9"/>
  <c r="C284" i="9"/>
  <c r="W283" i="9"/>
  <c r="S283" i="9"/>
  <c r="G283" i="9"/>
  <c r="AE282" i="9"/>
  <c r="W282" i="9"/>
  <c r="K282" i="9"/>
  <c r="AE281" i="9"/>
  <c r="S281" i="9"/>
  <c r="G281" i="9"/>
  <c r="W280" i="9"/>
  <c r="S280" i="9"/>
  <c r="G280" i="9"/>
  <c r="AA279" i="9"/>
  <c r="S279" i="9"/>
  <c r="K279" i="9"/>
  <c r="AE278" i="9"/>
  <c r="W278" i="9"/>
  <c r="K278" i="9"/>
  <c r="AE277" i="9"/>
  <c r="S277" i="9"/>
  <c r="O277" i="9"/>
  <c r="C277" i="9"/>
  <c r="W276" i="9"/>
  <c r="K276" i="9"/>
  <c r="C276" i="9"/>
  <c r="W275" i="9"/>
  <c r="K275" i="9"/>
  <c r="AE274" i="9"/>
  <c r="S274" i="9"/>
  <c r="G274" i="9"/>
  <c r="AA273" i="9"/>
  <c r="O273" i="9"/>
  <c r="C273" i="9"/>
  <c r="W272" i="9"/>
  <c r="K272" i="9"/>
  <c r="C272" i="9"/>
  <c r="W271" i="9"/>
  <c r="O271" i="9"/>
  <c r="G271" i="9"/>
  <c r="AE270" i="9"/>
  <c r="S270" i="9"/>
  <c r="K270" i="9"/>
  <c r="G270" i="9"/>
  <c r="AA269" i="9"/>
  <c r="S269" i="9"/>
  <c r="K269" i="9"/>
  <c r="C269" i="9"/>
  <c r="AA268" i="9"/>
  <c r="O268" i="9"/>
  <c r="C268" i="9"/>
  <c r="AA267" i="9"/>
  <c r="O267" i="9"/>
  <c r="K267" i="9"/>
  <c r="AE266" i="9"/>
  <c r="S266" i="9"/>
  <c r="G266" i="9"/>
  <c r="AA265" i="9"/>
  <c r="O265" i="9"/>
  <c r="C265" i="9"/>
  <c r="W264" i="9"/>
  <c r="K264" i="9"/>
  <c r="AE263" i="9"/>
  <c r="W263" i="9"/>
  <c r="K263" i="9"/>
  <c r="AE262" i="9"/>
  <c r="S262" i="9"/>
  <c r="G262" i="9"/>
  <c r="AE261" i="9"/>
  <c r="S261" i="9"/>
  <c r="G261" i="9"/>
  <c r="AE260" i="9"/>
  <c r="W260" i="9"/>
  <c r="S260" i="9"/>
  <c r="K260" i="9"/>
  <c r="AE259" i="9"/>
  <c r="S259" i="9"/>
  <c r="G259" i="9"/>
  <c r="AA258" i="9"/>
  <c r="S258" i="9"/>
  <c r="G258" i="9"/>
  <c r="AA257" i="9"/>
  <c r="O257" i="9"/>
  <c r="C257" i="9"/>
  <c r="W256" i="9"/>
  <c r="O256" i="9"/>
  <c r="C256" i="9"/>
  <c r="W255" i="9"/>
  <c r="G255" i="9"/>
  <c r="AA254" i="9"/>
  <c r="O254" i="9"/>
  <c r="C254" i="9"/>
  <c r="W253" i="9"/>
  <c r="O253" i="9"/>
  <c r="C253" i="9"/>
  <c r="W252" i="9"/>
  <c r="G252" i="9"/>
  <c r="AA251" i="9"/>
  <c r="O251" i="9"/>
  <c r="C251" i="9"/>
  <c r="W250" i="9"/>
  <c r="K250" i="9"/>
  <c r="AE249" i="9"/>
  <c r="S249" i="9"/>
  <c r="K249" i="9"/>
  <c r="AE248" i="9"/>
  <c r="O248" i="9"/>
  <c r="C248" i="9"/>
  <c r="AA247" i="9"/>
  <c r="S247" i="9"/>
  <c r="G247" i="9"/>
  <c r="AE246" i="9"/>
  <c r="W246" i="9"/>
  <c r="K246" i="9"/>
  <c r="AE245" i="9"/>
  <c r="S245" i="9"/>
  <c r="C245" i="9"/>
  <c r="W244" i="9"/>
  <c r="K244" i="9"/>
  <c r="AE243" i="9"/>
  <c r="S243" i="9"/>
  <c r="O243" i="9"/>
  <c r="C243" i="9"/>
  <c r="W242" i="9"/>
  <c r="O242" i="9"/>
  <c r="G242" i="9"/>
  <c r="AA241" i="9"/>
  <c r="O241" i="9"/>
  <c r="C241" i="9"/>
  <c r="W240" i="9"/>
  <c r="G240" i="9"/>
  <c r="AA239" i="9"/>
  <c r="O239" i="9"/>
  <c r="C239" i="9"/>
  <c r="W238" i="9"/>
  <c r="K238" i="9"/>
  <c r="AE237" i="9"/>
  <c r="S237" i="9"/>
  <c r="G237" i="9"/>
  <c r="AA236" i="9"/>
  <c r="O236" i="9"/>
  <c r="C236" i="9"/>
  <c r="W235" i="9"/>
  <c r="K235" i="9"/>
  <c r="C235" i="9"/>
  <c r="W234" i="9"/>
  <c r="K234" i="9"/>
  <c r="AE233" i="9"/>
  <c r="W233" i="9"/>
  <c r="O233" i="9"/>
  <c r="C233" i="9"/>
  <c r="W232" i="9"/>
  <c r="K232" i="9"/>
  <c r="AE231" i="9"/>
  <c r="S231" i="9"/>
  <c r="G231" i="9"/>
  <c r="AA230" i="9"/>
  <c r="O230" i="9"/>
  <c r="K230" i="9"/>
  <c r="AE229" i="9"/>
  <c r="S229" i="9"/>
  <c r="G229" i="9"/>
  <c r="AA228" i="9"/>
  <c r="O228" i="9"/>
  <c r="C228" i="9"/>
  <c r="W227" i="9"/>
  <c r="O227" i="9"/>
  <c r="C227" i="9"/>
  <c r="AA226" i="9"/>
  <c r="S226" i="9"/>
  <c r="G226" i="9"/>
  <c r="AE225" i="9"/>
  <c r="W225" i="9"/>
  <c r="K225" i="9"/>
  <c r="C225" i="9"/>
  <c r="W224" i="9"/>
  <c r="K224" i="9"/>
  <c r="AE223" i="9"/>
  <c r="S223" i="9"/>
  <c r="G223" i="9"/>
  <c r="AA222" i="9"/>
  <c r="O222" i="9"/>
  <c r="G222" i="9"/>
  <c r="AA221" i="9"/>
  <c r="S221" i="9"/>
  <c r="G221" i="9"/>
  <c r="AE220" i="9"/>
  <c r="S220" i="9"/>
  <c r="G220" i="9"/>
  <c r="AE219" i="9"/>
  <c r="S219" i="9"/>
  <c r="K219" i="9"/>
  <c r="C219" i="9"/>
  <c r="W218" i="9"/>
  <c r="K218" i="9"/>
  <c r="AE217" i="9"/>
  <c r="S217" i="9"/>
  <c r="G217" i="9"/>
  <c r="AA216" i="9"/>
  <c r="S216" i="9"/>
  <c r="C216" i="9"/>
  <c r="W215" i="9"/>
  <c r="K215" i="9"/>
  <c r="AE214" i="9"/>
  <c r="S214" i="9"/>
  <c r="G214" i="9"/>
  <c r="AA213" i="9"/>
  <c r="O213" i="9"/>
  <c r="C213" i="9"/>
  <c r="W212" i="9"/>
  <c r="O212" i="9"/>
  <c r="G212" i="9"/>
  <c r="AA211" i="9"/>
  <c r="O211" i="9"/>
  <c r="C211" i="9"/>
  <c r="W210" i="9"/>
  <c r="K210" i="9"/>
  <c r="AE209" i="9"/>
  <c r="S209" i="9"/>
  <c r="G209" i="9"/>
  <c r="AA208" i="9"/>
  <c r="O208" i="9"/>
  <c r="C208" i="9"/>
  <c r="W207" i="9"/>
  <c r="K207" i="9"/>
  <c r="AE206" i="9"/>
  <c r="S206" i="9"/>
  <c r="G206" i="9"/>
  <c r="AA205" i="9"/>
  <c r="S205" i="9"/>
  <c r="G205" i="9"/>
  <c r="AA204" i="9"/>
  <c r="S204" i="9"/>
  <c r="K204" i="9"/>
  <c r="AA203" i="9"/>
  <c r="O203" i="9"/>
  <c r="C203" i="9"/>
  <c r="W202" i="9"/>
  <c r="K202" i="9"/>
  <c r="AE201" i="9"/>
  <c r="S201" i="9"/>
  <c r="G201" i="9"/>
  <c r="C201" i="9"/>
  <c r="W200" i="9"/>
  <c r="K200" i="9"/>
  <c r="AE199" i="9"/>
  <c r="S199" i="9"/>
  <c r="G199" i="9"/>
  <c r="AA198" i="9"/>
  <c r="O198" i="9"/>
  <c r="C198" i="9"/>
  <c r="AA197" i="9"/>
  <c r="O197" i="9"/>
  <c r="C197" i="9"/>
  <c r="AA196" i="9"/>
  <c r="O196" i="9"/>
  <c r="G196" i="9"/>
  <c r="AA195" i="9"/>
  <c r="O195" i="9"/>
  <c r="C195" i="9"/>
  <c r="AA194" i="9"/>
  <c r="O194" i="9"/>
  <c r="K194" i="9"/>
  <c r="AE193" i="9"/>
  <c r="S193" i="9"/>
  <c r="G193" i="9"/>
  <c r="AE192" i="9"/>
  <c r="S192" i="9"/>
  <c r="K192" i="9"/>
  <c r="AE191" i="9"/>
  <c r="S191" i="9"/>
  <c r="C191" i="9"/>
  <c r="W190" i="9"/>
  <c r="K190" i="9"/>
  <c r="AE189" i="9"/>
  <c r="S189" i="9"/>
  <c r="G189" i="9"/>
  <c r="AA188" i="9"/>
  <c r="W188" i="9"/>
  <c r="K188" i="9"/>
  <c r="AE187" i="9"/>
  <c r="S187" i="9"/>
  <c r="G187" i="9"/>
  <c r="AE186" i="9"/>
  <c r="K186" i="9"/>
  <c r="C185" i="9"/>
  <c r="W184" i="9"/>
  <c r="O184" i="9"/>
  <c r="G184" i="9"/>
  <c r="AA183" i="9"/>
  <c r="W183" i="9"/>
  <c r="K183" i="9"/>
  <c r="AE182" i="9"/>
  <c r="S182" i="9"/>
  <c r="G182" i="9"/>
  <c r="AA181" i="9"/>
  <c r="O181" i="9"/>
  <c r="C181" i="9"/>
  <c r="W180" i="9"/>
  <c r="K180" i="9"/>
  <c r="AE179" i="9"/>
  <c r="W179" i="9"/>
  <c r="O179" i="9"/>
  <c r="C179" i="9"/>
  <c r="W178" i="9"/>
  <c r="K178" i="9"/>
  <c r="AE177" i="9"/>
  <c r="W177" i="9"/>
  <c r="K177" i="9"/>
  <c r="C177" i="9"/>
  <c r="S176" i="9"/>
  <c r="K176" i="9"/>
  <c r="AE175" i="9"/>
  <c r="S175" i="9"/>
  <c r="G175" i="9"/>
  <c r="AA174" i="9"/>
  <c r="K174" i="9"/>
  <c r="AE173" i="9"/>
  <c r="S173" i="9"/>
  <c r="G173" i="9"/>
  <c r="AA172" i="9"/>
  <c r="S172" i="9"/>
  <c r="G172" i="9"/>
  <c r="AA171" i="9"/>
  <c r="O171" i="9"/>
  <c r="C171" i="9"/>
  <c r="AA170" i="9"/>
  <c r="O170" i="9"/>
  <c r="G170" i="9"/>
  <c r="AE169" i="9"/>
  <c r="S169" i="9"/>
  <c r="G169" i="9"/>
  <c r="AE168" i="9"/>
  <c r="S168" i="9"/>
  <c r="G168" i="9"/>
  <c r="AE167" i="9"/>
  <c r="AA166" i="9"/>
  <c r="O166" i="9"/>
  <c r="W165" i="9"/>
  <c r="AE164" i="9"/>
  <c r="K164" i="9"/>
  <c r="AE163" i="9"/>
  <c r="AA162" i="9"/>
  <c r="K162" i="9"/>
  <c r="AE161" i="9"/>
  <c r="W160" i="9"/>
  <c r="K160" i="9"/>
  <c r="AE159" i="9"/>
  <c r="W159" i="9"/>
  <c r="O159" i="9"/>
  <c r="C159" i="9"/>
  <c r="K158" i="9"/>
  <c r="S157" i="9"/>
  <c r="AE156" i="9"/>
  <c r="W156" i="9"/>
  <c r="S155" i="9"/>
  <c r="G155" i="9"/>
  <c r="C155" i="9"/>
  <c r="G154" i="9"/>
  <c r="AA153" i="9"/>
  <c r="G153" i="9"/>
  <c r="S152" i="9"/>
  <c r="AE151" i="9"/>
  <c r="S151" i="9"/>
  <c r="AA150" i="9"/>
  <c r="W150" i="9"/>
  <c r="K150" i="9"/>
  <c r="AE149" i="9"/>
  <c r="S149" i="9"/>
  <c r="G149" i="9"/>
  <c r="AA148" i="9"/>
  <c r="O148" i="9"/>
  <c r="C148" i="9"/>
  <c r="W147" i="9"/>
  <c r="O147" i="9"/>
  <c r="C147" i="9"/>
  <c r="W146" i="9"/>
  <c r="O146" i="9"/>
  <c r="G146" i="9"/>
  <c r="AA145" i="9"/>
  <c r="O145" i="9"/>
  <c r="C145" i="9"/>
  <c r="W144" i="9"/>
  <c r="K144" i="9"/>
  <c r="AE143" i="9"/>
  <c r="S143" i="9"/>
  <c r="G143" i="9"/>
  <c r="AA142" i="9"/>
  <c r="O142" i="9"/>
  <c r="C142" i="9"/>
  <c r="W141" i="9"/>
  <c r="K141" i="9"/>
  <c r="C141" i="9"/>
  <c r="W140" i="9"/>
  <c r="K140" i="9"/>
  <c r="AE139" i="9"/>
  <c r="O139" i="9"/>
  <c r="C139" i="9"/>
  <c r="AA138" i="9"/>
  <c r="S138" i="9"/>
  <c r="G138" i="9"/>
  <c r="AA137" i="9"/>
  <c r="O137" i="9"/>
  <c r="C137" i="9"/>
  <c r="S136" i="9"/>
  <c r="G136" i="9"/>
  <c r="AA135" i="9"/>
  <c r="O135" i="9"/>
  <c r="C135" i="9"/>
  <c r="S134" i="9"/>
  <c r="O134" i="9"/>
  <c r="C134" i="9"/>
  <c r="W133" i="9"/>
  <c r="K133" i="9"/>
  <c r="AE132" i="9"/>
  <c r="S132" i="9"/>
  <c r="G132" i="9"/>
  <c r="O131" i="9"/>
  <c r="C130" i="9"/>
  <c r="AE127" i="9"/>
  <c r="K126" i="9"/>
  <c r="S124" i="9"/>
  <c r="G122" i="9"/>
  <c r="W120" i="9"/>
  <c r="AE119" i="9"/>
  <c r="S119" i="9"/>
  <c r="G119" i="9"/>
  <c r="AE118" i="9"/>
  <c r="S118" i="9"/>
  <c r="K118" i="9"/>
  <c r="C118" i="9"/>
  <c r="AA117" i="9"/>
  <c r="S117" i="9"/>
  <c r="G117" i="9"/>
  <c r="AA116" i="9"/>
  <c r="S116" i="9"/>
  <c r="G116" i="9"/>
  <c r="AA115" i="9"/>
  <c r="O115" i="9"/>
  <c r="K115" i="9"/>
  <c r="AE114" i="9"/>
  <c r="S114" i="9"/>
  <c r="G114" i="9"/>
  <c r="AA113" i="9"/>
  <c r="O113" i="9"/>
  <c r="C113" i="9"/>
  <c r="W112" i="9"/>
  <c r="K112" i="9"/>
  <c r="AE111" i="9"/>
  <c r="W111" i="9"/>
  <c r="K111" i="9"/>
  <c r="AE110" i="9"/>
  <c r="S110" i="9"/>
  <c r="G110" i="9"/>
  <c r="AE109" i="9"/>
  <c r="W109" i="9"/>
  <c r="K109" i="9"/>
  <c r="AA108" i="9"/>
  <c r="O108" i="9"/>
  <c r="C108" i="9"/>
  <c r="S107" i="9"/>
  <c r="G107" i="9"/>
  <c r="AE106" i="9"/>
  <c r="W106" i="9"/>
  <c r="K106" i="9"/>
  <c r="AE105" i="9"/>
  <c r="S105" i="9"/>
  <c r="G105" i="9"/>
  <c r="AA104" i="9"/>
  <c r="O104" i="9"/>
  <c r="C104" i="9"/>
  <c r="W103" i="9"/>
  <c r="K103" i="9"/>
  <c r="AE102" i="9"/>
  <c r="W102" i="9"/>
  <c r="G102" i="9"/>
  <c r="AE101" i="9"/>
  <c r="S101" i="9"/>
  <c r="G101" i="9"/>
  <c r="AA100" i="9"/>
  <c r="S100" i="9"/>
  <c r="G100" i="9"/>
  <c r="AA99" i="9"/>
  <c r="S99" i="9"/>
  <c r="G99" i="9"/>
  <c r="AE98" i="9"/>
  <c r="S98" i="9"/>
  <c r="G98" i="9"/>
  <c r="AE97" i="9"/>
  <c r="W97" i="9"/>
  <c r="K97" i="9"/>
  <c r="AE96" i="9"/>
  <c r="S96" i="9"/>
  <c r="K96" i="9"/>
  <c r="AE95" i="9"/>
  <c r="S95" i="9"/>
  <c r="G95" i="9"/>
  <c r="AA94" i="9"/>
  <c r="O94" i="9"/>
  <c r="C94" i="9"/>
  <c r="S93" i="9"/>
  <c r="G93" i="9"/>
  <c r="AE92" i="9"/>
  <c r="S92" i="9"/>
  <c r="K92" i="9"/>
  <c r="AE91" i="9"/>
  <c r="S91" i="9"/>
  <c r="G91" i="9"/>
  <c r="AA90" i="9"/>
  <c r="O90" i="9"/>
  <c r="C90" i="9"/>
  <c r="W89" i="9"/>
  <c r="O89" i="9"/>
  <c r="G89" i="9"/>
  <c r="AA88" i="9"/>
  <c r="O88" i="9"/>
  <c r="C88" i="9"/>
  <c r="W87" i="9"/>
  <c r="K87" i="9"/>
  <c r="AE86" i="9"/>
  <c r="S86" i="9"/>
  <c r="G86" i="9"/>
  <c r="AA85" i="9"/>
  <c r="O85" i="9"/>
  <c r="G85" i="9"/>
  <c r="AA84" i="9"/>
  <c r="O84" i="9"/>
  <c r="C84" i="9"/>
  <c r="AA83" i="9"/>
  <c r="O83" i="9"/>
  <c r="G83" i="9"/>
  <c r="AA82" i="9"/>
  <c r="O82" i="9"/>
  <c r="C82" i="9"/>
  <c r="W81" i="9"/>
  <c r="K81" i="9"/>
  <c r="AE80" i="9"/>
  <c r="W80" i="9"/>
  <c r="K80" i="9"/>
  <c r="AE79" i="9"/>
  <c r="S79" i="9"/>
  <c r="G79" i="9"/>
  <c r="AA78" i="9"/>
  <c r="S78" i="9"/>
  <c r="K78" i="9"/>
  <c r="AE77" i="9"/>
  <c r="O77" i="9"/>
  <c r="G77" i="9"/>
  <c r="AE76" i="9"/>
  <c r="S76" i="9"/>
  <c r="G76" i="9"/>
  <c r="AA75" i="9"/>
  <c r="O75" i="9"/>
  <c r="C75" i="9"/>
  <c r="AA74" i="9"/>
  <c r="O74" i="9"/>
  <c r="C74" i="9"/>
  <c r="S73" i="9"/>
  <c r="G73" i="9"/>
  <c r="AA72" i="9"/>
  <c r="O72" i="9"/>
  <c r="G72" i="9"/>
  <c r="AA71" i="9"/>
  <c r="S71" i="9"/>
  <c r="G71" i="9"/>
  <c r="AA70" i="9"/>
  <c r="S70" i="9"/>
  <c r="G70" i="9"/>
  <c r="AA69" i="9"/>
  <c r="O69" i="9"/>
  <c r="C69" i="9"/>
  <c r="AA68" i="9"/>
  <c r="O68" i="9"/>
  <c r="K68" i="9"/>
  <c r="AE67" i="9"/>
  <c r="S67" i="9"/>
  <c r="G67" i="9"/>
  <c r="AA66" i="9"/>
  <c r="O66" i="9"/>
  <c r="AE65" i="9"/>
  <c r="S65" i="9"/>
  <c r="G65" i="9"/>
  <c r="AE64" i="9"/>
  <c r="S64" i="9"/>
  <c r="K64" i="9"/>
  <c r="C64" i="9"/>
  <c r="W63" i="9"/>
  <c r="O63" i="9"/>
  <c r="G63" i="9"/>
  <c r="AE62" i="9"/>
  <c r="S62" i="9"/>
  <c r="K62" i="9"/>
  <c r="AE61" i="9"/>
  <c r="S61" i="9"/>
  <c r="G61" i="9"/>
  <c r="AE60" i="9"/>
  <c r="S60" i="9"/>
  <c r="G60" i="9"/>
  <c r="W59" i="9"/>
  <c r="K59" i="9"/>
  <c r="AE58" i="9"/>
  <c r="S58" i="9"/>
  <c r="G58" i="9"/>
  <c r="AA57" i="9"/>
  <c r="O57" i="9"/>
  <c r="C57" i="9"/>
  <c r="W56" i="9"/>
  <c r="K56" i="9"/>
  <c r="AE55" i="9"/>
  <c r="W55" i="9"/>
  <c r="K55" i="9"/>
  <c r="AE54" i="9"/>
  <c r="W54" i="9"/>
  <c r="K54" i="9"/>
  <c r="AE53" i="9"/>
  <c r="S53" i="9"/>
  <c r="G53" i="9"/>
  <c r="W52" i="9"/>
  <c r="K52" i="9"/>
  <c r="AE51" i="9"/>
  <c r="W51" i="9"/>
  <c r="K51" i="9"/>
  <c r="C51" i="9"/>
  <c r="W50" i="9"/>
  <c r="K50" i="9"/>
  <c r="AE49" i="9"/>
  <c r="S49" i="9"/>
  <c r="G49" i="9"/>
  <c r="AA48" i="9"/>
  <c r="O48" i="9"/>
  <c r="C48" i="9"/>
  <c r="W47" i="9"/>
  <c r="G47" i="9"/>
  <c r="AA46" i="9"/>
  <c r="O46" i="9"/>
  <c r="C46" i="9"/>
  <c r="AA45" i="9"/>
  <c r="O45" i="9"/>
  <c r="C45" i="9"/>
  <c r="W44" i="9"/>
  <c r="K44" i="9"/>
  <c r="AE43" i="9"/>
  <c r="S43" i="9"/>
  <c r="G43" i="9"/>
  <c r="AA42" i="9"/>
  <c r="O42" i="9"/>
  <c r="C42" i="9"/>
  <c r="W41" i="9"/>
  <c r="K41" i="9"/>
  <c r="AE40" i="9"/>
  <c r="S40" i="9"/>
  <c r="G40" i="9"/>
  <c r="AA39" i="9"/>
  <c r="S39" i="9"/>
  <c r="G39" i="9"/>
  <c r="AA38" i="9"/>
  <c r="O38" i="9"/>
  <c r="C38" i="9"/>
  <c r="W37" i="9"/>
  <c r="O37" i="9"/>
  <c r="C37" i="9"/>
  <c r="W36" i="9"/>
  <c r="K36" i="9"/>
  <c r="AE35" i="9"/>
  <c r="W35" i="9"/>
  <c r="K35" i="9"/>
  <c r="AE34" i="9"/>
  <c r="S34" i="9"/>
  <c r="C34" i="9"/>
  <c r="AE33" i="9"/>
  <c r="S33" i="9"/>
  <c r="G33" i="9"/>
  <c r="AE32" i="9"/>
  <c r="S32" i="9"/>
  <c r="G32" i="9"/>
  <c r="AA31" i="9"/>
  <c r="K31" i="9"/>
  <c r="AE30" i="9"/>
  <c r="S30" i="9"/>
  <c r="G30" i="9"/>
  <c r="AA29" i="9"/>
  <c r="O29" i="9"/>
  <c r="C29" i="9"/>
  <c r="W28" i="9"/>
  <c r="S28" i="9"/>
  <c r="G28" i="9"/>
  <c r="AA27" i="9"/>
  <c r="O27" i="9"/>
  <c r="C27" i="9"/>
  <c r="AA26" i="9"/>
  <c r="O26" i="9"/>
  <c r="C26" i="9"/>
  <c r="AA25" i="9"/>
  <c r="O25" i="9"/>
  <c r="C25" i="9"/>
  <c r="W24" i="9"/>
  <c r="K24" i="9"/>
  <c r="AE23" i="9"/>
  <c r="W23" i="9"/>
  <c r="K23" i="9"/>
  <c r="AE22" i="9"/>
  <c r="AA22" i="9"/>
  <c r="O22" i="9"/>
  <c r="C22" i="9"/>
  <c r="W21" i="9"/>
  <c r="O21" i="9"/>
  <c r="C21" i="9"/>
  <c r="W20" i="9"/>
  <c r="O20" i="9"/>
  <c r="C20" i="9"/>
  <c r="W19" i="9"/>
  <c r="K19" i="9"/>
  <c r="AE18" i="9"/>
  <c r="S18" i="9"/>
  <c r="G18" i="9"/>
  <c r="AA17" i="9"/>
  <c r="O17" i="9"/>
  <c r="C17" i="9"/>
  <c r="AA16" i="9"/>
  <c r="O16" i="9"/>
  <c r="C16" i="9"/>
  <c r="W15" i="9"/>
  <c r="K15" i="9"/>
  <c r="AE14" i="9"/>
  <c r="S14" i="9"/>
  <c r="G14" i="9"/>
  <c r="C14" i="9"/>
  <c r="W13" i="9"/>
  <c r="K13" i="9"/>
  <c r="C13" i="9"/>
  <c r="W12" i="9"/>
  <c r="K12" i="9"/>
  <c r="AE11" i="9"/>
  <c r="S11" i="9"/>
  <c r="G11" i="9"/>
  <c r="AA10" i="9"/>
  <c r="O10" i="9"/>
  <c r="K10" i="9"/>
  <c r="AA9" i="9"/>
  <c r="O9" i="9"/>
  <c r="K9" i="9"/>
  <c r="AE8" i="9"/>
  <c r="S8" i="9"/>
  <c r="G8" i="9"/>
  <c r="AA7" i="9"/>
  <c r="O7" i="9"/>
  <c r="C7" i="9"/>
  <c r="W6" i="9"/>
  <c r="G6" i="9"/>
  <c r="AA5" i="9"/>
  <c r="O5" i="9"/>
  <c r="C5" i="9"/>
  <c r="W4" i="9"/>
  <c r="O4" i="9"/>
  <c r="G4" i="9"/>
  <c r="AE3" i="9"/>
  <c r="S3" i="9"/>
  <c r="K3" i="9"/>
  <c r="C3" i="9"/>
  <c r="AD302" i="9"/>
  <c r="Z302" i="9"/>
  <c r="V302" i="9"/>
  <c r="R302" i="9"/>
  <c r="N302" i="9"/>
  <c r="J302" i="9"/>
  <c r="F302" i="9"/>
  <c r="B302" i="9"/>
  <c r="AD301" i="9"/>
  <c r="Z301" i="9"/>
  <c r="V301" i="9"/>
  <c r="R301" i="9"/>
  <c r="N301" i="9"/>
  <c r="J301" i="9"/>
  <c r="F301" i="9"/>
  <c r="B301" i="9"/>
  <c r="AD300" i="9"/>
  <c r="Z300" i="9"/>
  <c r="V300" i="9"/>
  <c r="R300" i="9"/>
  <c r="N300" i="9"/>
  <c r="J300" i="9"/>
  <c r="F300" i="9"/>
  <c r="B300" i="9"/>
  <c r="AD299" i="9"/>
  <c r="Z299" i="9"/>
  <c r="V299" i="9"/>
  <c r="R299" i="9"/>
  <c r="N299" i="9"/>
  <c r="J299" i="9"/>
  <c r="F299" i="9"/>
  <c r="AD298" i="9"/>
  <c r="Z298" i="9"/>
  <c r="V298" i="9"/>
  <c r="R298" i="9"/>
  <c r="N298" i="9"/>
  <c r="J298" i="9"/>
  <c r="F298" i="9"/>
  <c r="B298" i="9"/>
  <c r="AD297" i="9"/>
  <c r="Z297" i="9"/>
  <c r="V297" i="9"/>
  <c r="R297" i="9"/>
  <c r="N297" i="9"/>
  <c r="J297" i="9"/>
  <c r="F297" i="9"/>
  <c r="B297" i="9"/>
  <c r="AD296" i="9"/>
  <c r="Z296" i="9"/>
  <c r="V296" i="9"/>
  <c r="R296" i="9"/>
  <c r="N296" i="9"/>
  <c r="J296" i="9"/>
  <c r="F296" i="9"/>
  <c r="B296" i="9"/>
  <c r="AD295" i="9"/>
  <c r="Z295" i="9"/>
  <c r="V295" i="9"/>
  <c r="R295" i="9"/>
  <c r="N295" i="9"/>
  <c r="J295" i="9"/>
  <c r="F295" i="9"/>
  <c r="AD294" i="9"/>
  <c r="Z294" i="9"/>
  <c r="V294" i="9"/>
  <c r="R294" i="9"/>
  <c r="N294" i="9"/>
  <c r="J294" i="9"/>
  <c r="F294" i="9"/>
  <c r="B294" i="9"/>
  <c r="AD293" i="9"/>
  <c r="Z293" i="9"/>
  <c r="V293" i="9"/>
  <c r="R293" i="9"/>
  <c r="N293" i="9"/>
  <c r="J293" i="9"/>
  <c r="F293" i="9"/>
  <c r="B293" i="9"/>
  <c r="AD292" i="9"/>
  <c r="Z292" i="9"/>
  <c r="V292" i="9"/>
  <c r="R292" i="9"/>
  <c r="N292" i="9"/>
  <c r="J292" i="9"/>
  <c r="F292" i="9"/>
  <c r="B292" i="9"/>
  <c r="AD291" i="9"/>
  <c r="Z291" i="9"/>
  <c r="V291" i="9"/>
  <c r="R291" i="9"/>
  <c r="N291" i="9"/>
  <c r="J291" i="9"/>
  <c r="F291" i="9"/>
  <c r="AD290" i="9"/>
  <c r="Z290" i="9"/>
  <c r="V290" i="9"/>
  <c r="R290" i="9"/>
  <c r="N290" i="9"/>
  <c r="J290" i="9"/>
  <c r="F290" i="9"/>
  <c r="B290" i="9"/>
  <c r="AD289" i="9"/>
  <c r="Z289" i="9"/>
  <c r="V289" i="9"/>
  <c r="R289" i="9"/>
  <c r="N289" i="9"/>
  <c r="J289" i="9"/>
  <c r="F289" i="9"/>
  <c r="B289" i="9"/>
  <c r="AD288" i="9"/>
  <c r="Z288" i="9"/>
  <c r="V288" i="9"/>
  <c r="R288" i="9"/>
  <c r="N288" i="9"/>
  <c r="J288" i="9"/>
  <c r="F288" i="9"/>
  <c r="B288" i="9"/>
  <c r="AD287" i="9"/>
  <c r="Z287" i="9"/>
  <c r="V287" i="9"/>
  <c r="R287" i="9"/>
  <c r="N287" i="9"/>
  <c r="J287" i="9"/>
  <c r="F287" i="9"/>
  <c r="AD286" i="9"/>
  <c r="Z286" i="9"/>
  <c r="V286" i="9"/>
  <c r="R286" i="9"/>
  <c r="N286" i="9"/>
  <c r="J286" i="9"/>
  <c r="F286" i="9"/>
  <c r="B286" i="9"/>
  <c r="AD285" i="9"/>
  <c r="Z285" i="9"/>
  <c r="V285" i="9"/>
  <c r="R285" i="9"/>
  <c r="N285" i="9"/>
  <c r="J285" i="9"/>
  <c r="F285" i="9"/>
  <c r="B285" i="9"/>
  <c r="AD284" i="9"/>
  <c r="Z284" i="9"/>
  <c r="V284" i="9"/>
  <c r="R284" i="9"/>
  <c r="N284" i="9"/>
  <c r="J284" i="9"/>
  <c r="F284" i="9"/>
  <c r="B284" i="9"/>
  <c r="AD283" i="9"/>
  <c r="Z283" i="9"/>
  <c r="V283" i="9"/>
  <c r="R283" i="9"/>
  <c r="N283" i="9"/>
  <c r="J283" i="9"/>
  <c r="F283" i="9"/>
  <c r="AD282" i="9"/>
  <c r="Z282" i="9"/>
  <c r="V282" i="9"/>
  <c r="R282" i="9"/>
  <c r="N282" i="9"/>
  <c r="J282" i="9"/>
  <c r="F282" i="9"/>
  <c r="B282" i="9"/>
  <c r="AD281" i="9"/>
  <c r="Z281" i="9"/>
  <c r="V281" i="9"/>
  <c r="R281" i="9"/>
  <c r="N281" i="9"/>
  <c r="J281" i="9"/>
  <c r="F281" i="9"/>
  <c r="B281" i="9"/>
  <c r="AD280" i="9"/>
  <c r="Z280" i="9"/>
  <c r="V280" i="9"/>
  <c r="R280" i="9"/>
  <c r="N280" i="9"/>
  <c r="J280" i="9"/>
  <c r="F280" i="9"/>
  <c r="B280" i="9"/>
  <c r="AD279" i="9"/>
  <c r="Z279" i="9"/>
  <c r="V279" i="9"/>
  <c r="R279" i="9"/>
  <c r="N279" i="9"/>
  <c r="J279" i="9"/>
  <c r="F279" i="9"/>
  <c r="AD278" i="9"/>
  <c r="Z278" i="9"/>
  <c r="V278" i="9"/>
  <c r="R278" i="9"/>
  <c r="N278" i="9"/>
  <c r="J278" i="9"/>
  <c r="F278" i="9"/>
  <c r="B278" i="9"/>
  <c r="AD277" i="9"/>
  <c r="Z277" i="9"/>
  <c r="V277" i="9"/>
  <c r="R277" i="9"/>
  <c r="N277" i="9"/>
  <c r="J277" i="9"/>
  <c r="F277" i="9"/>
  <c r="B277" i="9"/>
  <c r="AD276" i="9"/>
  <c r="Z276" i="9"/>
  <c r="V276" i="9"/>
  <c r="R276" i="9"/>
  <c r="N276" i="9"/>
  <c r="J276" i="9"/>
  <c r="F276" i="9"/>
  <c r="B276" i="9"/>
  <c r="AD275" i="9"/>
  <c r="Z275" i="9"/>
  <c r="V275" i="9"/>
  <c r="R275" i="9"/>
  <c r="N275" i="9"/>
  <c r="J275" i="9"/>
  <c r="F275" i="9"/>
  <c r="AD274" i="9"/>
  <c r="Z274" i="9"/>
  <c r="V274" i="9"/>
  <c r="R274" i="9"/>
  <c r="N274" i="9"/>
  <c r="J274" i="9"/>
  <c r="F274" i="9"/>
  <c r="B274" i="9"/>
  <c r="AD273" i="9"/>
  <c r="Z273" i="9"/>
  <c r="V273" i="9"/>
  <c r="R273" i="9"/>
  <c r="N273" i="9"/>
  <c r="J273" i="9"/>
  <c r="F273" i="9"/>
  <c r="B273" i="9"/>
  <c r="AD272" i="9"/>
  <c r="Z272" i="9"/>
  <c r="V272" i="9"/>
  <c r="R272" i="9"/>
  <c r="N272" i="9"/>
  <c r="J272" i="9"/>
  <c r="F272" i="9"/>
  <c r="B272" i="9"/>
  <c r="AD271" i="9"/>
  <c r="Z271" i="9"/>
  <c r="V271" i="9"/>
  <c r="R271" i="9"/>
  <c r="N271" i="9"/>
  <c r="J271" i="9"/>
  <c r="F271" i="9"/>
  <c r="AD270" i="9"/>
  <c r="Z270" i="9"/>
  <c r="V270" i="9"/>
  <c r="R270" i="9"/>
  <c r="N270" i="9"/>
  <c r="J270" i="9"/>
  <c r="F270" i="9"/>
  <c r="B270" i="9"/>
  <c r="AD269" i="9"/>
  <c r="Z269" i="9"/>
  <c r="V269" i="9"/>
  <c r="R269" i="9"/>
  <c r="N269" i="9"/>
  <c r="J269" i="9"/>
  <c r="F269" i="9"/>
  <c r="B269" i="9"/>
  <c r="AD268" i="9"/>
  <c r="Z268" i="9"/>
  <c r="V268" i="9"/>
  <c r="R268" i="9"/>
  <c r="N268" i="9"/>
  <c r="J268" i="9"/>
  <c r="F268" i="9"/>
  <c r="B268" i="9"/>
  <c r="AD267" i="9"/>
  <c r="Z267" i="9"/>
  <c r="V267" i="9"/>
  <c r="R267" i="9"/>
  <c r="N267" i="9"/>
  <c r="J267" i="9"/>
  <c r="F267" i="9"/>
  <c r="AD266" i="9"/>
  <c r="Z266" i="9"/>
  <c r="V266" i="9"/>
  <c r="R266" i="9"/>
  <c r="N266" i="9"/>
  <c r="J266" i="9"/>
  <c r="F266" i="9"/>
  <c r="B266" i="9"/>
  <c r="AD265" i="9"/>
  <c r="Z265" i="9"/>
  <c r="V265" i="9"/>
  <c r="R265" i="9"/>
  <c r="N265" i="9"/>
  <c r="J265" i="9"/>
  <c r="F265" i="9"/>
  <c r="B265" i="9"/>
  <c r="AD264" i="9"/>
  <c r="Z264" i="9"/>
  <c r="V264" i="9"/>
  <c r="R264" i="9"/>
  <c r="N264" i="9"/>
  <c r="J264" i="9"/>
  <c r="F264" i="9"/>
  <c r="B264" i="9"/>
  <c r="AD263" i="9"/>
  <c r="Z263" i="9"/>
  <c r="V263" i="9"/>
  <c r="R263" i="9"/>
  <c r="N263" i="9"/>
  <c r="J263" i="9"/>
  <c r="F263" i="9"/>
  <c r="AD262" i="9"/>
  <c r="Z262" i="9"/>
  <c r="V262" i="9"/>
  <c r="R262" i="9"/>
  <c r="N262" i="9"/>
  <c r="J262" i="9"/>
  <c r="F262" i="9"/>
  <c r="B262" i="9"/>
  <c r="AD261" i="9"/>
  <c r="Z261" i="9"/>
  <c r="V261" i="9"/>
  <c r="R261" i="9"/>
  <c r="N261" i="9"/>
  <c r="J261" i="9"/>
  <c r="F261" i="9"/>
  <c r="B261" i="9"/>
  <c r="AD260" i="9"/>
  <c r="Z260" i="9"/>
  <c r="V260" i="9"/>
  <c r="R260" i="9"/>
  <c r="N260" i="9"/>
  <c r="J260" i="9"/>
  <c r="F260" i="9"/>
  <c r="B260" i="9"/>
  <c r="AD259" i="9"/>
  <c r="Z259" i="9"/>
  <c r="V259" i="9"/>
  <c r="R259" i="9"/>
  <c r="N259" i="9"/>
  <c r="J259" i="9"/>
  <c r="F259" i="9"/>
  <c r="AD258" i="9"/>
  <c r="Z258" i="9"/>
  <c r="V258" i="9"/>
  <c r="R258" i="9"/>
  <c r="N258" i="9"/>
  <c r="J258" i="9"/>
  <c r="F258" i="9"/>
  <c r="B258" i="9"/>
  <c r="AD257" i="9"/>
  <c r="Z257" i="9"/>
  <c r="V257" i="9"/>
  <c r="R257" i="9"/>
  <c r="N257" i="9"/>
  <c r="J257" i="9"/>
  <c r="F257" i="9"/>
  <c r="B257" i="9"/>
  <c r="AD256" i="9"/>
  <c r="Z256" i="9"/>
  <c r="V256" i="9"/>
  <c r="R256" i="9"/>
  <c r="N256" i="9"/>
  <c r="J256" i="9"/>
  <c r="F256" i="9"/>
  <c r="B256" i="9"/>
  <c r="AD255" i="9"/>
  <c r="Z255" i="9"/>
  <c r="V255" i="9"/>
  <c r="R255" i="9"/>
  <c r="N255" i="9"/>
  <c r="J255" i="9"/>
  <c r="F255" i="9"/>
  <c r="AD254" i="9"/>
  <c r="Z254" i="9"/>
  <c r="V254" i="9"/>
  <c r="R254" i="9"/>
  <c r="N254" i="9"/>
  <c r="J254" i="9"/>
  <c r="F254" i="9"/>
  <c r="B254" i="9"/>
  <c r="AD253" i="9"/>
  <c r="Z253" i="9"/>
  <c r="V253" i="9"/>
  <c r="R253" i="9"/>
  <c r="N253" i="9"/>
  <c r="J253" i="9"/>
  <c r="F253" i="9"/>
  <c r="B253" i="9"/>
  <c r="AD252" i="9"/>
  <c r="Z252" i="9"/>
  <c r="V252" i="9"/>
  <c r="R252" i="9"/>
  <c r="N252" i="9"/>
  <c r="J252" i="9"/>
  <c r="F252" i="9"/>
  <c r="B252" i="9"/>
  <c r="AD251" i="9"/>
  <c r="Z251" i="9"/>
  <c r="V251" i="9"/>
  <c r="R251" i="9"/>
  <c r="N251" i="9"/>
  <c r="J251" i="9"/>
  <c r="F251" i="9"/>
  <c r="AD250" i="9"/>
  <c r="Z250" i="9"/>
  <c r="V250" i="9"/>
  <c r="R250" i="9"/>
  <c r="N250" i="9"/>
  <c r="J250" i="9"/>
  <c r="F250" i="9"/>
  <c r="B250" i="9"/>
  <c r="AD249" i="9"/>
  <c r="Z249" i="9"/>
  <c r="V249" i="9"/>
  <c r="R249" i="9"/>
  <c r="N249" i="9"/>
  <c r="J249" i="9"/>
  <c r="F249" i="9"/>
  <c r="B249" i="9"/>
  <c r="AD248" i="9"/>
  <c r="Z248" i="9"/>
  <c r="V248" i="9"/>
  <c r="R248" i="9"/>
  <c r="N248" i="9"/>
  <c r="J248" i="9"/>
  <c r="F248" i="9"/>
  <c r="B248" i="9"/>
  <c r="AD247" i="9"/>
  <c r="Z247" i="9"/>
  <c r="V247" i="9"/>
  <c r="R247" i="9"/>
  <c r="N247" i="9"/>
  <c r="J247" i="9"/>
  <c r="F247" i="9"/>
  <c r="AD246" i="9"/>
  <c r="Z246" i="9"/>
  <c r="V246" i="9"/>
  <c r="R246" i="9"/>
  <c r="N246" i="9"/>
  <c r="J246" i="9"/>
  <c r="F246" i="9"/>
  <c r="B246" i="9"/>
  <c r="AD245" i="9"/>
  <c r="Z245" i="9"/>
  <c r="V245" i="9"/>
  <c r="R245" i="9"/>
  <c r="N245" i="9"/>
  <c r="J245" i="9"/>
  <c r="F245" i="9"/>
  <c r="B245" i="9"/>
  <c r="AD244" i="9"/>
  <c r="Z244" i="9"/>
  <c r="V244" i="9"/>
  <c r="R244" i="9"/>
  <c r="N244" i="9"/>
  <c r="J244" i="9"/>
  <c r="F244" i="9"/>
  <c r="B244" i="9"/>
  <c r="AD243" i="9"/>
  <c r="Z243" i="9"/>
  <c r="V243" i="9"/>
  <c r="R243" i="9"/>
  <c r="N243" i="9"/>
  <c r="J243" i="9"/>
  <c r="F243" i="9"/>
  <c r="AD242" i="9"/>
  <c r="Z242" i="9"/>
  <c r="V242" i="9"/>
  <c r="R242" i="9"/>
  <c r="N242" i="9"/>
  <c r="J242" i="9"/>
  <c r="F242" i="9"/>
  <c r="B242" i="9"/>
  <c r="AD241" i="9"/>
  <c r="Z241" i="9"/>
  <c r="V241" i="9"/>
  <c r="R241" i="9"/>
  <c r="N241" i="9"/>
  <c r="J241" i="9"/>
  <c r="F241" i="9"/>
  <c r="B241" i="9"/>
  <c r="AD240" i="9"/>
  <c r="Z240" i="9"/>
  <c r="V240" i="9"/>
  <c r="R240" i="9"/>
  <c r="N240" i="9"/>
  <c r="J240" i="9"/>
  <c r="F240" i="9"/>
  <c r="B240" i="9"/>
  <c r="AD239" i="9"/>
  <c r="Z239" i="9"/>
  <c r="V239" i="9"/>
  <c r="R239" i="9"/>
  <c r="N239" i="9"/>
  <c r="J239" i="9"/>
  <c r="F239" i="9"/>
  <c r="AD238" i="9"/>
  <c r="Z238" i="9"/>
  <c r="V238" i="9"/>
  <c r="R238" i="9"/>
  <c r="N238" i="9"/>
  <c r="J238" i="9"/>
  <c r="F238" i="9"/>
  <c r="B238" i="9"/>
  <c r="AD237" i="9"/>
  <c r="Z237" i="9"/>
  <c r="V237" i="9"/>
  <c r="R237" i="9"/>
  <c r="N237" i="9"/>
  <c r="J237" i="9"/>
  <c r="F237" i="9"/>
  <c r="B237" i="9"/>
  <c r="AD236" i="9"/>
  <c r="Z236" i="9"/>
  <c r="V236" i="9"/>
  <c r="R236" i="9"/>
  <c r="N236" i="9"/>
  <c r="J236" i="9"/>
  <c r="F236" i="9"/>
  <c r="B236" i="9"/>
  <c r="AD235" i="9"/>
  <c r="Z235" i="9"/>
  <c r="V235" i="9"/>
  <c r="R235" i="9"/>
  <c r="N235" i="9"/>
  <c r="J235" i="9"/>
  <c r="F235" i="9"/>
  <c r="AD234" i="9"/>
  <c r="Z234" i="9"/>
  <c r="V234" i="9"/>
  <c r="R234" i="9"/>
  <c r="N234" i="9"/>
  <c r="J234" i="9"/>
  <c r="F234" i="9"/>
  <c r="B234" i="9"/>
  <c r="AD233" i="9"/>
  <c r="Z233" i="9"/>
  <c r="V233" i="9"/>
  <c r="R233" i="9"/>
  <c r="N233" i="9"/>
  <c r="J233" i="9"/>
  <c r="F233" i="9"/>
  <c r="B233" i="9"/>
  <c r="AD232" i="9"/>
  <c r="Z232" i="9"/>
  <c r="V232" i="9"/>
  <c r="R232" i="9"/>
  <c r="N232" i="9"/>
  <c r="J232" i="9"/>
  <c r="F232" i="9"/>
  <c r="B232" i="9"/>
  <c r="AD231" i="9"/>
  <c r="Z231" i="9"/>
  <c r="V231" i="9"/>
  <c r="R231" i="9"/>
  <c r="N231" i="9"/>
  <c r="J231" i="9"/>
  <c r="F231" i="9"/>
  <c r="AD230" i="9"/>
  <c r="Z230" i="9"/>
  <c r="V230" i="9"/>
  <c r="R230" i="9"/>
  <c r="N230" i="9"/>
  <c r="J230" i="9"/>
  <c r="F230" i="9"/>
  <c r="B230" i="9"/>
  <c r="AD229" i="9"/>
  <c r="Z229" i="9"/>
  <c r="V229" i="9"/>
  <c r="R229" i="9"/>
  <c r="N229" i="9"/>
  <c r="J229" i="9"/>
  <c r="F229" i="9"/>
  <c r="B229" i="9"/>
  <c r="AD228" i="9"/>
  <c r="Z228" i="9"/>
  <c r="V228" i="9"/>
  <c r="R228" i="9"/>
  <c r="N228" i="9"/>
  <c r="J228" i="9"/>
  <c r="F228" i="9"/>
  <c r="B228" i="9"/>
  <c r="AD227" i="9"/>
  <c r="Z227" i="9"/>
  <c r="V227" i="9"/>
  <c r="R227" i="9"/>
  <c r="N227" i="9"/>
  <c r="J227" i="9"/>
  <c r="F227" i="9"/>
  <c r="AD226" i="9"/>
  <c r="Z226" i="9"/>
  <c r="V226" i="9"/>
  <c r="R226" i="9"/>
  <c r="N226" i="9"/>
  <c r="J226" i="9"/>
  <c r="F226" i="9"/>
  <c r="B226" i="9"/>
  <c r="AD225" i="9"/>
  <c r="Z225" i="9"/>
  <c r="V225" i="9"/>
  <c r="R225" i="9"/>
  <c r="N225" i="9"/>
  <c r="J225" i="9"/>
  <c r="F225" i="9"/>
  <c r="B225" i="9"/>
  <c r="AD224" i="9"/>
  <c r="Z224" i="9"/>
  <c r="V224" i="9"/>
  <c r="R224" i="9"/>
  <c r="N224" i="9"/>
  <c r="J224" i="9"/>
  <c r="F224" i="9"/>
  <c r="B224" i="9"/>
  <c r="AD223" i="9"/>
  <c r="Z223" i="9"/>
  <c r="V223" i="9"/>
  <c r="R223" i="9"/>
  <c r="N223" i="9"/>
  <c r="J223" i="9"/>
  <c r="F223" i="9"/>
  <c r="AD222" i="9"/>
  <c r="Z222" i="9"/>
  <c r="V222" i="9"/>
  <c r="R222" i="9"/>
  <c r="N222" i="9"/>
  <c r="J222" i="9"/>
  <c r="F222" i="9"/>
  <c r="B222" i="9"/>
  <c r="AD221" i="9"/>
  <c r="Z221" i="9"/>
  <c r="V221" i="9"/>
  <c r="R221" i="9"/>
  <c r="N221" i="9"/>
  <c r="J221" i="9"/>
  <c r="F221" i="9"/>
  <c r="B221" i="9"/>
  <c r="AD220" i="9"/>
  <c r="Z220" i="9"/>
  <c r="V220" i="9"/>
  <c r="R220" i="9"/>
  <c r="N220" i="9"/>
  <c r="J220" i="9"/>
  <c r="F220" i="9"/>
  <c r="B220" i="9"/>
  <c r="AD219" i="9"/>
  <c r="Z219" i="9"/>
  <c r="V219" i="9"/>
  <c r="R219" i="9"/>
  <c r="N219" i="9"/>
  <c r="J219" i="9"/>
  <c r="F219" i="9"/>
  <c r="AD218" i="9"/>
  <c r="Z218" i="9"/>
  <c r="V218" i="9"/>
  <c r="R218" i="9"/>
  <c r="N218" i="9"/>
  <c r="J218" i="9"/>
  <c r="F218" i="9"/>
  <c r="B218" i="9"/>
  <c r="AD217" i="9"/>
  <c r="Z217" i="9"/>
  <c r="V217" i="9"/>
  <c r="R217" i="9"/>
  <c r="N217" i="9"/>
  <c r="J217" i="9"/>
  <c r="F217" i="9"/>
  <c r="B217" i="9"/>
  <c r="AD216" i="9"/>
  <c r="Z216" i="9"/>
  <c r="V216" i="9"/>
  <c r="R216" i="9"/>
  <c r="N216" i="9"/>
  <c r="J216" i="9"/>
  <c r="F216" i="9"/>
  <c r="B216" i="9"/>
  <c r="AD215" i="9"/>
  <c r="Z215" i="9"/>
  <c r="V215" i="9"/>
  <c r="R215" i="9"/>
  <c r="N215" i="9"/>
  <c r="J215" i="9"/>
  <c r="F215" i="9"/>
  <c r="AD214" i="9"/>
  <c r="Z214" i="9"/>
  <c r="V214" i="9"/>
  <c r="R214" i="9"/>
  <c r="N214" i="9"/>
  <c r="J214" i="9"/>
  <c r="F214" i="9"/>
  <c r="B214" i="9"/>
  <c r="AD213" i="9"/>
  <c r="Z213" i="9"/>
  <c r="V213" i="9"/>
  <c r="R213" i="9"/>
  <c r="N213" i="9"/>
  <c r="J213" i="9"/>
  <c r="F213" i="9"/>
  <c r="B213" i="9"/>
  <c r="AD212" i="9"/>
  <c r="Z212" i="9"/>
  <c r="V212" i="9"/>
  <c r="R212" i="9"/>
  <c r="N212" i="9"/>
  <c r="J212" i="9"/>
  <c r="F212" i="9"/>
  <c r="B212" i="9"/>
  <c r="AD211" i="9"/>
  <c r="Z211" i="9"/>
  <c r="V211" i="9"/>
  <c r="R211" i="9"/>
  <c r="N211" i="9"/>
  <c r="J211" i="9"/>
  <c r="F211" i="9"/>
  <c r="AD210" i="9"/>
  <c r="Z210" i="9"/>
  <c r="V210" i="9"/>
  <c r="R210" i="9"/>
  <c r="N210" i="9"/>
  <c r="J210" i="9"/>
  <c r="F210" i="9"/>
  <c r="B210" i="9"/>
  <c r="AD209" i="9"/>
  <c r="Z209" i="9"/>
  <c r="V209" i="9"/>
  <c r="R209" i="9"/>
  <c r="N209" i="9"/>
  <c r="J209" i="9"/>
  <c r="F209" i="9"/>
  <c r="B209" i="9"/>
  <c r="AD208" i="9"/>
  <c r="Z208" i="9"/>
  <c r="V208" i="9"/>
  <c r="R208" i="9"/>
  <c r="N208" i="9"/>
  <c r="J208" i="9"/>
  <c r="F208" i="9"/>
  <c r="B208" i="9"/>
  <c r="AD207" i="9"/>
  <c r="Z207" i="9"/>
  <c r="V207" i="9"/>
  <c r="R207" i="9"/>
  <c r="N207" i="9"/>
  <c r="J207" i="9"/>
  <c r="F207" i="9"/>
  <c r="AD206" i="9"/>
  <c r="Z206" i="9"/>
  <c r="V206" i="9"/>
  <c r="R206" i="9"/>
  <c r="N206" i="9"/>
  <c r="J206" i="9"/>
  <c r="F206" i="9"/>
  <c r="B206" i="9"/>
  <c r="AD205" i="9"/>
  <c r="Z205" i="9"/>
  <c r="V205" i="9"/>
  <c r="R205" i="9"/>
  <c r="N205" i="9"/>
  <c r="J205" i="9"/>
  <c r="F205" i="9"/>
  <c r="B205" i="9"/>
  <c r="AD204" i="9"/>
  <c r="Z204" i="9"/>
  <c r="V204" i="9"/>
  <c r="R204" i="9"/>
  <c r="N204" i="9"/>
  <c r="J204" i="9"/>
  <c r="F204" i="9"/>
  <c r="B204" i="9"/>
  <c r="AD203" i="9"/>
  <c r="Z203" i="9"/>
  <c r="V203" i="9"/>
  <c r="R203" i="9"/>
  <c r="N203" i="9"/>
  <c r="J203" i="9"/>
  <c r="F203" i="9"/>
  <c r="AD202" i="9"/>
  <c r="Z202" i="9"/>
  <c r="V202" i="9"/>
  <c r="R202" i="9"/>
  <c r="N202" i="9"/>
  <c r="J202" i="9"/>
  <c r="F202" i="9"/>
  <c r="B202" i="9"/>
  <c r="AD201" i="9"/>
  <c r="Z201" i="9"/>
  <c r="V201" i="9"/>
  <c r="R201" i="9"/>
  <c r="N201" i="9"/>
  <c r="J201" i="9"/>
  <c r="F201" i="9"/>
  <c r="B201" i="9"/>
  <c r="AD200" i="9"/>
  <c r="Z200" i="9"/>
  <c r="V200" i="9"/>
  <c r="R200" i="9"/>
  <c r="N200" i="9"/>
  <c r="J200" i="9"/>
  <c r="F200" i="9"/>
  <c r="B200" i="9"/>
  <c r="AD199" i="9"/>
  <c r="Z199" i="9"/>
  <c r="V199" i="9"/>
  <c r="R199" i="9"/>
  <c r="N199" i="9"/>
  <c r="J199" i="9"/>
  <c r="F199" i="9"/>
  <c r="AD198" i="9"/>
  <c r="Z198" i="9"/>
  <c r="V198" i="9"/>
  <c r="R198" i="9"/>
  <c r="N198" i="9"/>
  <c r="J198" i="9"/>
  <c r="F198" i="9"/>
  <c r="B198" i="9"/>
  <c r="AD197" i="9"/>
  <c r="Z197" i="9"/>
  <c r="V197" i="9"/>
  <c r="R197" i="9"/>
  <c r="N197" i="9"/>
  <c r="J197" i="9"/>
  <c r="F197" i="9"/>
  <c r="B197" i="9"/>
  <c r="AD196" i="9"/>
  <c r="Z196" i="9"/>
  <c r="V196" i="9"/>
  <c r="R196" i="9"/>
  <c r="N196" i="9"/>
  <c r="J196" i="9"/>
  <c r="F196" i="9"/>
  <c r="B196" i="9"/>
  <c r="AD195" i="9"/>
  <c r="Z195" i="9"/>
  <c r="V195" i="9"/>
  <c r="R195" i="9"/>
  <c r="N195" i="9"/>
  <c r="J195" i="9"/>
  <c r="F195" i="9"/>
  <c r="AD194" i="9"/>
  <c r="Z194" i="9"/>
  <c r="V194" i="9"/>
  <c r="R194" i="9"/>
  <c r="N194" i="9"/>
  <c r="J194" i="9"/>
  <c r="F194" i="9"/>
  <c r="B194" i="9"/>
  <c r="AD193" i="9"/>
  <c r="Z193" i="9"/>
  <c r="V193" i="9"/>
  <c r="R193" i="9"/>
  <c r="N193" i="9"/>
  <c r="J193" i="9"/>
  <c r="F193" i="9"/>
  <c r="B193" i="9"/>
  <c r="AD192" i="9"/>
  <c r="Z192" i="9"/>
  <c r="V192" i="9"/>
  <c r="R192" i="9"/>
  <c r="N192" i="9"/>
  <c r="J192" i="9"/>
  <c r="F192" i="9"/>
  <c r="B192" i="9"/>
  <c r="AD191" i="9"/>
  <c r="Z191" i="9"/>
  <c r="V191" i="9"/>
  <c r="R191" i="9"/>
  <c r="N191" i="9"/>
  <c r="J191" i="9"/>
  <c r="F191" i="9"/>
  <c r="AD190" i="9"/>
  <c r="Z190" i="9"/>
  <c r="V190" i="9"/>
  <c r="R190" i="9"/>
  <c r="N190" i="9"/>
  <c r="J190" i="9"/>
  <c r="F190" i="9"/>
  <c r="B190" i="9"/>
  <c r="AD189" i="9"/>
  <c r="Z189" i="9"/>
  <c r="V189" i="9"/>
  <c r="R189" i="9"/>
  <c r="N189" i="9"/>
  <c r="J189" i="9"/>
  <c r="F189" i="9"/>
  <c r="B189" i="9"/>
  <c r="AD188" i="9"/>
  <c r="Z188" i="9"/>
  <c r="V188" i="9"/>
  <c r="R188" i="9"/>
  <c r="N188" i="9"/>
  <c r="J188" i="9"/>
  <c r="F188" i="9"/>
  <c r="B188" i="9"/>
  <c r="AD187" i="9"/>
  <c r="Z187" i="9"/>
  <c r="V187" i="9"/>
  <c r="R187" i="9"/>
  <c r="N187" i="9"/>
  <c r="J187" i="9"/>
  <c r="F187" i="9"/>
  <c r="AD186" i="9"/>
  <c r="Z186" i="9"/>
  <c r="V186" i="9"/>
  <c r="R186" i="9"/>
  <c r="N186" i="9"/>
  <c r="J186" i="9"/>
  <c r="F186" i="9"/>
  <c r="B186" i="9"/>
  <c r="AD185" i="9"/>
  <c r="Z185" i="9"/>
  <c r="V185" i="9"/>
  <c r="R185" i="9"/>
  <c r="N185" i="9"/>
  <c r="J185" i="9"/>
  <c r="F185" i="9"/>
  <c r="B185" i="9"/>
  <c r="AD184" i="9"/>
  <c r="Z184" i="9"/>
  <c r="V184" i="9"/>
  <c r="R184" i="9"/>
  <c r="N184" i="9"/>
  <c r="J184" i="9"/>
  <c r="F184" i="9"/>
  <c r="B184" i="9"/>
  <c r="AD183" i="9"/>
  <c r="Z183" i="9"/>
  <c r="V183" i="9"/>
  <c r="R183" i="9"/>
  <c r="N183" i="9"/>
  <c r="J183" i="9"/>
  <c r="F183" i="9"/>
  <c r="AD182" i="9"/>
  <c r="Z182" i="9"/>
  <c r="V182" i="9"/>
  <c r="R182" i="9"/>
  <c r="N182" i="9"/>
  <c r="J182" i="9"/>
  <c r="F182" i="9"/>
  <c r="B182" i="9"/>
  <c r="AD181" i="9"/>
  <c r="Z181" i="9"/>
  <c r="V181" i="9"/>
  <c r="R181" i="9"/>
  <c r="N181" i="9"/>
  <c r="J181" i="9"/>
  <c r="F181" i="9"/>
  <c r="B181" i="9"/>
  <c r="AD180" i="9"/>
  <c r="Z180" i="9"/>
  <c r="V180" i="9"/>
  <c r="R180" i="9"/>
  <c r="N180" i="9"/>
  <c r="J180" i="9"/>
  <c r="F180" i="9"/>
  <c r="B180" i="9"/>
  <c r="AD179" i="9"/>
  <c r="Z179" i="9"/>
  <c r="V179" i="9"/>
  <c r="R179" i="9"/>
  <c r="N179" i="9"/>
  <c r="J179" i="9"/>
  <c r="F179" i="9"/>
  <c r="AD178" i="9"/>
  <c r="Z178" i="9"/>
  <c r="V178" i="9"/>
  <c r="R178" i="9"/>
  <c r="N178" i="9"/>
  <c r="J178" i="9"/>
  <c r="F178" i="9"/>
  <c r="B178" i="9"/>
  <c r="AD177" i="9"/>
  <c r="Z177" i="9"/>
  <c r="V177" i="9"/>
  <c r="R177" i="9"/>
  <c r="N177" i="9"/>
  <c r="J177" i="9"/>
  <c r="F177" i="9"/>
  <c r="B177" i="9"/>
  <c r="AD176" i="9"/>
  <c r="Z176" i="9"/>
  <c r="V176" i="9"/>
  <c r="R176" i="9"/>
  <c r="N176" i="9"/>
  <c r="J176" i="9"/>
  <c r="F176" i="9"/>
  <c r="B176" i="9"/>
  <c r="AD175" i="9"/>
  <c r="Z175" i="9"/>
  <c r="V175" i="9"/>
  <c r="R175" i="9"/>
  <c r="N175" i="9"/>
  <c r="J175" i="9"/>
  <c r="F175" i="9"/>
  <c r="AD174" i="9"/>
  <c r="Z174" i="9"/>
  <c r="V174" i="9"/>
  <c r="R174" i="9"/>
  <c r="N174" i="9"/>
  <c r="J174" i="9"/>
  <c r="F174" i="9"/>
  <c r="B174" i="9"/>
  <c r="AD173" i="9"/>
  <c r="Z173" i="9"/>
  <c r="V173" i="9"/>
  <c r="R173" i="9"/>
  <c r="N173" i="9"/>
  <c r="J173" i="9"/>
  <c r="F173" i="9"/>
  <c r="B173" i="9"/>
  <c r="AD172" i="9"/>
  <c r="Z172" i="9"/>
  <c r="V172" i="9"/>
  <c r="R172" i="9"/>
  <c r="N172" i="9"/>
  <c r="J172" i="9"/>
  <c r="F172" i="9"/>
  <c r="B172" i="9"/>
  <c r="AD171" i="9"/>
  <c r="Z171" i="9"/>
  <c r="V171" i="9"/>
  <c r="R171" i="9"/>
  <c r="N171" i="9"/>
  <c r="J171" i="9"/>
  <c r="F171" i="9"/>
  <c r="AD170" i="9"/>
  <c r="Z170" i="9"/>
  <c r="V170" i="9"/>
  <c r="R170" i="9"/>
  <c r="N170" i="9"/>
  <c r="J170" i="9"/>
  <c r="F170" i="9"/>
  <c r="B170" i="9"/>
  <c r="AD169" i="9"/>
  <c r="Z169" i="9"/>
  <c r="V169" i="9"/>
  <c r="R169" i="9"/>
  <c r="N169" i="9"/>
  <c r="J169" i="9"/>
  <c r="F169" i="9"/>
  <c r="B169" i="9"/>
  <c r="AD168" i="9"/>
  <c r="Z168" i="9"/>
  <c r="V168" i="9"/>
  <c r="R168" i="9"/>
  <c r="N168" i="9"/>
  <c r="J168" i="9"/>
  <c r="F168" i="9"/>
  <c r="B168" i="9"/>
  <c r="AD167" i="9"/>
  <c r="Z167" i="9"/>
  <c r="V167" i="9"/>
  <c r="R167" i="9"/>
  <c r="N167" i="9"/>
  <c r="J167" i="9"/>
  <c r="F167" i="9"/>
  <c r="AD166" i="9"/>
  <c r="Z166" i="9"/>
  <c r="V166" i="9"/>
  <c r="R166" i="9"/>
  <c r="N166" i="9"/>
  <c r="J166" i="9"/>
  <c r="F166" i="9"/>
  <c r="B166" i="9"/>
  <c r="AD165" i="9"/>
  <c r="Z165" i="9"/>
  <c r="V165" i="9"/>
  <c r="R165" i="9"/>
  <c r="N165" i="9"/>
  <c r="J165" i="9"/>
  <c r="F165" i="9"/>
  <c r="B165" i="9"/>
  <c r="AD164" i="9"/>
  <c r="Z164" i="9"/>
  <c r="V164" i="9"/>
  <c r="R164" i="9"/>
  <c r="N164" i="9"/>
  <c r="J164" i="9"/>
  <c r="F164" i="9"/>
  <c r="B164" i="9"/>
  <c r="AD163" i="9"/>
  <c r="Z163" i="9"/>
  <c r="V163" i="9"/>
  <c r="R163" i="9"/>
  <c r="N163" i="9"/>
  <c r="J163" i="9"/>
  <c r="F163" i="9"/>
  <c r="AD162" i="9"/>
  <c r="Z162" i="9"/>
  <c r="V162" i="9"/>
  <c r="R162" i="9"/>
  <c r="N162" i="9"/>
  <c r="J162" i="9"/>
  <c r="F162" i="9"/>
  <c r="B162" i="9"/>
  <c r="AD161" i="9"/>
  <c r="Z161" i="9"/>
  <c r="V161" i="9"/>
  <c r="R161" i="9"/>
  <c r="N161" i="9"/>
  <c r="J161" i="9"/>
  <c r="F161" i="9"/>
  <c r="B161" i="9"/>
  <c r="AD160" i="9"/>
  <c r="Z160" i="9"/>
  <c r="V160" i="9"/>
  <c r="R160" i="9"/>
  <c r="N160" i="9"/>
  <c r="J160" i="9"/>
  <c r="F160" i="9"/>
  <c r="B160" i="9"/>
  <c r="AD159" i="9"/>
  <c r="Z159" i="9"/>
  <c r="V159" i="9"/>
  <c r="R159" i="9"/>
  <c r="N159" i="9"/>
  <c r="J159" i="9"/>
  <c r="F159" i="9"/>
  <c r="AD158" i="9"/>
  <c r="Z158" i="9"/>
  <c r="V158" i="9"/>
  <c r="R158" i="9"/>
  <c r="N158" i="9"/>
  <c r="J158" i="9"/>
  <c r="F158" i="9"/>
  <c r="B158" i="9"/>
  <c r="AD157" i="9"/>
  <c r="Z157" i="9"/>
  <c r="V157" i="9"/>
  <c r="R157" i="9"/>
  <c r="N157" i="9"/>
  <c r="J157" i="9"/>
  <c r="F157" i="9"/>
  <c r="B157" i="9"/>
  <c r="AD156" i="9"/>
  <c r="Z156" i="9"/>
  <c r="V156" i="9"/>
  <c r="R156" i="9"/>
  <c r="N156" i="9"/>
  <c r="J156" i="9"/>
  <c r="F156" i="9"/>
  <c r="B156" i="9"/>
  <c r="AD155" i="9"/>
  <c r="Z155" i="9"/>
  <c r="V155" i="9"/>
  <c r="R155" i="9"/>
  <c r="N155" i="9"/>
  <c r="J155" i="9"/>
  <c r="F155" i="9"/>
  <c r="AD154" i="9"/>
  <c r="Z154" i="9"/>
  <c r="V154" i="9"/>
  <c r="R154" i="9"/>
  <c r="N154" i="9"/>
  <c r="J154" i="9"/>
  <c r="F154" i="9"/>
  <c r="B154" i="9"/>
  <c r="AD153" i="9"/>
  <c r="Z153" i="9"/>
  <c r="V153" i="9"/>
  <c r="R153" i="9"/>
  <c r="N153" i="9"/>
  <c r="J153" i="9"/>
  <c r="F153" i="9"/>
  <c r="B153" i="9"/>
  <c r="AD152" i="9"/>
  <c r="Z152" i="9"/>
  <c r="V152" i="9"/>
  <c r="R152" i="9"/>
  <c r="N152" i="9"/>
  <c r="J152" i="9"/>
  <c r="F152" i="9"/>
  <c r="B152" i="9"/>
  <c r="AD151" i="9"/>
  <c r="Z151" i="9"/>
  <c r="V151" i="9"/>
  <c r="R151" i="9"/>
  <c r="N151" i="9"/>
  <c r="J151" i="9"/>
  <c r="F151" i="9"/>
  <c r="AD150" i="9"/>
  <c r="Z150" i="9"/>
  <c r="V150" i="9"/>
  <c r="R150" i="9"/>
  <c r="N150" i="9"/>
  <c r="J150" i="9"/>
  <c r="F150" i="9"/>
  <c r="B150" i="9"/>
  <c r="AD149" i="9"/>
  <c r="Z149" i="9"/>
  <c r="V149" i="9"/>
  <c r="R149" i="9"/>
  <c r="N149" i="9"/>
  <c r="J149" i="9"/>
  <c r="F149" i="9"/>
  <c r="B149" i="9"/>
  <c r="AD148" i="9"/>
  <c r="Z148" i="9"/>
  <c r="V148" i="9"/>
  <c r="R148" i="9"/>
  <c r="N148" i="9"/>
  <c r="J148" i="9"/>
  <c r="F148" i="9"/>
  <c r="B148" i="9"/>
  <c r="AD147" i="9"/>
  <c r="Z147" i="9"/>
  <c r="V147" i="9"/>
  <c r="R147" i="9"/>
  <c r="N147" i="9"/>
  <c r="J147" i="9"/>
  <c r="F147" i="9"/>
  <c r="AD146" i="9"/>
  <c r="Z146" i="9"/>
  <c r="V146" i="9"/>
  <c r="R146" i="9"/>
  <c r="N146" i="9"/>
  <c r="J146" i="9"/>
  <c r="F146" i="9"/>
  <c r="B146" i="9"/>
  <c r="AD145" i="9"/>
  <c r="Z145" i="9"/>
  <c r="V145" i="9"/>
  <c r="R145" i="9"/>
  <c r="N145" i="9"/>
  <c r="J145" i="9"/>
  <c r="F145" i="9"/>
  <c r="B145" i="9"/>
  <c r="AD144" i="9"/>
  <c r="Z144" i="9"/>
  <c r="V144" i="9"/>
  <c r="R144" i="9"/>
  <c r="N144" i="9"/>
  <c r="J144" i="9"/>
  <c r="F144" i="9"/>
  <c r="B144" i="9"/>
  <c r="AD143" i="9"/>
  <c r="Z143" i="9"/>
  <c r="V143" i="9"/>
  <c r="R143" i="9"/>
  <c r="N143" i="9"/>
  <c r="J143" i="9"/>
  <c r="F143" i="9"/>
  <c r="AD142" i="9"/>
  <c r="Z142" i="9"/>
  <c r="V142" i="9"/>
  <c r="R142" i="9"/>
  <c r="N142" i="9"/>
  <c r="J142" i="9"/>
  <c r="F142" i="9"/>
  <c r="B142" i="9"/>
  <c r="AD141" i="9"/>
  <c r="Z141" i="9"/>
  <c r="V141" i="9"/>
  <c r="R141" i="9"/>
  <c r="N141" i="9"/>
  <c r="J141" i="9"/>
  <c r="F141" i="9"/>
  <c r="B141" i="9"/>
  <c r="AD140" i="9"/>
  <c r="Z140" i="9"/>
  <c r="V140" i="9"/>
  <c r="R140" i="9"/>
  <c r="N140" i="9"/>
  <c r="J140" i="9"/>
  <c r="F140" i="9"/>
  <c r="B140" i="9"/>
  <c r="AD139" i="9"/>
  <c r="Z139" i="9"/>
  <c r="V139" i="9"/>
  <c r="R139" i="9"/>
  <c r="N139" i="9"/>
  <c r="J139" i="9"/>
  <c r="F139" i="9"/>
  <c r="AD138" i="9"/>
  <c r="Z138" i="9"/>
  <c r="V138" i="9"/>
  <c r="R138" i="9"/>
  <c r="N138" i="9"/>
  <c r="J138" i="9"/>
  <c r="F138" i="9"/>
  <c r="B138" i="9"/>
  <c r="AD137" i="9"/>
  <c r="Z137" i="9"/>
  <c r="V137" i="9"/>
  <c r="R137" i="9"/>
  <c r="N137" i="9"/>
  <c r="J137" i="9"/>
  <c r="F137" i="9"/>
  <c r="B137" i="9"/>
  <c r="AD136" i="9"/>
  <c r="Z136" i="9"/>
  <c r="V136" i="9"/>
  <c r="R136" i="9"/>
  <c r="N136" i="9"/>
  <c r="J136" i="9"/>
  <c r="F136" i="9"/>
  <c r="B136" i="9"/>
  <c r="AD135" i="9"/>
  <c r="Z135" i="9"/>
  <c r="V135" i="9"/>
  <c r="R135" i="9"/>
  <c r="N135" i="9"/>
  <c r="J135" i="9"/>
  <c r="F135" i="9"/>
  <c r="AD134" i="9"/>
  <c r="Z134" i="9"/>
  <c r="V134" i="9"/>
  <c r="R134" i="9"/>
  <c r="N134" i="9"/>
  <c r="J134" i="9"/>
  <c r="F134" i="9"/>
  <c r="B134" i="9"/>
  <c r="AD133" i="9"/>
  <c r="Z133" i="9"/>
  <c r="V133" i="9"/>
  <c r="R133" i="9"/>
  <c r="N133" i="9"/>
  <c r="J133" i="9"/>
  <c r="F133" i="9"/>
  <c r="B133" i="9"/>
  <c r="AD132" i="9"/>
  <c r="Z132" i="9"/>
  <c r="V132" i="9"/>
  <c r="R132" i="9"/>
  <c r="N132" i="9"/>
  <c r="J132" i="9"/>
  <c r="F132" i="9"/>
  <c r="B132" i="9"/>
  <c r="Z131" i="9"/>
  <c r="J131" i="9"/>
  <c r="V130" i="9"/>
  <c r="F130" i="9"/>
  <c r="V129" i="9"/>
  <c r="F129" i="9"/>
  <c r="V128" i="9"/>
  <c r="F128" i="9"/>
  <c r="V127" i="9"/>
  <c r="F127" i="9"/>
  <c r="R126" i="9"/>
  <c r="B126" i="9"/>
  <c r="R125" i="9"/>
  <c r="B125" i="9"/>
  <c r="R124" i="9"/>
  <c r="B124" i="9"/>
  <c r="R123" i="9"/>
  <c r="AD122" i="9"/>
  <c r="N122" i="9"/>
  <c r="AD121" i="9"/>
  <c r="N121" i="9"/>
  <c r="AD120" i="9"/>
  <c r="N120" i="9"/>
  <c r="AD119" i="9"/>
  <c r="Z119" i="9"/>
  <c r="V119" i="9"/>
  <c r="R119" i="9"/>
  <c r="N119" i="9"/>
  <c r="J119" i="9"/>
  <c r="F119" i="9"/>
  <c r="AD118" i="9"/>
  <c r="Z118" i="9"/>
  <c r="V118" i="9"/>
  <c r="R118" i="9"/>
  <c r="N118" i="9"/>
  <c r="J118" i="9"/>
  <c r="F118" i="9"/>
  <c r="B118" i="9"/>
  <c r="AD117" i="9"/>
  <c r="Z117" i="9"/>
  <c r="V117" i="9"/>
  <c r="R117" i="9"/>
  <c r="N117" i="9"/>
  <c r="J117" i="9"/>
  <c r="F117" i="9"/>
  <c r="B117" i="9"/>
  <c r="AD116" i="9"/>
  <c r="Z116" i="9"/>
  <c r="V116" i="9"/>
  <c r="R116" i="9"/>
  <c r="N116" i="9"/>
  <c r="J116" i="9"/>
  <c r="B116" i="9"/>
  <c r="AD115" i="9"/>
  <c r="Z115" i="9"/>
  <c r="V115" i="9"/>
  <c r="R115" i="9"/>
  <c r="N115" i="9"/>
  <c r="J115" i="9"/>
  <c r="F115" i="9"/>
  <c r="AD114" i="9"/>
  <c r="Z114" i="9"/>
  <c r="V114" i="9"/>
  <c r="R114" i="9"/>
  <c r="N114" i="9"/>
  <c r="J114" i="9"/>
  <c r="F114" i="9"/>
  <c r="B114" i="9"/>
  <c r="AD113" i="9"/>
  <c r="Z113" i="9"/>
  <c r="V113" i="9"/>
  <c r="R113" i="9"/>
  <c r="N113" i="9"/>
  <c r="J113" i="9"/>
  <c r="F113" i="9"/>
  <c r="B113" i="9"/>
  <c r="AD112" i="9"/>
  <c r="Z112" i="9"/>
  <c r="V112" i="9"/>
  <c r="R112" i="9"/>
  <c r="N112" i="9"/>
  <c r="J112" i="9"/>
  <c r="F112" i="9"/>
  <c r="B112" i="9"/>
  <c r="AD111" i="9"/>
  <c r="Z111" i="9"/>
  <c r="V111" i="9"/>
  <c r="R111" i="9"/>
  <c r="N111" i="9"/>
  <c r="J111" i="9"/>
  <c r="F111" i="9"/>
  <c r="AD110" i="9"/>
  <c r="Z110" i="9"/>
  <c r="V110" i="9"/>
  <c r="R110" i="9"/>
  <c r="N110" i="9"/>
  <c r="J110" i="9"/>
  <c r="F110" i="9"/>
  <c r="B110" i="9"/>
  <c r="AD109" i="9"/>
  <c r="Z109" i="9"/>
  <c r="V109" i="9"/>
  <c r="R109" i="9"/>
  <c r="N109" i="9"/>
  <c r="J109" i="9"/>
  <c r="F109" i="9"/>
  <c r="B109" i="9"/>
  <c r="AD108" i="9"/>
  <c r="Z108" i="9"/>
  <c r="V108" i="9"/>
  <c r="R108" i="9"/>
  <c r="N108" i="9"/>
  <c r="J108" i="9"/>
  <c r="F108" i="9"/>
  <c r="B108" i="9"/>
  <c r="AD107" i="9"/>
  <c r="Z107" i="9"/>
  <c r="V107" i="9"/>
  <c r="R107" i="9"/>
  <c r="N107" i="9"/>
  <c r="J107" i="9"/>
  <c r="F107" i="9"/>
  <c r="AD106" i="9"/>
  <c r="Z106" i="9"/>
  <c r="V106" i="9"/>
  <c r="R106" i="9"/>
  <c r="N106" i="9"/>
  <c r="J106" i="9"/>
  <c r="F106" i="9"/>
  <c r="B106" i="9"/>
  <c r="AD105" i="9"/>
  <c r="Z105" i="9"/>
  <c r="V105" i="9"/>
  <c r="R105" i="9"/>
  <c r="N105" i="9"/>
  <c r="J105" i="9"/>
  <c r="F105" i="9"/>
  <c r="B105" i="9"/>
  <c r="AD104" i="9"/>
  <c r="Z104" i="9"/>
  <c r="V104" i="9"/>
  <c r="R104" i="9"/>
  <c r="N104" i="9"/>
  <c r="J104" i="9"/>
  <c r="F104" i="9"/>
  <c r="B104" i="9"/>
  <c r="AD103" i="9"/>
  <c r="Z103" i="9"/>
  <c r="V103" i="9"/>
  <c r="R103" i="9"/>
  <c r="N103" i="9"/>
  <c r="J103" i="9"/>
  <c r="F103" i="9"/>
  <c r="AD102" i="9"/>
  <c r="Z102" i="9"/>
  <c r="V102" i="9"/>
  <c r="R102" i="9"/>
  <c r="N102" i="9"/>
  <c r="J102" i="9"/>
  <c r="F102" i="9"/>
  <c r="B102" i="9"/>
  <c r="AD101" i="9"/>
  <c r="Z101" i="9"/>
  <c r="V101" i="9"/>
  <c r="R101" i="9"/>
  <c r="N101" i="9"/>
  <c r="J101" i="9"/>
  <c r="F101" i="9"/>
  <c r="B101" i="9"/>
  <c r="AD100" i="9"/>
  <c r="Z100" i="9"/>
  <c r="V100" i="9"/>
  <c r="R100" i="9"/>
  <c r="N100" i="9"/>
  <c r="J100" i="9"/>
  <c r="F100" i="9"/>
  <c r="B100" i="9"/>
  <c r="AD99" i="9"/>
  <c r="Z99" i="9"/>
  <c r="V99" i="9"/>
  <c r="R99" i="9"/>
  <c r="N99" i="9"/>
  <c r="J99" i="9"/>
  <c r="F99" i="9"/>
  <c r="AD98" i="9"/>
  <c r="Z98" i="9"/>
  <c r="V98" i="9"/>
  <c r="R98" i="9"/>
  <c r="N98" i="9"/>
  <c r="J98" i="9"/>
  <c r="F98" i="9"/>
  <c r="B98" i="9"/>
  <c r="AD97" i="9"/>
  <c r="Z97" i="9"/>
  <c r="V97" i="9"/>
  <c r="R97" i="9"/>
  <c r="N97" i="9"/>
  <c r="J97" i="9"/>
  <c r="F97" i="9"/>
  <c r="B97" i="9"/>
  <c r="AD96" i="9"/>
  <c r="Z96" i="9"/>
  <c r="V96" i="9"/>
  <c r="R96" i="9"/>
  <c r="N96" i="9"/>
  <c r="J96" i="9"/>
  <c r="F96" i="9"/>
  <c r="B96" i="9"/>
  <c r="AD95" i="9"/>
  <c r="Z95" i="9"/>
  <c r="V95" i="9"/>
  <c r="R95" i="9"/>
  <c r="N95" i="9"/>
  <c r="J95" i="9"/>
  <c r="F95" i="9"/>
  <c r="AD94" i="9"/>
  <c r="Z94" i="9"/>
  <c r="V94" i="9"/>
  <c r="R94" i="9"/>
  <c r="N94" i="9"/>
  <c r="J94" i="9"/>
  <c r="F94" i="9"/>
  <c r="B94" i="9"/>
  <c r="AD93" i="9"/>
  <c r="Z93" i="9"/>
  <c r="V93" i="9"/>
  <c r="R93" i="9"/>
  <c r="N93" i="9"/>
  <c r="J93" i="9"/>
  <c r="F93" i="9"/>
  <c r="B93" i="9"/>
  <c r="AD92" i="9"/>
  <c r="Z92" i="9"/>
  <c r="V92" i="9"/>
  <c r="R92" i="9"/>
  <c r="N92" i="9"/>
  <c r="J92" i="9"/>
  <c r="F92" i="9"/>
  <c r="B92" i="9"/>
  <c r="AD91" i="9"/>
  <c r="Z91" i="9"/>
  <c r="V91" i="9"/>
  <c r="R91" i="9"/>
  <c r="N91" i="9"/>
  <c r="J91" i="9"/>
  <c r="F91" i="9"/>
  <c r="AD90" i="9"/>
  <c r="Z90" i="9"/>
  <c r="V90" i="9"/>
  <c r="N90" i="9"/>
  <c r="J90" i="9"/>
  <c r="F90" i="9"/>
  <c r="B90" i="9"/>
  <c r="AD89" i="9"/>
  <c r="Z89" i="9"/>
  <c r="V89" i="9"/>
  <c r="R89" i="9"/>
  <c r="N89" i="9"/>
  <c r="J89" i="9"/>
  <c r="F89" i="9"/>
  <c r="B89" i="9"/>
  <c r="AD88" i="9"/>
  <c r="Z88" i="9"/>
  <c r="V88" i="9"/>
  <c r="R88" i="9"/>
  <c r="N88" i="9"/>
  <c r="J88" i="9"/>
  <c r="F88" i="9"/>
  <c r="B88" i="9"/>
  <c r="AD87" i="9"/>
  <c r="Z87" i="9"/>
  <c r="V87" i="9"/>
  <c r="R87" i="9"/>
  <c r="N87" i="9"/>
  <c r="J87" i="9"/>
  <c r="F87" i="9"/>
  <c r="AD86" i="9"/>
  <c r="Z86" i="9"/>
  <c r="V86" i="9"/>
  <c r="R86" i="9"/>
  <c r="N86" i="9"/>
  <c r="J86" i="9"/>
  <c r="F86" i="9"/>
  <c r="B86" i="9"/>
  <c r="AD85" i="9"/>
  <c r="Z85" i="9"/>
  <c r="V85" i="9"/>
  <c r="R85" i="9"/>
  <c r="N85" i="9"/>
  <c r="J85" i="9"/>
  <c r="F85" i="9"/>
  <c r="B85" i="9"/>
  <c r="AD84" i="9"/>
  <c r="Z84" i="9"/>
  <c r="V84" i="9"/>
  <c r="R84" i="9"/>
  <c r="N84" i="9"/>
  <c r="J84" i="9"/>
  <c r="F84" i="9"/>
  <c r="B84" i="9"/>
  <c r="AD83" i="9"/>
  <c r="Z83" i="9"/>
  <c r="V83" i="9"/>
  <c r="R83" i="9"/>
  <c r="N83" i="9"/>
  <c r="J83" i="9"/>
  <c r="F83" i="9"/>
  <c r="AD82" i="9"/>
  <c r="Z82" i="9"/>
  <c r="V82" i="9"/>
  <c r="R82" i="9"/>
  <c r="N82" i="9"/>
  <c r="J82" i="9"/>
  <c r="F82" i="9"/>
  <c r="B82" i="9"/>
  <c r="AD81" i="9"/>
  <c r="Z81" i="9"/>
  <c r="V81" i="9"/>
  <c r="R81" i="9"/>
  <c r="N81" i="9"/>
  <c r="J81" i="9"/>
  <c r="F81" i="9"/>
  <c r="B81" i="9"/>
  <c r="AD80" i="9"/>
  <c r="Z80" i="9"/>
  <c r="V80" i="9"/>
  <c r="R80" i="9"/>
  <c r="N80" i="9"/>
  <c r="J80" i="9"/>
  <c r="F80" i="9"/>
  <c r="B80" i="9"/>
  <c r="AD79" i="9"/>
  <c r="Z79" i="9"/>
  <c r="V79" i="9"/>
  <c r="R79" i="9"/>
  <c r="N79" i="9"/>
  <c r="J79" i="9"/>
  <c r="F79" i="9"/>
  <c r="AD78" i="9"/>
  <c r="Z78" i="9"/>
  <c r="V78" i="9"/>
  <c r="R78" i="9"/>
  <c r="N78" i="9"/>
  <c r="J78" i="9"/>
  <c r="F78" i="9"/>
  <c r="B78" i="9"/>
  <c r="AD77" i="9"/>
  <c r="Z77" i="9"/>
  <c r="V77" i="9"/>
  <c r="R77" i="9"/>
  <c r="N77" i="9"/>
  <c r="J77" i="9"/>
  <c r="F77" i="9"/>
  <c r="B77" i="9"/>
  <c r="AD76" i="9"/>
  <c r="Z76" i="9"/>
  <c r="V76" i="9"/>
  <c r="R76" i="9"/>
  <c r="N76" i="9"/>
  <c r="J76" i="9"/>
  <c r="F76" i="9"/>
  <c r="B76" i="9"/>
  <c r="AD75" i="9"/>
  <c r="Z75" i="9"/>
  <c r="V75" i="9"/>
  <c r="R75" i="9"/>
  <c r="N75" i="9"/>
  <c r="J75" i="9"/>
  <c r="F75" i="9"/>
  <c r="AD74" i="9"/>
  <c r="Z74" i="9"/>
  <c r="V74" i="9"/>
  <c r="R74" i="9"/>
  <c r="N74" i="9"/>
  <c r="J74" i="9"/>
  <c r="F74" i="9"/>
  <c r="B74" i="9"/>
  <c r="AD73" i="9"/>
  <c r="Z73" i="9"/>
  <c r="V73" i="9"/>
  <c r="R73" i="9"/>
  <c r="N73" i="9"/>
  <c r="J73" i="9"/>
  <c r="F73" i="9"/>
  <c r="B73" i="9"/>
  <c r="AD72" i="9"/>
  <c r="Z72" i="9"/>
  <c r="V72" i="9"/>
  <c r="R72" i="9"/>
  <c r="N72" i="9"/>
  <c r="J72" i="9"/>
  <c r="F72" i="9"/>
  <c r="B72" i="9"/>
  <c r="AD71" i="9"/>
  <c r="Z71" i="9"/>
  <c r="V71" i="9"/>
  <c r="R71" i="9"/>
  <c r="N71" i="9"/>
  <c r="J71" i="9"/>
  <c r="F71" i="9"/>
  <c r="AD70" i="9"/>
  <c r="Z70" i="9"/>
  <c r="V70" i="9"/>
  <c r="R70" i="9"/>
  <c r="N70" i="9"/>
  <c r="J70" i="9"/>
  <c r="F70" i="9"/>
  <c r="B70" i="9"/>
  <c r="AD69" i="9"/>
  <c r="Z69" i="9"/>
  <c r="V69" i="9"/>
  <c r="R69" i="9"/>
  <c r="N69" i="9"/>
  <c r="J69" i="9"/>
  <c r="F69" i="9"/>
  <c r="B69" i="9"/>
  <c r="AD68" i="9"/>
  <c r="Z68" i="9"/>
  <c r="V68" i="9"/>
  <c r="R68" i="9"/>
  <c r="N68" i="9"/>
  <c r="J68" i="9"/>
  <c r="F68" i="9"/>
  <c r="B68" i="9"/>
  <c r="AD67" i="9"/>
  <c r="Z67" i="9"/>
  <c r="V67" i="9"/>
  <c r="R67" i="9"/>
  <c r="N67" i="9"/>
  <c r="J67" i="9"/>
  <c r="F67" i="9"/>
  <c r="AD66" i="9"/>
  <c r="Z66" i="9"/>
  <c r="V66" i="9"/>
  <c r="R66" i="9"/>
  <c r="N66" i="9"/>
  <c r="J66" i="9"/>
  <c r="F66" i="9"/>
  <c r="B66" i="9"/>
  <c r="AD65" i="9"/>
  <c r="Z65" i="9"/>
  <c r="V65" i="9"/>
  <c r="R65" i="9"/>
  <c r="N65" i="9"/>
  <c r="J65" i="9"/>
  <c r="F65" i="9"/>
  <c r="B65" i="9"/>
  <c r="Z64" i="9"/>
  <c r="V64" i="9"/>
  <c r="R64" i="9"/>
  <c r="N64" i="9"/>
  <c r="J64" i="9"/>
  <c r="F64" i="9"/>
  <c r="B64" i="9"/>
  <c r="AD63" i="9"/>
  <c r="Z63" i="9"/>
  <c r="V63" i="9"/>
  <c r="R63" i="9"/>
  <c r="N63" i="9"/>
  <c r="J63" i="9"/>
  <c r="F63" i="9"/>
  <c r="AD62" i="9"/>
  <c r="Z62" i="9"/>
  <c r="V62" i="9"/>
  <c r="R62" i="9"/>
  <c r="N62" i="9"/>
  <c r="J62" i="9"/>
  <c r="F62" i="9"/>
  <c r="B62" i="9"/>
  <c r="AD61" i="9"/>
  <c r="Z61" i="9"/>
  <c r="V61" i="9"/>
  <c r="R61" i="9"/>
  <c r="N61" i="9"/>
  <c r="J61" i="9"/>
  <c r="F61" i="9"/>
  <c r="B61" i="9"/>
  <c r="AD60" i="9"/>
  <c r="Z60" i="9"/>
  <c r="V60" i="9"/>
  <c r="R60" i="9"/>
  <c r="N60" i="9"/>
  <c r="J60" i="9"/>
  <c r="F60" i="9"/>
  <c r="B60" i="9"/>
  <c r="AD59" i="9"/>
  <c r="Z59" i="9"/>
  <c r="V59" i="9"/>
  <c r="R59" i="9"/>
  <c r="N59" i="9"/>
  <c r="J59" i="9"/>
  <c r="F59" i="9"/>
  <c r="AD58" i="9"/>
  <c r="Z58" i="9"/>
  <c r="V58" i="9"/>
  <c r="R58" i="9"/>
  <c r="N58" i="9"/>
  <c r="J58" i="9"/>
  <c r="F58" i="9"/>
  <c r="B58" i="9"/>
  <c r="AD57" i="9"/>
  <c r="Z57" i="9"/>
  <c r="V57" i="9"/>
  <c r="R57" i="9"/>
  <c r="N57" i="9"/>
  <c r="J57" i="9"/>
  <c r="F57" i="9"/>
  <c r="B57" i="9"/>
  <c r="AD56" i="9"/>
  <c r="Z56" i="9"/>
  <c r="V56" i="9"/>
  <c r="R56" i="9"/>
  <c r="J56" i="9"/>
  <c r="F56" i="9"/>
  <c r="B56" i="9"/>
  <c r="AD55" i="9"/>
  <c r="Z55" i="9"/>
  <c r="V55" i="9"/>
  <c r="R55" i="9"/>
  <c r="N55" i="9"/>
  <c r="J55" i="9"/>
  <c r="F55" i="9"/>
  <c r="AD54" i="9"/>
  <c r="Z54" i="9"/>
  <c r="V54" i="9"/>
  <c r="R54" i="9"/>
  <c r="N54" i="9"/>
  <c r="J54" i="9"/>
  <c r="F54" i="9"/>
  <c r="B54" i="9"/>
  <c r="AD53" i="9"/>
  <c r="Z53" i="9"/>
  <c r="V53" i="9"/>
  <c r="R53" i="9"/>
  <c r="N53" i="9"/>
  <c r="J53" i="9"/>
  <c r="F53" i="9"/>
  <c r="B53" i="9"/>
  <c r="AD52" i="9"/>
  <c r="Z52" i="9"/>
  <c r="V52" i="9"/>
  <c r="R52" i="9"/>
  <c r="N52" i="9"/>
  <c r="J52" i="9"/>
  <c r="F52" i="9"/>
  <c r="B52" i="9"/>
  <c r="AD51" i="9"/>
  <c r="Z51" i="9"/>
  <c r="V51" i="9"/>
  <c r="R51" i="9"/>
  <c r="N51" i="9"/>
  <c r="J51" i="9"/>
  <c r="F51" i="9"/>
  <c r="AD50" i="9"/>
  <c r="Z50" i="9"/>
  <c r="V50" i="9"/>
  <c r="R50" i="9"/>
  <c r="N50" i="9"/>
  <c r="J50" i="9"/>
  <c r="F50" i="9"/>
  <c r="B50" i="9"/>
  <c r="AD49" i="9"/>
  <c r="Z49" i="9"/>
  <c r="V49" i="9"/>
  <c r="R49" i="9"/>
  <c r="N49" i="9"/>
  <c r="J49" i="9"/>
  <c r="F49" i="9"/>
  <c r="B49" i="9"/>
  <c r="AD48" i="9"/>
  <c r="Z48" i="9"/>
  <c r="V48" i="9"/>
  <c r="R48" i="9"/>
  <c r="N48" i="9"/>
  <c r="J48" i="9"/>
  <c r="F48" i="9"/>
  <c r="B48" i="9"/>
  <c r="AD47" i="9"/>
  <c r="Z47" i="9"/>
  <c r="V47" i="9"/>
  <c r="R47" i="9"/>
  <c r="N47" i="9"/>
  <c r="J47" i="9"/>
  <c r="F47" i="9"/>
  <c r="AD46" i="9"/>
  <c r="Z46" i="9"/>
  <c r="V46" i="9"/>
  <c r="R46" i="9"/>
  <c r="N46" i="9"/>
  <c r="J46" i="9"/>
  <c r="F46" i="9"/>
  <c r="B46" i="9"/>
  <c r="AD45" i="9"/>
  <c r="Z45" i="9"/>
  <c r="V45" i="9"/>
  <c r="R45" i="9"/>
  <c r="N45" i="9"/>
  <c r="J45" i="9"/>
  <c r="F45" i="9"/>
  <c r="B45" i="9"/>
  <c r="AD44" i="9"/>
  <c r="Z44" i="9"/>
  <c r="V44" i="9"/>
  <c r="R44" i="9"/>
  <c r="N44" i="9"/>
  <c r="J44" i="9"/>
  <c r="F44" i="9"/>
  <c r="B44" i="9"/>
  <c r="AD43" i="9"/>
  <c r="Z43" i="9"/>
  <c r="V43" i="9"/>
  <c r="R43" i="9"/>
  <c r="N43" i="9"/>
  <c r="J43" i="9"/>
  <c r="F43" i="9"/>
  <c r="AD42" i="9"/>
  <c r="Z42" i="9"/>
  <c r="V42" i="9"/>
  <c r="R42" i="9"/>
  <c r="N42" i="9"/>
  <c r="J42" i="9"/>
  <c r="F42" i="9"/>
  <c r="B42" i="9"/>
  <c r="AD41" i="9"/>
  <c r="Z41" i="9"/>
  <c r="V41" i="9"/>
  <c r="R41" i="9"/>
  <c r="N41" i="9"/>
  <c r="J41" i="9"/>
  <c r="F41" i="9"/>
  <c r="B41" i="9"/>
  <c r="AD40" i="9"/>
  <c r="Z40" i="9"/>
  <c r="V40" i="9"/>
  <c r="R40" i="9"/>
  <c r="N40" i="9"/>
  <c r="J40" i="9"/>
  <c r="F40" i="9"/>
  <c r="B40" i="9"/>
  <c r="AD39" i="9"/>
  <c r="Z39" i="9"/>
  <c r="V39" i="9"/>
  <c r="R39" i="9"/>
  <c r="N39" i="9"/>
  <c r="J39" i="9"/>
  <c r="F39" i="9"/>
  <c r="AD38" i="9"/>
  <c r="Z38" i="9"/>
  <c r="V38" i="9"/>
  <c r="R38" i="9"/>
  <c r="N38" i="9"/>
  <c r="J38" i="9"/>
  <c r="F38" i="9"/>
  <c r="B38" i="9"/>
  <c r="AD37" i="9"/>
  <c r="Z37" i="9"/>
  <c r="V37" i="9"/>
  <c r="R37" i="9"/>
  <c r="N37" i="9"/>
  <c r="J37" i="9"/>
  <c r="F37" i="9"/>
  <c r="B37" i="9"/>
  <c r="AD36" i="9"/>
  <c r="Z36" i="9"/>
  <c r="V36" i="9"/>
  <c r="R36" i="9"/>
  <c r="N36" i="9"/>
  <c r="J36" i="9"/>
  <c r="F36" i="9"/>
  <c r="B36" i="9"/>
  <c r="AD35" i="9"/>
  <c r="Z35" i="9"/>
  <c r="V35" i="9"/>
  <c r="R35" i="9"/>
  <c r="N35" i="9"/>
  <c r="J35" i="9"/>
  <c r="F35" i="9"/>
  <c r="AD34" i="9"/>
  <c r="Z34" i="9"/>
  <c r="V34" i="9"/>
  <c r="R34" i="9"/>
  <c r="N34" i="9"/>
  <c r="J34" i="9"/>
  <c r="F34" i="9"/>
  <c r="B34" i="9"/>
  <c r="AD33" i="9"/>
  <c r="Z33" i="9"/>
  <c r="V33" i="9"/>
  <c r="R33" i="9"/>
  <c r="N33" i="9"/>
  <c r="J33" i="9"/>
  <c r="F33" i="9"/>
  <c r="B33" i="9"/>
  <c r="AD32" i="9"/>
  <c r="Z32" i="9"/>
  <c r="V32" i="9"/>
  <c r="R32" i="9"/>
  <c r="N32" i="9"/>
  <c r="J32" i="9"/>
  <c r="F32" i="9"/>
  <c r="B32" i="9"/>
  <c r="AD31" i="9"/>
  <c r="Z31" i="9"/>
  <c r="V31" i="9"/>
  <c r="R31" i="9"/>
  <c r="N31" i="9"/>
  <c r="J31" i="9"/>
  <c r="F31" i="9"/>
  <c r="AD30" i="9"/>
  <c r="V30" i="9"/>
  <c r="R30" i="9"/>
  <c r="N30" i="9"/>
  <c r="J30" i="9"/>
  <c r="F30" i="9"/>
  <c r="B30" i="9"/>
  <c r="AD29" i="9"/>
  <c r="Z29" i="9"/>
  <c r="V29" i="9"/>
  <c r="R29" i="9"/>
  <c r="N29" i="9"/>
  <c r="J29" i="9"/>
  <c r="F29" i="9"/>
  <c r="B29" i="9"/>
  <c r="AD28" i="9"/>
  <c r="Z28" i="9"/>
  <c r="V28" i="9"/>
  <c r="R28" i="9"/>
  <c r="N28" i="9"/>
  <c r="J28" i="9"/>
  <c r="F28" i="9"/>
  <c r="B28" i="9"/>
  <c r="AD27" i="9"/>
  <c r="Z27" i="9"/>
  <c r="V27" i="9"/>
  <c r="R27" i="9"/>
  <c r="N27" i="9"/>
  <c r="J27" i="9"/>
  <c r="F27" i="9"/>
  <c r="AD26" i="9"/>
  <c r="Z26" i="9"/>
  <c r="V26" i="9"/>
  <c r="R26" i="9"/>
  <c r="N26" i="9"/>
  <c r="J26" i="9"/>
  <c r="F26" i="9"/>
  <c r="B26" i="9"/>
  <c r="AD25" i="9"/>
  <c r="Z25" i="9"/>
  <c r="V25" i="9"/>
  <c r="R25" i="9"/>
  <c r="N25" i="9"/>
  <c r="J25" i="9"/>
  <c r="F25" i="9"/>
  <c r="B25" i="9"/>
  <c r="AD24" i="9"/>
  <c r="Z24" i="9"/>
  <c r="V24" i="9"/>
  <c r="R24" i="9"/>
  <c r="N24" i="9"/>
  <c r="J24" i="9"/>
  <c r="F24" i="9"/>
  <c r="B24" i="9"/>
  <c r="AD23" i="9"/>
  <c r="Z23" i="9"/>
  <c r="V23" i="9"/>
  <c r="R23" i="9"/>
  <c r="N23" i="9"/>
  <c r="J23" i="9"/>
  <c r="F23" i="9"/>
  <c r="AD22" i="9"/>
  <c r="Z22" i="9"/>
  <c r="V22" i="9"/>
  <c r="R22" i="9"/>
  <c r="N22" i="9"/>
  <c r="F22" i="9"/>
  <c r="B22" i="9"/>
  <c r="AD21" i="9"/>
  <c r="Z21" i="9"/>
  <c r="V21" i="9"/>
  <c r="R21" i="9"/>
  <c r="N21" i="9"/>
  <c r="J21" i="9"/>
  <c r="F21" i="9"/>
  <c r="B21" i="9"/>
  <c r="AD20" i="9"/>
  <c r="Z20" i="9"/>
  <c r="V20" i="9"/>
  <c r="R20" i="9"/>
  <c r="N20" i="9"/>
  <c r="J20" i="9"/>
  <c r="F20" i="9"/>
  <c r="B20" i="9"/>
  <c r="AD19" i="9"/>
  <c r="Z19" i="9"/>
  <c r="V19" i="9"/>
  <c r="R19" i="9"/>
  <c r="N19" i="9"/>
  <c r="J19" i="9"/>
  <c r="F19" i="9"/>
  <c r="AD18" i="9"/>
  <c r="Z18" i="9"/>
  <c r="V18" i="9"/>
  <c r="R18" i="9"/>
  <c r="N18" i="9"/>
  <c r="J18" i="9"/>
  <c r="F18" i="9"/>
  <c r="B18" i="9"/>
  <c r="AD17" i="9"/>
  <c r="Z17" i="9"/>
  <c r="V17" i="9"/>
  <c r="R17" i="9"/>
  <c r="N17" i="9"/>
  <c r="J17" i="9"/>
  <c r="F17" i="9"/>
  <c r="B17" i="9"/>
  <c r="AD16" i="9"/>
  <c r="Z16" i="9"/>
  <c r="V16" i="9"/>
  <c r="R16" i="9"/>
  <c r="N16" i="9"/>
  <c r="J16" i="9"/>
  <c r="F16" i="9"/>
  <c r="B16" i="9"/>
  <c r="AD15" i="9"/>
  <c r="Z15" i="9"/>
  <c r="V15" i="9"/>
  <c r="R15" i="9"/>
  <c r="N15" i="9"/>
  <c r="J15" i="9"/>
  <c r="F15" i="9"/>
  <c r="AD14" i="9"/>
  <c r="Z14" i="9"/>
  <c r="V14" i="9"/>
  <c r="R14" i="9"/>
  <c r="N14" i="9"/>
  <c r="J14" i="9"/>
  <c r="F14" i="9"/>
  <c r="B14" i="9"/>
  <c r="AD13" i="9"/>
  <c r="Z13" i="9"/>
  <c r="V13" i="9"/>
  <c r="R13" i="9"/>
  <c r="N13" i="9"/>
  <c r="J13" i="9"/>
  <c r="F13" i="9"/>
  <c r="B13" i="9"/>
  <c r="AD12" i="9"/>
  <c r="Z12" i="9"/>
  <c r="V12" i="9"/>
  <c r="R12" i="9"/>
  <c r="N12" i="9"/>
  <c r="J12" i="9"/>
  <c r="F12" i="9"/>
  <c r="B12" i="9"/>
  <c r="AD11" i="9"/>
  <c r="Z11" i="9"/>
  <c r="V11" i="9"/>
  <c r="R11" i="9"/>
  <c r="N11" i="9"/>
  <c r="J11" i="9"/>
  <c r="F11" i="9"/>
  <c r="AD10" i="9"/>
  <c r="Z10" i="9"/>
  <c r="V10" i="9"/>
  <c r="R10" i="9"/>
  <c r="N10" i="9"/>
  <c r="J10" i="9"/>
  <c r="F10" i="9"/>
  <c r="B10" i="9"/>
  <c r="AD9" i="9"/>
  <c r="Z9" i="9"/>
  <c r="V9" i="9"/>
  <c r="R9" i="9"/>
  <c r="N9" i="9"/>
  <c r="J9" i="9"/>
  <c r="F9" i="9"/>
  <c r="B9" i="9"/>
  <c r="AD8" i="9"/>
  <c r="Z8" i="9"/>
  <c r="V8" i="9"/>
  <c r="R8" i="9"/>
  <c r="N8" i="9"/>
  <c r="J8" i="9"/>
  <c r="F8" i="9"/>
  <c r="B8" i="9"/>
  <c r="AD7" i="9"/>
  <c r="Z7" i="9"/>
  <c r="V7" i="9"/>
  <c r="R7" i="9"/>
  <c r="N7" i="9"/>
  <c r="J7" i="9"/>
  <c r="F7" i="9"/>
  <c r="AD6" i="9"/>
  <c r="Z6" i="9"/>
  <c r="V6" i="9"/>
  <c r="R6" i="9"/>
  <c r="N6" i="9"/>
  <c r="J6" i="9"/>
  <c r="F6" i="9"/>
  <c r="B6" i="9"/>
  <c r="AD5" i="9"/>
  <c r="Z5" i="9"/>
  <c r="V5" i="9"/>
  <c r="R5" i="9"/>
  <c r="N5" i="9"/>
  <c r="J5" i="9"/>
  <c r="F5" i="9"/>
  <c r="B5" i="9"/>
  <c r="AD4" i="9"/>
  <c r="Z4" i="9"/>
  <c r="V4" i="9"/>
  <c r="R4" i="9"/>
  <c r="N4" i="9"/>
  <c r="J4" i="9"/>
  <c r="F4" i="9"/>
  <c r="B4" i="9"/>
  <c r="AD3" i="9"/>
  <c r="Z3" i="9"/>
  <c r="V3" i="9"/>
  <c r="R3" i="9"/>
  <c r="N3" i="9"/>
  <c r="J3" i="9"/>
  <c r="F3" i="9"/>
  <c r="B299" i="9"/>
  <c r="B283" i="9"/>
  <c r="B267" i="9"/>
  <c r="B251" i="9"/>
  <c r="B235" i="9"/>
  <c r="B219" i="9"/>
  <c r="B203" i="9"/>
  <c r="B187" i="9"/>
  <c r="B171" i="9"/>
  <c r="B155" i="9"/>
  <c r="B139" i="9"/>
  <c r="B107" i="9"/>
  <c r="B91" i="9"/>
  <c r="B75" i="9"/>
  <c r="B59" i="9"/>
  <c r="B43" i="9"/>
  <c r="B27" i="9"/>
  <c r="B11" i="9"/>
  <c r="X13" i="9"/>
  <c r="AB47" i="9"/>
  <c r="AF81" i="9"/>
  <c r="F116" i="9"/>
  <c r="AC235" i="9"/>
  <c r="O168" i="9" l="1"/>
  <c r="K171" i="9"/>
  <c r="G174" i="9"/>
  <c r="G177" i="9"/>
  <c r="M169" i="9"/>
  <c r="U171" i="9"/>
  <c r="AC173" i="9"/>
  <c r="E175" i="9"/>
  <c r="M177" i="9"/>
  <c r="U179" i="9"/>
  <c r="W170" i="9"/>
  <c r="C174" i="9"/>
  <c r="X166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A168" i="9"/>
  <c r="W171" i="9"/>
  <c r="S174" i="9"/>
  <c r="O177" i="9"/>
  <c r="G171" i="9"/>
  <c r="O174" i="9"/>
  <c r="C278" i="9"/>
  <c r="S268" i="9"/>
  <c r="G265" i="9"/>
  <c r="C262" i="9"/>
  <c r="O258" i="9"/>
  <c r="AA179" i="9"/>
  <c r="B179" i="9"/>
  <c r="O169" i="9"/>
  <c r="O172" i="9"/>
  <c r="O175" i="9"/>
  <c r="G178" i="9"/>
  <c r="U168" i="9"/>
  <c r="AC170" i="9"/>
  <c r="E172" i="9"/>
  <c r="M174" i="9"/>
  <c r="U176" i="9"/>
  <c r="AC178" i="9"/>
  <c r="K168" i="9"/>
  <c r="AE171" i="9"/>
  <c r="AE174" i="9"/>
  <c r="W168" i="9"/>
  <c r="K172" i="9"/>
  <c r="W175" i="9"/>
  <c r="L168" i="9"/>
  <c r="L169" i="9"/>
  <c r="L170" i="9"/>
  <c r="L172" i="9"/>
  <c r="L173" i="9"/>
  <c r="L174" i="9"/>
  <c r="L176" i="9"/>
  <c r="L178" i="9"/>
  <c r="L179" i="9"/>
  <c r="K170" i="9"/>
  <c r="C173" i="9"/>
  <c r="C176" i="9"/>
  <c r="AE178" i="9"/>
  <c r="I179" i="9"/>
  <c r="W172" i="9"/>
  <c r="W176" i="9"/>
  <c r="AC166" i="9"/>
  <c r="M166" i="9"/>
  <c r="E166" i="9"/>
  <c r="AC165" i="9"/>
  <c r="U165" i="9"/>
  <c r="M165" i="9"/>
  <c r="AC164" i="9"/>
  <c r="U164" i="9"/>
  <c r="E164" i="9"/>
  <c r="U163" i="9"/>
  <c r="M163" i="9"/>
  <c r="E163" i="9"/>
  <c r="AC162" i="9"/>
  <c r="U162" i="9"/>
  <c r="M162" i="9"/>
  <c r="AC161" i="9"/>
  <c r="M161" i="9"/>
  <c r="E161" i="9"/>
  <c r="AC160" i="9"/>
  <c r="U160" i="9"/>
  <c r="M160" i="9"/>
  <c r="E160" i="9"/>
  <c r="M170" i="9"/>
  <c r="Q179" i="9"/>
  <c r="AF294" i="9"/>
  <c r="X294" i="9"/>
  <c r="P294" i="9"/>
  <c r="H294" i="9"/>
  <c r="AF293" i="9"/>
  <c r="X293" i="9"/>
  <c r="P293" i="9"/>
  <c r="H293" i="9"/>
  <c r="AF292" i="9"/>
  <c r="X292" i="9"/>
  <c r="P292" i="9"/>
  <c r="H292" i="9"/>
  <c r="AF291" i="9"/>
  <c r="X291" i="9"/>
  <c r="P291" i="9"/>
  <c r="H291" i="9"/>
  <c r="AF290" i="9"/>
  <c r="X290" i="9"/>
  <c r="P290" i="9"/>
  <c r="H290" i="9"/>
  <c r="AF289" i="9"/>
  <c r="X289" i="9"/>
  <c r="P289" i="9"/>
  <c r="H289" i="9"/>
  <c r="AF288" i="9"/>
  <c r="X288" i="9"/>
  <c r="P288" i="9"/>
  <c r="H288" i="9"/>
  <c r="AF287" i="9"/>
  <c r="X287" i="9"/>
  <c r="P287" i="9"/>
  <c r="H287" i="9"/>
  <c r="AF286" i="9"/>
  <c r="X286" i="9"/>
  <c r="P286" i="9"/>
  <c r="H286" i="9"/>
  <c r="AF285" i="9"/>
  <c r="X285" i="9"/>
  <c r="P285" i="9"/>
  <c r="H285" i="9"/>
  <c r="AF284" i="9"/>
  <c r="X284" i="9"/>
  <c r="P284" i="9"/>
  <c r="H284" i="9"/>
  <c r="AF283" i="9"/>
  <c r="X283" i="9"/>
  <c r="P283" i="9"/>
  <c r="H283" i="9"/>
  <c r="AF282" i="9"/>
  <c r="X282" i="9"/>
  <c r="P282" i="9"/>
  <c r="H282" i="9"/>
  <c r="AF281" i="9"/>
  <c r="X281" i="9"/>
  <c r="P281" i="9"/>
  <c r="H281" i="9"/>
  <c r="AF280" i="9"/>
  <c r="X280" i="9"/>
  <c r="P280" i="9"/>
  <c r="H280" i="9"/>
  <c r="AF279" i="9"/>
  <c r="X279" i="9"/>
  <c r="P279" i="9"/>
  <c r="H279" i="9"/>
  <c r="AF274" i="9"/>
  <c r="X274" i="9"/>
  <c r="P274" i="9"/>
  <c r="H274" i="9"/>
  <c r="AF273" i="9"/>
  <c r="X273" i="9"/>
  <c r="P273" i="9"/>
  <c r="H273" i="9"/>
  <c r="AF272" i="9"/>
  <c r="X272" i="9"/>
  <c r="P272" i="9"/>
  <c r="H272" i="9"/>
  <c r="AF271" i="9"/>
  <c r="X271" i="9"/>
  <c r="P271" i="9"/>
  <c r="H271" i="9"/>
  <c r="S211" i="9"/>
  <c r="B207" i="9"/>
  <c r="B175" i="9"/>
  <c r="AA147" i="9"/>
  <c r="B143" i="9"/>
  <c r="H3" i="9"/>
  <c r="O210" i="9"/>
  <c r="W209" i="9"/>
  <c r="O207" i="9"/>
  <c r="W206" i="9"/>
  <c r="O205" i="9"/>
  <c r="W204" i="9"/>
  <c r="G204" i="9"/>
  <c r="W203" i="9"/>
  <c r="AE202" i="9"/>
  <c r="G202" i="9"/>
  <c r="O201" i="9"/>
  <c r="AE200" i="9"/>
  <c r="O200" i="9"/>
  <c r="W199" i="9"/>
  <c r="AE198" i="9"/>
  <c r="G198" i="9"/>
  <c r="W197" i="9"/>
  <c r="AE196" i="9"/>
  <c r="W194" i="9"/>
  <c r="G194" i="9"/>
  <c r="W193" i="9"/>
  <c r="AE190" i="9"/>
  <c r="O190" i="9"/>
  <c r="W189" i="9"/>
  <c r="AE188" i="9"/>
  <c r="O187" i="9"/>
  <c r="W186" i="9"/>
  <c r="G186" i="9"/>
  <c r="G185" i="9"/>
  <c r="AE184" i="9"/>
  <c r="AE146" i="9"/>
  <c r="G145" i="9"/>
  <c r="O144" i="9"/>
  <c r="W143" i="9"/>
  <c r="AE142" i="9"/>
  <c r="G142" i="9"/>
  <c r="O141" i="9"/>
  <c r="G139" i="9"/>
  <c r="W138" i="9"/>
  <c r="O138" i="9"/>
  <c r="O136" i="9"/>
  <c r="W135" i="9"/>
  <c r="U277" i="9"/>
  <c r="E277" i="9"/>
  <c r="AC275" i="9"/>
  <c r="M275" i="9"/>
  <c r="U269" i="9"/>
  <c r="E269" i="9"/>
  <c r="AC267" i="9"/>
  <c r="M267" i="9"/>
  <c r="U265" i="9"/>
  <c r="E265" i="9"/>
  <c r="AC263" i="9"/>
  <c r="M263" i="9"/>
  <c r="U261" i="9"/>
  <c r="E261" i="9"/>
  <c r="AC259" i="9"/>
  <c r="M259" i="9"/>
  <c r="U257" i="9"/>
  <c r="E257" i="9"/>
  <c r="AC255" i="9"/>
  <c r="M255" i="9"/>
  <c r="U253" i="9"/>
  <c r="E253" i="9"/>
  <c r="AC251" i="9"/>
  <c r="M251" i="9"/>
  <c r="U249" i="9"/>
  <c r="E249" i="9"/>
  <c r="AC247" i="9"/>
  <c r="M247" i="9"/>
  <c r="U245" i="9"/>
  <c r="E245" i="9"/>
  <c r="AC243" i="9"/>
  <c r="M243" i="9"/>
  <c r="U241" i="9"/>
  <c r="E241" i="9"/>
  <c r="AC239" i="9"/>
  <c r="M239" i="9"/>
  <c r="U237" i="9"/>
  <c r="E237" i="9"/>
  <c r="U234" i="9"/>
  <c r="E234" i="9"/>
  <c r="AC232" i="9"/>
  <c r="M232" i="9"/>
  <c r="O178" i="9"/>
  <c r="AE176" i="9"/>
  <c r="G176" i="9"/>
  <c r="AC130" i="9"/>
  <c r="U130" i="9"/>
  <c r="M130" i="9"/>
  <c r="AC129" i="9"/>
  <c r="U129" i="9"/>
  <c r="M129" i="9"/>
  <c r="E129" i="9"/>
  <c r="AC128" i="9"/>
  <c r="U128" i="9"/>
  <c r="M128" i="9"/>
  <c r="E128" i="9"/>
  <c r="AC127" i="9"/>
  <c r="U127" i="9"/>
  <c r="M127" i="9"/>
  <c r="E127" i="9"/>
  <c r="AC126" i="9"/>
  <c r="U126" i="9"/>
  <c r="M126" i="9"/>
  <c r="E126" i="9"/>
  <c r="AC125" i="9"/>
  <c r="U125" i="9"/>
  <c r="M125" i="9"/>
  <c r="E125" i="9"/>
  <c r="AC124" i="9"/>
  <c r="U124" i="9"/>
  <c r="M124" i="9"/>
  <c r="E124" i="9"/>
  <c r="AC123" i="9"/>
  <c r="U123" i="9"/>
  <c r="M123" i="9"/>
  <c r="E123" i="9"/>
  <c r="AC122" i="9"/>
  <c r="U122" i="9"/>
  <c r="M122" i="9"/>
  <c r="E122" i="9"/>
  <c r="AC121" i="9"/>
  <c r="U121" i="9"/>
  <c r="M121" i="9"/>
  <c r="E121" i="9"/>
  <c r="U120" i="9"/>
  <c r="M120" i="9"/>
  <c r="E120" i="9"/>
  <c r="AC119" i="9"/>
  <c r="U119" i="9"/>
  <c r="M119" i="9"/>
  <c r="E119" i="9"/>
  <c r="K252" i="9"/>
  <c r="G249" i="9"/>
  <c r="C246" i="9"/>
  <c r="K243" i="9"/>
  <c r="C240" i="9"/>
  <c r="C237" i="9"/>
  <c r="C234" i="9"/>
  <c r="AA178" i="9"/>
  <c r="C178" i="9"/>
  <c r="S177" i="9"/>
  <c r="K175" i="9"/>
  <c r="B15" i="9"/>
  <c r="S131" i="9"/>
  <c r="B131" i="9"/>
  <c r="Q131" i="9"/>
  <c r="AE131" i="9"/>
  <c r="AC131" i="9"/>
  <c r="M131" i="9"/>
  <c r="E131" i="9"/>
  <c r="W131" i="9"/>
  <c r="C131" i="9"/>
  <c r="Y131" i="9"/>
  <c r="K131" i="9"/>
  <c r="G130" i="9"/>
  <c r="AA130" i="9"/>
  <c r="AF130" i="9"/>
  <c r="P130" i="9"/>
  <c r="K130" i="9"/>
  <c r="AB130" i="9"/>
  <c r="L130" i="9"/>
  <c r="T130" i="9"/>
  <c r="AE130" i="9"/>
  <c r="H130" i="9"/>
  <c r="K129" i="9"/>
  <c r="G129" i="9"/>
  <c r="AF129" i="9"/>
  <c r="P129" i="9"/>
  <c r="AB129" i="9"/>
  <c r="L129" i="9"/>
  <c r="T129" i="9"/>
  <c r="W129" i="9"/>
  <c r="H129" i="9"/>
  <c r="AF128" i="9"/>
  <c r="P128" i="9"/>
  <c r="AE128" i="9"/>
  <c r="AB128" i="9"/>
  <c r="L128" i="9"/>
  <c r="S128" i="9"/>
  <c r="T128" i="9"/>
  <c r="K128" i="9"/>
  <c r="G128" i="9"/>
  <c r="H128" i="9"/>
  <c r="B127" i="9"/>
  <c r="W127" i="9"/>
  <c r="AA127" i="9"/>
  <c r="AF127" i="9"/>
  <c r="P127" i="9"/>
  <c r="O127" i="9"/>
  <c r="AB127" i="9"/>
  <c r="L127" i="9"/>
  <c r="T127" i="9"/>
  <c r="H127" i="9"/>
  <c r="AE126" i="9"/>
  <c r="C126" i="9"/>
  <c r="G126" i="9"/>
  <c r="AF126" i="9"/>
  <c r="P126" i="9"/>
  <c r="AB126" i="9"/>
  <c r="L126" i="9"/>
  <c r="T126" i="9"/>
  <c r="AA126" i="9"/>
  <c r="H126" i="9"/>
  <c r="AF125" i="9"/>
  <c r="P125" i="9"/>
  <c r="C125" i="9"/>
  <c r="AA125" i="9"/>
  <c r="AB125" i="9"/>
  <c r="L125" i="9"/>
  <c r="O125" i="9"/>
  <c r="T125" i="9"/>
  <c r="S125" i="9"/>
  <c r="K125" i="9"/>
  <c r="H125" i="9"/>
  <c r="AA124" i="9"/>
  <c r="AF124" i="9"/>
  <c r="P124" i="9"/>
  <c r="O124" i="9"/>
  <c r="AB124" i="9"/>
  <c r="L124" i="9"/>
  <c r="T124" i="9"/>
  <c r="G124" i="9"/>
  <c r="H124" i="9"/>
  <c r="O123" i="9"/>
  <c r="AF123" i="9"/>
  <c r="P123" i="9"/>
  <c r="C123" i="9"/>
  <c r="AB123" i="9"/>
  <c r="L123" i="9"/>
  <c r="S123" i="9"/>
  <c r="T123" i="9"/>
  <c r="H123" i="9"/>
  <c r="AA122" i="9"/>
  <c r="C122" i="9"/>
  <c r="AF122" i="9"/>
  <c r="P122" i="9"/>
  <c r="AB122" i="9"/>
  <c r="L122" i="9"/>
  <c r="W122" i="9"/>
  <c r="T122" i="9"/>
  <c r="S122" i="9"/>
  <c r="O122" i="9"/>
  <c r="H122" i="9"/>
  <c r="AE121" i="9"/>
  <c r="AF121" i="9"/>
  <c r="P121" i="9"/>
  <c r="G121" i="9"/>
  <c r="W121" i="9"/>
  <c r="AB121" i="9"/>
  <c r="L121" i="9"/>
  <c r="T121" i="9"/>
  <c r="K121" i="9"/>
  <c r="H121" i="9"/>
  <c r="C120" i="9"/>
  <c r="G120" i="9"/>
  <c r="AF120" i="9"/>
  <c r="P120" i="9"/>
  <c r="AB120" i="9"/>
  <c r="L120" i="9"/>
  <c r="T120" i="9"/>
  <c r="O120" i="9"/>
  <c r="H120" i="9"/>
  <c r="B123" i="9"/>
  <c r="B120" i="9"/>
  <c r="R120" i="9"/>
  <c r="B121" i="9"/>
  <c r="R121" i="9"/>
  <c r="B122" i="9"/>
  <c r="R122" i="9"/>
  <c r="F123" i="9"/>
  <c r="V123" i="9"/>
  <c r="F124" i="9"/>
  <c r="V124" i="9"/>
  <c r="F125" i="9"/>
  <c r="V125" i="9"/>
  <c r="F126" i="9"/>
  <c r="V126" i="9"/>
  <c r="J127" i="9"/>
  <c r="Z127" i="9"/>
  <c r="J128" i="9"/>
  <c r="Z128" i="9"/>
  <c r="J129" i="9"/>
  <c r="Z129" i="9"/>
  <c r="J130" i="9"/>
  <c r="Z130" i="9"/>
  <c r="N131" i="9"/>
  <c r="AD131" i="9"/>
  <c r="AE120" i="9"/>
  <c r="AE122" i="9"/>
  <c r="AE124" i="9"/>
  <c r="W126" i="9"/>
  <c r="W128" i="9"/>
  <c r="O130" i="9"/>
  <c r="AA131" i="9"/>
  <c r="X121" i="9"/>
  <c r="X123" i="9"/>
  <c r="X125" i="9"/>
  <c r="X127" i="9"/>
  <c r="X129" i="9"/>
  <c r="X131" i="9"/>
  <c r="AA123" i="9"/>
  <c r="S129" i="9"/>
  <c r="O128" i="9"/>
  <c r="AA167" i="9"/>
  <c r="C167" i="9"/>
  <c r="B167" i="9"/>
  <c r="O167" i="9"/>
  <c r="Y167" i="9"/>
  <c r="E167" i="9"/>
  <c r="K167" i="9"/>
  <c r="AF167" i="9"/>
  <c r="P167" i="9"/>
  <c r="Q167" i="9"/>
  <c r="AB167" i="9"/>
  <c r="L167" i="9"/>
  <c r="I167" i="9"/>
  <c r="T167" i="9"/>
  <c r="S167" i="9"/>
  <c r="H167" i="9"/>
  <c r="AF166" i="9"/>
  <c r="P166" i="9"/>
  <c r="AE166" i="9"/>
  <c r="AB166" i="9"/>
  <c r="L166" i="9"/>
  <c r="G166" i="9"/>
  <c r="T166" i="9"/>
  <c r="C166" i="9"/>
  <c r="H166" i="9"/>
  <c r="G165" i="9"/>
  <c r="AE165" i="9"/>
  <c r="AA165" i="9"/>
  <c r="AF165" i="9"/>
  <c r="P165" i="9"/>
  <c r="O165" i="9"/>
  <c r="AB165" i="9"/>
  <c r="L165" i="9"/>
  <c r="T165" i="9"/>
  <c r="C165" i="9"/>
  <c r="H165" i="9"/>
  <c r="O164" i="9"/>
  <c r="G164" i="9"/>
  <c r="AF164" i="9"/>
  <c r="P164" i="9"/>
  <c r="AB164" i="9"/>
  <c r="L164" i="9"/>
  <c r="T164" i="9"/>
  <c r="W164" i="9"/>
  <c r="H164" i="9"/>
  <c r="AF163" i="9"/>
  <c r="P163" i="9"/>
  <c r="W163" i="9"/>
  <c r="AA163" i="9"/>
  <c r="AB163" i="9"/>
  <c r="L163" i="9"/>
  <c r="C163" i="9"/>
  <c r="T163" i="9"/>
  <c r="G163" i="9"/>
  <c r="H163" i="9"/>
  <c r="G162" i="9"/>
  <c r="W162" i="9"/>
  <c r="AF162" i="9"/>
  <c r="P162" i="9"/>
  <c r="O162" i="9"/>
  <c r="AB162" i="9"/>
  <c r="L162" i="9"/>
  <c r="AE162" i="9"/>
  <c r="T162" i="9"/>
  <c r="C162" i="9"/>
  <c r="H162" i="9"/>
  <c r="K161" i="9"/>
  <c r="S161" i="9"/>
  <c r="AF161" i="9"/>
  <c r="P161" i="9"/>
  <c r="G161" i="9"/>
  <c r="AB161" i="9"/>
  <c r="L161" i="9"/>
  <c r="T161" i="9"/>
  <c r="O161" i="9"/>
  <c r="H161" i="9"/>
  <c r="C160" i="9"/>
  <c r="AF160" i="9"/>
  <c r="P160" i="9"/>
  <c r="AB160" i="9"/>
  <c r="L160" i="9"/>
  <c r="O160" i="9"/>
  <c r="T160" i="9"/>
  <c r="S160" i="9"/>
  <c r="H160" i="9"/>
  <c r="AF131" i="9"/>
  <c r="AB131" i="9"/>
  <c r="T131" i="9"/>
  <c r="P131" i="9"/>
  <c r="L131" i="9"/>
  <c r="H131" i="9"/>
  <c r="F120" i="9"/>
  <c r="V120" i="9"/>
  <c r="F121" i="9"/>
  <c r="V121" i="9"/>
  <c r="F122" i="9"/>
  <c r="V122" i="9"/>
  <c r="J123" i="9"/>
  <c r="Z123" i="9"/>
  <c r="J124" i="9"/>
  <c r="Z124" i="9"/>
  <c r="J125" i="9"/>
  <c r="Z125" i="9"/>
  <c r="J126" i="9"/>
  <c r="Z126" i="9"/>
  <c r="N127" i="9"/>
  <c r="AD127" i="9"/>
  <c r="N128" i="9"/>
  <c r="AD128" i="9"/>
  <c r="N129" i="9"/>
  <c r="AD129" i="9"/>
  <c r="N130" i="9"/>
  <c r="AD130" i="9"/>
  <c r="R131" i="9"/>
  <c r="O121" i="9"/>
  <c r="K123" i="9"/>
  <c r="G125" i="9"/>
  <c r="G127" i="9"/>
  <c r="C129" i="9"/>
  <c r="W130" i="9"/>
  <c r="D120" i="9"/>
  <c r="D122" i="9"/>
  <c r="D124" i="9"/>
  <c r="D126" i="9"/>
  <c r="D128" i="9"/>
  <c r="D130" i="9"/>
  <c r="C124" i="9"/>
  <c r="AE129" i="9"/>
  <c r="I131" i="9"/>
  <c r="J120" i="9"/>
  <c r="Z120" i="9"/>
  <c r="J121" i="9"/>
  <c r="Z121" i="9"/>
  <c r="J122" i="9"/>
  <c r="Z122" i="9"/>
  <c r="N123" i="9"/>
  <c r="AD123" i="9"/>
  <c r="N124" i="9"/>
  <c r="AD124" i="9"/>
  <c r="N125" i="9"/>
  <c r="AD125" i="9"/>
  <c r="N126" i="9"/>
  <c r="AD126" i="9"/>
  <c r="R127" i="9"/>
  <c r="B128" i="9"/>
  <c r="R128" i="9"/>
  <c r="B129" i="9"/>
  <c r="R129" i="9"/>
  <c r="B130" i="9"/>
  <c r="R130" i="9"/>
  <c r="F131" i="9"/>
  <c r="V131" i="9"/>
  <c r="K120" i="9"/>
  <c r="AA121" i="9"/>
  <c r="W123" i="9"/>
  <c r="AE125" i="9"/>
  <c r="S127" i="9"/>
  <c r="O129" i="9"/>
  <c r="G131" i="9"/>
  <c r="C161" i="9"/>
  <c r="S163" i="9"/>
  <c r="K165" i="9"/>
  <c r="G167" i="9"/>
  <c r="X120" i="9"/>
  <c r="X122" i="9"/>
  <c r="X124" i="9"/>
  <c r="X126" i="9"/>
  <c r="X128" i="9"/>
  <c r="X130" i="9"/>
  <c r="X161" i="9"/>
  <c r="X163" i="9"/>
  <c r="X165" i="9"/>
  <c r="X167" i="9"/>
  <c r="S120" i="9"/>
  <c r="S126" i="9"/>
  <c r="S164" i="9"/>
  <c r="U131" i="9"/>
  <c r="AC167" i="9"/>
  <c r="O279" i="9"/>
  <c r="C279" i="9"/>
  <c r="B279" i="9"/>
  <c r="AC279" i="9"/>
  <c r="M279" i="9"/>
  <c r="S271" i="9"/>
  <c r="B271" i="9"/>
  <c r="AE271" i="9"/>
  <c r="AC271" i="9"/>
  <c r="M271" i="9"/>
  <c r="B255" i="9"/>
  <c r="C255" i="9"/>
  <c r="S278" i="9"/>
  <c r="W277" i="9"/>
  <c r="AE276" i="9"/>
  <c r="G276" i="9"/>
  <c r="K166" i="9"/>
  <c r="S165" i="9"/>
  <c r="AA164" i="9"/>
  <c r="C164" i="9"/>
  <c r="K163" i="9"/>
  <c r="S162" i="9"/>
  <c r="AA161" i="9"/>
  <c r="AE160" i="9"/>
  <c r="G160" i="9"/>
  <c r="S130" i="9"/>
  <c r="AA129" i="9"/>
  <c r="AA128" i="9"/>
  <c r="C128" i="9"/>
  <c r="K127" i="9"/>
  <c r="O126" i="9"/>
  <c r="W125" i="9"/>
  <c r="W124" i="9"/>
  <c r="AE123" i="9"/>
  <c r="G123" i="9"/>
  <c r="K122" i="9"/>
  <c r="S121" i="9"/>
  <c r="AA120" i="9"/>
  <c r="W270" i="9"/>
  <c r="AE269" i="9"/>
  <c r="G268" i="9"/>
  <c r="C267" i="9"/>
  <c r="K266" i="9"/>
  <c r="S265" i="9"/>
  <c r="AA264" i="9"/>
  <c r="C264" i="9"/>
  <c r="G263" i="9"/>
  <c r="O262" i="9"/>
  <c r="W261" i="9"/>
  <c r="AA260" i="9"/>
  <c r="W259" i="9"/>
  <c r="AE258" i="9"/>
  <c r="C258" i="9"/>
  <c r="G257" i="9"/>
  <c r="K256" i="9"/>
  <c r="O255" i="9"/>
  <c r="W254" i="9"/>
  <c r="AE253" i="9"/>
  <c r="G253" i="9"/>
  <c r="S252" i="9"/>
  <c r="AE251" i="9"/>
  <c r="G251" i="9"/>
  <c r="O250" i="9"/>
  <c r="W249" i="9"/>
  <c r="AA248" i="9"/>
  <c r="G248" i="9"/>
  <c r="K247" i="9"/>
  <c r="O246" i="9"/>
  <c r="AA245" i="9"/>
  <c r="G245" i="9"/>
  <c r="S244" i="9"/>
  <c r="AA243" i="9"/>
  <c r="AE242" i="9"/>
  <c r="C242" i="9"/>
  <c r="K241" i="9"/>
  <c r="S240" i="9"/>
  <c r="W239" i="9"/>
  <c r="AE238" i="9"/>
  <c r="G238" i="9"/>
  <c r="O237" i="9"/>
  <c r="W236" i="9"/>
  <c r="AE235" i="9"/>
  <c r="G235" i="9"/>
  <c r="O234" i="9"/>
  <c r="S233" i="9"/>
  <c r="AA232" i="9"/>
  <c r="C232" i="9"/>
</calcChain>
</file>

<file path=xl/sharedStrings.xml><?xml version="1.0" encoding="utf-8"?>
<sst xmlns="http://schemas.openxmlformats.org/spreadsheetml/2006/main" count="39" uniqueCount="36">
  <si>
    <t>Dates</t>
  </si>
  <si>
    <t>Mkt-RF</t>
  </si>
  <si>
    <t>SMB</t>
  </si>
  <si>
    <t>HML</t>
  </si>
  <si>
    <t>RF</t>
  </si>
  <si>
    <t>Mkt</t>
  </si>
  <si>
    <t>Food</t>
  </si>
  <si>
    <t>Beer</t>
  </si>
  <si>
    <t>Smoke</t>
  </si>
  <si>
    <t>Games</t>
  </si>
  <si>
    <t>Books</t>
  </si>
  <si>
    <t>Hshld</t>
  </si>
  <si>
    <t>Clths</t>
  </si>
  <si>
    <t>Hlth</t>
  </si>
  <si>
    <t>Chems</t>
  </si>
  <si>
    <t>Txtls</t>
  </si>
  <si>
    <t>Cnstr</t>
  </si>
  <si>
    <t>Steel</t>
  </si>
  <si>
    <t>FabPr</t>
  </si>
  <si>
    <t>ElcEq</t>
  </si>
  <si>
    <t>Autos</t>
  </si>
  <si>
    <t>Carry</t>
  </si>
  <si>
    <t>Mines</t>
  </si>
  <si>
    <t>Coal</t>
  </si>
  <si>
    <t>Oil</t>
  </si>
  <si>
    <t>Util</t>
  </si>
  <si>
    <t>Telcm</t>
  </si>
  <si>
    <t>Servs</t>
  </si>
  <si>
    <t>BusEq</t>
  </si>
  <si>
    <t>Paper</t>
  </si>
  <si>
    <t>Trans</t>
  </si>
  <si>
    <t>Whlsl</t>
  </si>
  <si>
    <t>Rtail</t>
  </si>
  <si>
    <t>Meals</t>
  </si>
  <si>
    <t>Fin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</si>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</sst>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22"/>
  <sheetViews>
    <sheetView tabSelected="1" workbookViewId="0">
      <selection activeCell="B7" sqref="B7"/>
    </sheetView>
  </sheetViews>
  <sheetFormatPr baseColWidth="10" defaultColWidth="9.109375" defaultRowHeight="14.4" x14ac:dyDescent="0.3"/>
  <sheetData>
    <row r="2" spans="1:31" x14ac:dyDescent="0.3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</row>
    <row r="3" spans="1:31" x14ac:dyDescent="0.3">
      <c r="A3" s="1">
        <v>198001</v>
      </c>
      <c r="B3">
        <v>3.01</v>
      </c>
      <c r="C3">
        <v>11.04</v>
      </c>
      <c r="D3">
        <v>-0.63</v>
      </c>
      <c r="E3">
        <v>6.58</v>
      </c>
      <c r="F3">
        <v>4.1500000000000004</v>
      </c>
      <c r="G3">
        <v>1.28</v>
      </c>
      <c r="H3">
        <v>1.1200000000000001</v>
      </c>
      <c r="I3">
        <v>-1.29</v>
      </c>
      <c r="J3">
        <v>4.32</v>
      </c>
      <c r="K3">
        <v>5.14</v>
      </c>
      <c r="L3">
        <v>8.1199999999999992</v>
      </c>
      <c r="M3">
        <v>17.5</v>
      </c>
      <c r="N3">
        <v>7.81</v>
      </c>
      <c r="O3">
        <v>8.1199999999999992</v>
      </c>
      <c r="P3">
        <v>9.82</v>
      </c>
      <c r="Q3">
        <v>24.19</v>
      </c>
      <c r="R3">
        <v>15.34</v>
      </c>
      <c r="S3">
        <v>8.59</v>
      </c>
      <c r="T3">
        <v>14.22</v>
      </c>
      <c r="U3">
        <v>1.6</v>
      </c>
      <c r="V3">
        <v>-2.0499999999999998</v>
      </c>
      <c r="W3">
        <v>7.09</v>
      </c>
      <c r="X3">
        <v>7.29</v>
      </c>
      <c r="Y3">
        <v>4.63</v>
      </c>
      <c r="Z3">
        <v>9.56</v>
      </c>
      <c r="AA3">
        <v>5.43</v>
      </c>
      <c r="AB3">
        <v>-0.47</v>
      </c>
      <c r="AC3">
        <v>2.99</v>
      </c>
      <c r="AD3">
        <v>2.0699999999999998</v>
      </c>
      <c r="AE3">
        <v>7.8</v>
      </c>
    </row>
    <row r="4" spans="1:31" x14ac:dyDescent="0.3">
      <c r="A4" s="1">
        <v>198002</v>
      </c>
      <c r="B4">
        <v>-5.76</v>
      </c>
      <c r="C4">
        <v>-2.29</v>
      </c>
      <c r="D4">
        <v>-4.8</v>
      </c>
      <c r="E4">
        <v>-3.53</v>
      </c>
      <c r="F4">
        <v>-6.23</v>
      </c>
      <c r="G4">
        <v>-4.68</v>
      </c>
      <c r="H4">
        <v>-0.51</v>
      </c>
      <c r="I4">
        <v>-4.63</v>
      </c>
      <c r="J4">
        <v>-1.32</v>
      </c>
      <c r="K4">
        <v>-1.1399999999999999</v>
      </c>
      <c r="L4">
        <v>-2.21</v>
      </c>
      <c r="M4">
        <v>0.1</v>
      </c>
      <c r="N4">
        <v>-3.36</v>
      </c>
      <c r="O4">
        <v>-4.3</v>
      </c>
      <c r="P4">
        <v>-6.37</v>
      </c>
      <c r="Q4">
        <v>-8.31</v>
      </c>
      <c r="R4">
        <v>5.13</v>
      </c>
      <c r="S4">
        <v>-0.81</v>
      </c>
      <c r="T4">
        <v>12.75</v>
      </c>
      <c r="U4">
        <v>-3.36</v>
      </c>
      <c r="V4">
        <v>-1.48</v>
      </c>
      <c r="W4">
        <v>-3.06</v>
      </c>
      <c r="X4">
        <v>-3.55</v>
      </c>
      <c r="Y4">
        <v>-0.26</v>
      </c>
      <c r="Z4">
        <v>-4.45</v>
      </c>
      <c r="AA4">
        <v>-2.5</v>
      </c>
      <c r="AB4">
        <v>-5.46</v>
      </c>
      <c r="AC4">
        <v>-5.9</v>
      </c>
      <c r="AD4">
        <v>-4.9800000000000004</v>
      </c>
      <c r="AE4">
        <v>-2.33</v>
      </c>
    </row>
    <row r="5" spans="1:31" x14ac:dyDescent="0.3">
      <c r="A5" s="1">
        <v>198003</v>
      </c>
      <c r="B5">
        <v>-8.24</v>
      </c>
      <c r="C5">
        <v>-13.41</v>
      </c>
      <c r="D5">
        <v>-0.71</v>
      </c>
      <c r="E5">
        <v>-8.74</v>
      </c>
      <c r="F5">
        <v>-11.95</v>
      </c>
      <c r="G5">
        <v>-4.4400000000000004</v>
      </c>
      <c r="H5">
        <v>-5.43</v>
      </c>
      <c r="I5">
        <v>-2.84</v>
      </c>
      <c r="J5">
        <v>-11.99</v>
      </c>
      <c r="K5">
        <v>-14.53</v>
      </c>
      <c r="L5">
        <v>-14.63</v>
      </c>
      <c r="M5">
        <v>-18.64</v>
      </c>
      <c r="N5">
        <v>-12.63</v>
      </c>
      <c r="O5">
        <v>-8.93</v>
      </c>
      <c r="P5">
        <v>-9.9</v>
      </c>
      <c r="Q5">
        <v>-12.19</v>
      </c>
      <c r="R5">
        <v>-21.01</v>
      </c>
      <c r="S5">
        <v>-21.21</v>
      </c>
      <c r="T5">
        <v>-17.75</v>
      </c>
      <c r="U5">
        <v>-6.67</v>
      </c>
      <c r="V5">
        <v>-2.64</v>
      </c>
      <c r="W5">
        <v>-15.38</v>
      </c>
      <c r="X5">
        <v>-12.67</v>
      </c>
      <c r="Y5">
        <v>-10.83</v>
      </c>
      <c r="Z5">
        <v>-13.99</v>
      </c>
      <c r="AA5">
        <v>-9.85</v>
      </c>
      <c r="AB5">
        <v>-7.8</v>
      </c>
      <c r="AC5">
        <v>-12.91</v>
      </c>
      <c r="AD5">
        <v>-8.84</v>
      </c>
      <c r="AE5">
        <v>-15.84</v>
      </c>
    </row>
    <row r="6" spans="1:31" x14ac:dyDescent="0.3">
      <c r="A6" s="1">
        <v>198004</v>
      </c>
      <c r="B6">
        <v>7.46</v>
      </c>
      <c r="C6">
        <v>4.33</v>
      </c>
      <c r="D6">
        <v>9.57</v>
      </c>
      <c r="E6">
        <v>4.1900000000000004</v>
      </c>
      <c r="F6">
        <v>3.08</v>
      </c>
      <c r="G6">
        <v>4.3</v>
      </c>
      <c r="H6">
        <v>2.39</v>
      </c>
      <c r="I6">
        <v>4.28</v>
      </c>
      <c r="J6">
        <v>5.0199999999999996</v>
      </c>
      <c r="K6">
        <v>5.74</v>
      </c>
      <c r="L6">
        <v>3.68</v>
      </c>
      <c r="M6">
        <v>2.31</v>
      </c>
      <c r="N6">
        <v>0.3</v>
      </c>
      <c r="O6">
        <v>2.42</v>
      </c>
      <c r="P6">
        <v>-2.67</v>
      </c>
      <c r="Q6">
        <v>-2.02</v>
      </c>
      <c r="R6">
        <v>1</v>
      </c>
      <c r="S6">
        <v>2.0699999999999998</v>
      </c>
      <c r="T6">
        <v>6.9</v>
      </c>
      <c r="U6">
        <v>11.96</v>
      </c>
      <c r="V6">
        <v>7.3</v>
      </c>
      <c r="W6">
        <v>8.58</v>
      </c>
      <c r="X6">
        <v>0.54</v>
      </c>
      <c r="Y6">
        <v>4.01</v>
      </c>
      <c r="Z6">
        <v>0.34</v>
      </c>
      <c r="AA6">
        <v>-1.74</v>
      </c>
      <c r="AB6">
        <v>4.6500000000000004</v>
      </c>
      <c r="AC6">
        <v>7.88</v>
      </c>
      <c r="AD6">
        <v>6.81</v>
      </c>
      <c r="AE6">
        <v>7.32</v>
      </c>
    </row>
    <row r="7" spans="1:31" x14ac:dyDescent="0.3">
      <c r="A7" s="1">
        <v>198005</v>
      </c>
      <c r="B7">
        <v>7.87</v>
      </c>
      <c r="C7">
        <v>9.76</v>
      </c>
      <c r="D7">
        <v>8.9499999999999993</v>
      </c>
      <c r="E7">
        <v>4.68</v>
      </c>
      <c r="F7">
        <v>9.64</v>
      </c>
      <c r="G7">
        <v>6.41</v>
      </c>
      <c r="H7">
        <v>1.45</v>
      </c>
      <c r="I7">
        <v>6.96</v>
      </c>
      <c r="J7">
        <v>7.58</v>
      </c>
      <c r="K7">
        <v>7.59</v>
      </c>
      <c r="L7">
        <v>8.59</v>
      </c>
      <c r="M7">
        <v>5.17</v>
      </c>
      <c r="N7">
        <v>5.89</v>
      </c>
      <c r="O7">
        <v>7.89</v>
      </c>
      <c r="P7">
        <v>3.14</v>
      </c>
      <c r="Q7">
        <v>0.38</v>
      </c>
      <c r="R7">
        <v>7.5</v>
      </c>
      <c r="S7">
        <v>16.04</v>
      </c>
      <c r="T7">
        <v>3.94</v>
      </c>
      <c r="U7">
        <v>4.6100000000000003</v>
      </c>
      <c r="V7">
        <v>5.0199999999999996</v>
      </c>
      <c r="W7">
        <v>8.06</v>
      </c>
      <c r="X7">
        <v>4.8</v>
      </c>
      <c r="Y7">
        <v>6.58</v>
      </c>
      <c r="Z7">
        <v>11.4</v>
      </c>
      <c r="AA7">
        <v>12.28</v>
      </c>
      <c r="AB7">
        <v>9.59</v>
      </c>
      <c r="AC7">
        <v>12.04</v>
      </c>
      <c r="AD7">
        <v>7.82</v>
      </c>
      <c r="AE7">
        <v>7.43</v>
      </c>
    </row>
    <row r="8" spans="1:31" x14ac:dyDescent="0.3">
      <c r="A8" s="1">
        <v>198006</v>
      </c>
      <c r="B8">
        <v>2.0499999999999998</v>
      </c>
      <c r="C8">
        <v>3.74</v>
      </c>
      <c r="D8">
        <v>5.66</v>
      </c>
      <c r="E8">
        <v>0.25</v>
      </c>
      <c r="F8">
        <v>2.8</v>
      </c>
      <c r="G8">
        <v>1.1599999999999999</v>
      </c>
      <c r="H8">
        <v>4.17</v>
      </c>
      <c r="I8">
        <v>0.21</v>
      </c>
      <c r="J8">
        <v>2.2799999999999998</v>
      </c>
      <c r="K8">
        <v>1.8</v>
      </c>
      <c r="L8">
        <v>4.83</v>
      </c>
      <c r="M8">
        <v>2.4</v>
      </c>
      <c r="N8">
        <v>6.26</v>
      </c>
      <c r="O8">
        <v>0.6</v>
      </c>
      <c r="P8">
        <v>1.8</v>
      </c>
      <c r="Q8">
        <v>0.31</v>
      </c>
      <c r="R8">
        <v>13.27</v>
      </c>
      <c r="S8">
        <v>6.34</v>
      </c>
      <c r="T8">
        <v>5.8</v>
      </c>
      <c r="U8">
        <v>4.54</v>
      </c>
      <c r="V8">
        <v>-0.59</v>
      </c>
      <c r="W8">
        <v>4.54</v>
      </c>
      <c r="X8">
        <v>3.11</v>
      </c>
      <c r="Y8">
        <v>1.45</v>
      </c>
      <c r="Z8">
        <v>1.61</v>
      </c>
      <c r="AA8">
        <v>1.97</v>
      </c>
      <c r="AB8">
        <v>2.48</v>
      </c>
      <c r="AC8">
        <v>4.16</v>
      </c>
      <c r="AD8">
        <v>4.97</v>
      </c>
      <c r="AE8">
        <v>4.54</v>
      </c>
    </row>
    <row r="9" spans="1:31" x14ac:dyDescent="0.3">
      <c r="A9" s="1">
        <v>198007</v>
      </c>
      <c r="B9">
        <v>5.29</v>
      </c>
      <c r="C9">
        <v>9.02</v>
      </c>
      <c r="D9">
        <v>7.33</v>
      </c>
      <c r="E9">
        <v>8.52</v>
      </c>
      <c r="F9">
        <v>10.93</v>
      </c>
      <c r="G9">
        <v>10.39</v>
      </c>
      <c r="H9">
        <v>15.01</v>
      </c>
      <c r="I9">
        <v>8.89</v>
      </c>
      <c r="J9">
        <v>8.6</v>
      </c>
      <c r="K9">
        <v>11.47</v>
      </c>
      <c r="L9">
        <v>12.79</v>
      </c>
      <c r="M9">
        <v>12.76</v>
      </c>
      <c r="N9">
        <v>11.8</v>
      </c>
      <c r="O9">
        <v>14.6</v>
      </c>
      <c r="P9">
        <v>12.86</v>
      </c>
      <c r="Q9">
        <v>11.32</v>
      </c>
      <c r="R9">
        <v>8.25</v>
      </c>
      <c r="S9">
        <v>6.34</v>
      </c>
      <c r="T9">
        <v>1.62</v>
      </c>
      <c r="U9">
        <v>-0.12</v>
      </c>
      <c r="V9">
        <v>1.02</v>
      </c>
      <c r="W9">
        <v>13.07</v>
      </c>
      <c r="X9">
        <v>15.21</v>
      </c>
      <c r="Y9">
        <v>8.84</v>
      </c>
      <c r="Z9">
        <v>16.52</v>
      </c>
      <c r="AA9">
        <v>11.93</v>
      </c>
      <c r="AB9">
        <v>11.04</v>
      </c>
      <c r="AC9">
        <v>7.67</v>
      </c>
      <c r="AD9">
        <v>3.16</v>
      </c>
      <c r="AE9">
        <v>9.18</v>
      </c>
    </row>
    <row r="10" spans="1:31" x14ac:dyDescent="0.3">
      <c r="A10" s="1">
        <v>198008</v>
      </c>
      <c r="B10">
        <v>0.18</v>
      </c>
      <c r="C10">
        <v>1.27</v>
      </c>
      <c r="D10">
        <v>-0.76</v>
      </c>
      <c r="E10">
        <v>3.83</v>
      </c>
      <c r="F10">
        <v>5.0999999999999996</v>
      </c>
      <c r="G10">
        <v>0.85</v>
      </c>
      <c r="H10">
        <v>1.73</v>
      </c>
      <c r="I10">
        <v>0.3</v>
      </c>
      <c r="J10">
        <v>3.14</v>
      </c>
      <c r="K10">
        <v>4.9400000000000004</v>
      </c>
      <c r="L10">
        <v>1.1599999999999999</v>
      </c>
      <c r="M10">
        <v>1.0900000000000001</v>
      </c>
      <c r="N10">
        <v>0.99</v>
      </c>
      <c r="O10">
        <v>-0.82</v>
      </c>
      <c r="P10">
        <v>3.15</v>
      </c>
      <c r="Q10">
        <v>2</v>
      </c>
      <c r="R10">
        <v>6.19</v>
      </c>
      <c r="S10">
        <v>0.12</v>
      </c>
      <c r="T10">
        <v>3.83</v>
      </c>
      <c r="U10">
        <v>-1.07</v>
      </c>
      <c r="V10">
        <v>6.31</v>
      </c>
      <c r="W10">
        <v>6.81</v>
      </c>
      <c r="X10">
        <v>3.62</v>
      </c>
      <c r="Y10">
        <v>0.8</v>
      </c>
      <c r="Z10">
        <v>0.27</v>
      </c>
      <c r="AA10">
        <v>6.99</v>
      </c>
      <c r="AB10">
        <v>0.27</v>
      </c>
      <c r="AC10">
        <v>0.84</v>
      </c>
      <c r="AD10">
        <v>1.92</v>
      </c>
      <c r="AE10">
        <v>4.93</v>
      </c>
    </row>
    <row r="11" spans="1:31" x14ac:dyDescent="0.3">
      <c r="A11" s="1">
        <v>198009</v>
      </c>
      <c r="B11">
        <v>-0.78</v>
      </c>
      <c r="C11">
        <v>1.07</v>
      </c>
      <c r="D11">
        <v>-1.56</v>
      </c>
      <c r="E11">
        <v>3.57</v>
      </c>
      <c r="F11">
        <v>3.95</v>
      </c>
      <c r="G11">
        <v>0.5</v>
      </c>
      <c r="H11">
        <v>2.77</v>
      </c>
      <c r="I11">
        <v>3.6</v>
      </c>
      <c r="J11">
        <v>2.1</v>
      </c>
      <c r="K11">
        <v>-0.15</v>
      </c>
      <c r="L11">
        <v>1.72</v>
      </c>
      <c r="M11">
        <v>4.59</v>
      </c>
      <c r="N11">
        <v>5.81</v>
      </c>
      <c r="O11">
        <v>1.74</v>
      </c>
      <c r="P11">
        <v>1.85</v>
      </c>
      <c r="Q11">
        <v>4.34</v>
      </c>
      <c r="R11">
        <v>12.21</v>
      </c>
      <c r="S11">
        <v>7.57</v>
      </c>
      <c r="T11">
        <v>6.8</v>
      </c>
      <c r="U11">
        <v>0.17</v>
      </c>
      <c r="V11">
        <v>-1.59</v>
      </c>
      <c r="W11">
        <v>6.18</v>
      </c>
      <c r="X11">
        <v>2.0299999999999998</v>
      </c>
      <c r="Y11">
        <v>0.81</v>
      </c>
      <c r="Z11">
        <v>1.59</v>
      </c>
      <c r="AA11">
        <v>7.26</v>
      </c>
      <c r="AB11">
        <v>-0.78</v>
      </c>
      <c r="AC11">
        <v>2.77</v>
      </c>
      <c r="AD11">
        <v>2.65</v>
      </c>
      <c r="AE11">
        <v>3.55</v>
      </c>
    </row>
    <row r="12" spans="1:31" x14ac:dyDescent="0.3">
      <c r="A12" s="1">
        <v>198010</v>
      </c>
      <c r="B12">
        <v>-1.18</v>
      </c>
      <c r="C12">
        <v>0.48</v>
      </c>
      <c r="D12">
        <v>3.88</v>
      </c>
      <c r="E12">
        <v>0.35</v>
      </c>
      <c r="F12">
        <v>-0.64</v>
      </c>
      <c r="G12">
        <v>0.53</v>
      </c>
      <c r="H12">
        <v>0.81</v>
      </c>
      <c r="I12">
        <v>-1.29</v>
      </c>
      <c r="J12">
        <v>-0.98</v>
      </c>
      <c r="K12">
        <v>1.79</v>
      </c>
      <c r="L12">
        <v>3.82</v>
      </c>
      <c r="M12">
        <v>-1.03</v>
      </c>
      <c r="N12">
        <v>3.42</v>
      </c>
      <c r="O12">
        <v>2.4900000000000002</v>
      </c>
      <c r="P12">
        <v>-4.2300000000000004</v>
      </c>
      <c r="Q12">
        <v>-2.86</v>
      </c>
      <c r="R12">
        <v>-0.36</v>
      </c>
      <c r="S12">
        <v>0.44</v>
      </c>
      <c r="T12">
        <v>8.09</v>
      </c>
      <c r="U12">
        <v>2.0099999999999998</v>
      </c>
      <c r="V12">
        <v>-3.24</v>
      </c>
      <c r="W12">
        <v>4.8499999999999996</v>
      </c>
      <c r="X12">
        <v>1.79</v>
      </c>
      <c r="Y12">
        <v>0.1</v>
      </c>
      <c r="Z12">
        <v>6.42</v>
      </c>
      <c r="AA12">
        <v>-0.32</v>
      </c>
      <c r="AB12">
        <v>-1.85</v>
      </c>
      <c r="AC12">
        <v>-3.99</v>
      </c>
      <c r="AD12">
        <v>0.05</v>
      </c>
      <c r="AE12">
        <v>3.27</v>
      </c>
    </row>
    <row r="13" spans="1:31" x14ac:dyDescent="0.3">
      <c r="A13" s="1">
        <v>198011</v>
      </c>
      <c r="B13">
        <v>-0.28999999999999998</v>
      </c>
      <c r="C13">
        <v>0.2</v>
      </c>
      <c r="D13">
        <v>2.4300000000000002</v>
      </c>
      <c r="E13">
        <v>17.43</v>
      </c>
      <c r="F13">
        <v>3.67</v>
      </c>
      <c r="G13">
        <v>5.49</v>
      </c>
      <c r="H13">
        <v>2.77</v>
      </c>
      <c r="I13">
        <v>8.81</v>
      </c>
      <c r="J13">
        <v>9.3000000000000007</v>
      </c>
      <c r="K13">
        <v>-1.79</v>
      </c>
      <c r="L13">
        <v>6.63</v>
      </c>
      <c r="M13">
        <v>5.55</v>
      </c>
      <c r="N13">
        <v>12.54</v>
      </c>
      <c r="O13">
        <v>11.93</v>
      </c>
      <c r="P13">
        <v>-1.0900000000000001</v>
      </c>
      <c r="Q13">
        <v>17.690000000000001</v>
      </c>
      <c r="R13">
        <v>7.22</v>
      </c>
      <c r="S13">
        <v>14.22</v>
      </c>
      <c r="T13">
        <v>24.66</v>
      </c>
      <c r="U13">
        <v>7.51</v>
      </c>
      <c r="V13">
        <v>0.1</v>
      </c>
      <c r="W13">
        <v>8.5399999999999991</v>
      </c>
      <c r="X13">
        <v>9.77</v>
      </c>
      <c r="Y13">
        <v>6.95</v>
      </c>
      <c r="Z13">
        <v>13.06</v>
      </c>
      <c r="AA13">
        <v>9.0500000000000007</v>
      </c>
      <c r="AB13">
        <v>0.87</v>
      </c>
      <c r="AC13">
        <v>-1.74</v>
      </c>
      <c r="AD13">
        <v>5.6</v>
      </c>
      <c r="AE13">
        <v>10.25</v>
      </c>
    </row>
    <row r="14" spans="1:31" x14ac:dyDescent="0.3">
      <c r="A14" s="1">
        <v>198012</v>
      </c>
      <c r="B14">
        <v>3.1</v>
      </c>
      <c r="C14">
        <v>-4.07</v>
      </c>
      <c r="D14">
        <v>0.82</v>
      </c>
      <c r="E14">
        <v>-3.66</v>
      </c>
      <c r="F14">
        <v>1.35</v>
      </c>
      <c r="G14">
        <v>-0.84</v>
      </c>
      <c r="H14">
        <v>-1.49</v>
      </c>
      <c r="I14">
        <v>4.6100000000000003</v>
      </c>
      <c r="J14">
        <v>-1.95</v>
      </c>
      <c r="K14">
        <v>-2.48</v>
      </c>
      <c r="L14">
        <v>-4.1900000000000004</v>
      </c>
      <c r="M14">
        <v>-4.3</v>
      </c>
      <c r="N14">
        <v>-4.1399999999999997</v>
      </c>
      <c r="O14">
        <v>-4.62</v>
      </c>
      <c r="P14">
        <v>-0.18</v>
      </c>
      <c r="Q14">
        <v>5.2</v>
      </c>
      <c r="R14">
        <v>-7.73</v>
      </c>
      <c r="S14">
        <v>-9.7899999999999991</v>
      </c>
      <c r="T14">
        <v>-10.89</v>
      </c>
      <c r="U14">
        <v>-2.02</v>
      </c>
      <c r="V14">
        <v>0.82</v>
      </c>
      <c r="W14">
        <v>-3.35</v>
      </c>
      <c r="X14">
        <v>-1.27</v>
      </c>
      <c r="Y14">
        <v>-3.3</v>
      </c>
      <c r="Z14">
        <v>-5.7</v>
      </c>
      <c r="AA14">
        <v>-6.73</v>
      </c>
      <c r="AB14">
        <v>0.24</v>
      </c>
      <c r="AC14">
        <v>-0.14000000000000001</v>
      </c>
      <c r="AD14">
        <v>3.21</v>
      </c>
      <c r="AE14">
        <v>-2.04</v>
      </c>
    </row>
    <row r="15" spans="1:31" x14ac:dyDescent="0.3">
      <c r="A15" s="1">
        <v>198101</v>
      </c>
      <c r="B15">
        <v>2.31</v>
      </c>
      <c r="C15">
        <v>4.5599999999999996</v>
      </c>
      <c r="D15">
        <v>-1.07</v>
      </c>
      <c r="E15">
        <v>-4.12</v>
      </c>
      <c r="F15">
        <v>-1.1499999999999999</v>
      </c>
      <c r="G15">
        <v>-0.99</v>
      </c>
      <c r="H15">
        <v>7.82</v>
      </c>
      <c r="I15">
        <v>-1.57</v>
      </c>
      <c r="J15">
        <v>0.79</v>
      </c>
      <c r="K15">
        <v>7.34</v>
      </c>
      <c r="L15">
        <v>-2.11</v>
      </c>
      <c r="M15">
        <v>0.72</v>
      </c>
      <c r="N15">
        <v>-6.6</v>
      </c>
      <c r="O15">
        <v>-2.48</v>
      </c>
      <c r="P15">
        <v>-1.1399999999999999</v>
      </c>
      <c r="Q15">
        <v>-7.77</v>
      </c>
      <c r="R15">
        <v>-8.08</v>
      </c>
      <c r="S15">
        <v>-7.88</v>
      </c>
      <c r="T15">
        <v>-10.38</v>
      </c>
      <c r="U15">
        <v>-2.72</v>
      </c>
      <c r="V15">
        <v>5.51</v>
      </c>
      <c r="W15">
        <v>-1.93</v>
      </c>
      <c r="X15">
        <v>-8.23</v>
      </c>
      <c r="Y15">
        <v>1.04</v>
      </c>
      <c r="Z15">
        <v>2.21</v>
      </c>
      <c r="AA15">
        <v>-3.08</v>
      </c>
      <c r="AB15">
        <v>0.44</v>
      </c>
      <c r="AC15">
        <v>1.0900000000000001</v>
      </c>
      <c r="AD15">
        <v>-2.5</v>
      </c>
      <c r="AE15">
        <v>-3.34</v>
      </c>
    </row>
    <row r="16" spans="1:31" x14ac:dyDescent="0.3">
      <c r="A16" s="1">
        <v>198102</v>
      </c>
      <c r="B16">
        <v>2.2799999999999998</v>
      </c>
      <c r="C16">
        <v>3.17</v>
      </c>
      <c r="D16">
        <v>3.27</v>
      </c>
      <c r="E16">
        <v>3.65</v>
      </c>
      <c r="F16">
        <v>2.4300000000000002</v>
      </c>
      <c r="G16">
        <v>8.9499999999999993</v>
      </c>
      <c r="H16">
        <v>2.46</v>
      </c>
      <c r="I16">
        <v>1.85</v>
      </c>
      <c r="J16">
        <v>3.89</v>
      </c>
      <c r="K16">
        <v>1.21</v>
      </c>
      <c r="L16">
        <v>3.49</v>
      </c>
      <c r="M16">
        <v>2.5499999999999998</v>
      </c>
      <c r="N16">
        <v>3.4</v>
      </c>
      <c r="O16">
        <v>2.0099999999999998</v>
      </c>
      <c r="P16">
        <v>6.82</v>
      </c>
      <c r="Q16">
        <v>-3.42</v>
      </c>
      <c r="R16">
        <v>-3.54</v>
      </c>
      <c r="S16">
        <v>-0.92</v>
      </c>
      <c r="T16">
        <v>-0.47</v>
      </c>
      <c r="U16">
        <v>-1.32</v>
      </c>
      <c r="V16">
        <v>2.16</v>
      </c>
      <c r="W16">
        <v>0.76</v>
      </c>
      <c r="X16">
        <v>0.52</v>
      </c>
      <c r="Y16">
        <v>8.1999999999999993</v>
      </c>
      <c r="Z16">
        <v>2.0499999999999998</v>
      </c>
      <c r="AA16">
        <v>-1.35</v>
      </c>
      <c r="AB16">
        <v>3.26</v>
      </c>
      <c r="AC16">
        <v>8.7899999999999991</v>
      </c>
      <c r="AD16">
        <v>1.97</v>
      </c>
      <c r="AE16">
        <v>1.1200000000000001</v>
      </c>
    </row>
    <row r="17" spans="1:31" x14ac:dyDescent="0.3">
      <c r="A17" s="1">
        <v>198103</v>
      </c>
      <c r="B17">
        <v>6.94</v>
      </c>
      <c r="C17">
        <v>7.96</v>
      </c>
      <c r="D17">
        <v>5.44</v>
      </c>
      <c r="E17">
        <v>13.53</v>
      </c>
      <c r="F17">
        <v>8.0500000000000007</v>
      </c>
      <c r="G17">
        <v>2.98</v>
      </c>
      <c r="H17">
        <v>8.73</v>
      </c>
      <c r="I17">
        <v>5.87</v>
      </c>
      <c r="J17">
        <v>2.58</v>
      </c>
      <c r="K17">
        <v>4.7699999999999996</v>
      </c>
      <c r="L17">
        <v>8.3000000000000007</v>
      </c>
      <c r="M17">
        <v>19.95</v>
      </c>
      <c r="N17">
        <v>5.59</v>
      </c>
      <c r="O17">
        <v>9.3800000000000008</v>
      </c>
      <c r="P17">
        <v>7.86</v>
      </c>
      <c r="Q17">
        <v>2.68</v>
      </c>
      <c r="R17">
        <v>16.7</v>
      </c>
      <c r="S17">
        <v>4.5599999999999996</v>
      </c>
      <c r="T17">
        <v>-2.56</v>
      </c>
      <c r="U17">
        <v>2.96</v>
      </c>
      <c r="V17">
        <v>1.1599999999999999</v>
      </c>
      <c r="W17">
        <v>9.58</v>
      </c>
      <c r="X17">
        <v>4.7300000000000004</v>
      </c>
      <c r="Y17">
        <v>5.24</v>
      </c>
      <c r="Z17">
        <v>11.76</v>
      </c>
      <c r="AA17">
        <v>13.04</v>
      </c>
      <c r="AB17">
        <v>13.52</v>
      </c>
      <c r="AC17">
        <v>8.68</v>
      </c>
      <c r="AD17">
        <v>6.86</v>
      </c>
      <c r="AE17">
        <v>5.84</v>
      </c>
    </row>
    <row r="18" spans="1:31" x14ac:dyDescent="0.3">
      <c r="A18" s="1">
        <v>198104</v>
      </c>
      <c r="B18">
        <v>0.03</v>
      </c>
      <c r="C18">
        <v>-2.0499999999999998</v>
      </c>
      <c r="D18">
        <v>1.01</v>
      </c>
      <c r="E18">
        <v>2.0699999999999998</v>
      </c>
      <c r="F18">
        <v>5.52</v>
      </c>
      <c r="G18">
        <v>-0.49</v>
      </c>
      <c r="H18">
        <v>-3.27</v>
      </c>
      <c r="I18">
        <v>3</v>
      </c>
      <c r="J18">
        <v>-2.34</v>
      </c>
      <c r="K18">
        <v>10.65</v>
      </c>
      <c r="L18">
        <v>-1.99</v>
      </c>
      <c r="M18">
        <v>-1.58</v>
      </c>
      <c r="N18">
        <v>0.02</v>
      </c>
      <c r="O18">
        <v>5.08</v>
      </c>
      <c r="P18">
        <v>1.63</v>
      </c>
      <c r="Q18">
        <v>0.9</v>
      </c>
      <c r="R18">
        <v>-0.39</v>
      </c>
      <c r="S18">
        <v>-6.39</v>
      </c>
      <c r="T18">
        <v>-7.46</v>
      </c>
      <c r="U18">
        <v>-2.58</v>
      </c>
      <c r="V18">
        <v>6.21</v>
      </c>
      <c r="W18">
        <v>4.34</v>
      </c>
      <c r="X18">
        <v>-0.09</v>
      </c>
      <c r="Y18">
        <v>-2.87</v>
      </c>
      <c r="Z18">
        <v>1.97</v>
      </c>
      <c r="AA18">
        <v>-1.4</v>
      </c>
      <c r="AB18">
        <v>4.25</v>
      </c>
      <c r="AC18">
        <v>4.76</v>
      </c>
      <c r="AD18">
        <v>0.61</v>
      </c>
      <c r="AE18">
        <v>2.87</v>
      </c>
    </row>
    <row r="19" spans="1:31" x14ac:dyDescent="0.3">
      <c r="A19" s="1">
        <v>198105</v>
      </c>
      <c r="B19">
        <v>2.74</v>
      </c>
      <c r="C19">
        <v>1.29</v>
      </c>
      <c r="D19">
        <v>1.89</v>
      </c>
      <c r="E19">
        <v>6.08</v>
      </c>
      <c r="F19">
        <v>4.87</v>
      </c>
      <c r="G19">
        <v>-0.18</v>
      </c>
      <c r="H19">
        <v>1.67</v>
      </c>
      <c r="I19">
        <v>3.47</v>
      </c>
      <c r="J19">
        <v>-1.37</v>
      </c>
      <c r="K19">
        <v>0.62</v>
      </c>
      <c r="L19">
        <v>0.18</v>
      </c>
      <c r="M19">
        <v>-0.08</v>
      </c>
      <c r="N19">
        <v>-0.97</v>
      </c>
      <c r="O19">
        <v>3.35</v>
      </c>
      <c r="P19">
        <v>2.92</v>
      </c>
      <c r="Q19">
        <v>-0.9</v>
      </c>
      <c r="R19">
        <v>-0.16</v>
      </c>
      <c r="S19">
        <v>0.2</v>
      </c>
      <c r="T19">
        <v>-4.0599999999999996</v>
      </c>
      <c r="U19">
        <v>1.95</v>
      </c>
      <c r="V19">
        <v>7.13</v>
      </c>
      <c r="W19">
        <v>2.97</v>
      </c>
      <c r="X19">
        <v>4.25</v>
      </c>
      <c r="Y19">
        <v>7.0000000000000007E-2</v>
      </c>
      <c r="Z19">
        <v>5.28</v>
      </c>
      <c r="AA19">
        <v>1.97</v>
      </c>
      <c r="AB19">
        <v>2.57</v>
      </c>
      <c r="AC19">
        <v>2.46</v>
      </c>
      <c r="AD19">
        <v>2.76</v>
      </c>
      <c r="AE19">
        <v>2.63</v>
      </c>
    </row>
    <row r="20" spans="1:31" x14ac:dyDescent="0.3">
      <c r="A20" s="1">
        <v>198106</v>
      </c>
      <c r="B20">
        <v>-0.94</v>
      </c>
      <c r="C20">
        <v>0.6</v>
      </c>
      <c r="D20">
        <v>1.33</v>
      </c>
      <c r="E20">
        <v>-6.63</v>
      </c>
      <c r="F20">
        <v>-0.79</v>
      </c>
      <c r="G20">
        <v>-1.62</v>
      </c>
      <c r="H20">
        <v>1.6</v>
      </c>
      <c r="I20">
        <v>-5.58</v>
      </c>
      <c r="J20">
        <v>2.27</v>
      </c>
      <c r="K20">
        <v>-0.28000000000000003</v>
      </c>
      <c r="L20">
        <v>-1.68</v>
      </c>
      <c r="M20">
        <v>-6.36</v>
      </c>
      <c r="N20">
        <v>-3.11</v>
      </c>
      <c r="O20">
        <v>-4.6100000000000003</v>
      </c>
      <c r="P20">
        <v>-2.65</v>
      </c>
      <c r="Q20">
        <v>-2.59</v>
      </c>
      <c r="R20">
        <v>-2.52</v>
      </c>
      <c r="S20">
        <v>1.1399999999999999</v>
      </c>
      <c r="T20">
        <v>4.8</v>
      </c>
      <c r="U20">
        <v>3.45</v>
      </c>
      <c r="V20">
        <v>-1.91</v>
      </c>
      <c r="W20">
        <v>-4.1500000000000004</v>
      </c>
      <c r="X20">
        <v>-6.75</v>
      </c>
      <c r="Y20">
        <v>-0.2</v>
      </c>
      <c r="Z20">
        <v>-6.97</v>
      </c>
      <c r="AA20">
        <v>-2.54</v>
      </c>
      <c r="AB20">
        <v>-1.24</v>
      </c>
      <c r="AC20">
        <v>-1.98</v>
      </c>
      <c r="AD20">
        <v>1.71</v>
      </c>
      <c r="AE20">
        <v>-3.66</v>
      </c>
    </row>
    <row r="21" spans="1:31" x14ac:dyDescent="0.3">
      <c r="A21" s="1">
        <v>198107</v>
      </c>
      <c r="B21">
        <v>-1.08</v>
      </c>
      <c r="C21">
        <v>-1.08</v>
      </c>
      <c r="D21">
        <v>2.19</v>
      </c>
      <c r="E21">
        <v>-7.07</v>
      </c>
      <c r="F21">
        <v>-2.11</v>
      </c>
      <c r="G21">
        <v>-2.87</v>
      </c>
      <c r="H21">
        <v>0.3</v>
      </c>
      <c r="I21">
        <v>-3.89</v>
      </c>
      <c r="J21">
        <v>-3.76</v>
      </c>
      <c r="K21">
        <v>-3.03</v>
      </c>
      <c r="L21">
        <v>-5.32</v>
      </c>
      <c r="M21">
        <v>0.18</v>
      </c>
      <c r="N21">
        <v>0.74</v>
      </c>
      <c r="O21">
        <v>-5.42</v>
      </c>
      <c r="P21">
        <v>-3.53</v>
      </c>
      <c r="Q21">
        <v>-6.72</v>
      </c>
      <c r="R21">
        <v>4.91</v>
      </c>
      <c r="S21">
        <v>8.85</v>
      </c>
      <c r="T21">
        <v>7.85</v>
      </c>
      <c r="U21">
        <v>2.8</v>
      </c>
      <c r="V21">
        <v>0.37</v>
      </c>
      <c r="W21">
        <v>-3.53</v>
      </c>
      <c r="X21">
        <v>-3.66</v>
      </c>
      <c r="Y21">
        <v>-2.9</v>
      </c>
      <c r="Z21">
        <v>-4.3499999999999996</v>
      </c>
      <c r="AA21">
        <v>-3.46</v>
      </c>
      <c r="AB21">
        <v>-2.77</v>
      </c>
      <c r="AC21">
        <v>-5.89</v>
      </c>
      <c r="AD21">
        <v>-3.07</v>
      </c>
      <c r="AE21">
        <v>-1.53</v>
      </c>
    </row>
    <row r="22" spans="1:31" x14ac:dyDescent="0.3">
      <c r="A22" s="1">
        <v>198108</v>
      </c>
      <c r="B22">
        <v>-4.9400000000000004</v>
      </c>
      <c r="C22">
        <v>-5.71</v>
      </c>
      <c r="D22">
        <v>-5.68</v>
      </c>
      <c r="E22">
        <v>-5.92</v>
      </c>
      <c r="F22">
        <v>-4.08</v>
      </c>
      <c r="G22">
        <v>-6.2</v>
      </c>
      <c r="H22">
        <v>-5.68</v>
      </c>
      <c r="I22">
        <v>-7.75</v>
      </c>
      <c r="J22">
        <v>-6.4</v>
      </c>
      <c r="K22">
        <v>-6.82</v>
      </c>
      <c r="L22">
        <v>-6.26</v>
      </c>
      <c r="M22">
        <v>-7.23</v>
      </c>
      <c r="N22">
        <v>-6.79</v>
      </c>
      <c r="O22">
        <v>-4.46</v>
      </c>
      <c r="P22">
        <v>-8.84</v>
      </c>
      <c r="Q22">
        <v>-11.44</v>
      </c>
      <c r="R22">
        <v>0.68</v>
      </c>
      <c r="S22">
        <v>-12.31</v>
      </c>
      <c r="T22">
        <v>-6.34</v>
      </c>
      <c r="U22">
        <v>-0.84</v>
      </c>
      <c r="V22">
        <v>-0.8</v>
      </c>
      <c r="W22">
        <v>-6.2</v>
      </c>
      <c r="X22">
        <v>-7.14</v>
      </c>
      <c r="Y22">
        <v>-7.35</v>
      </c>
      <c r="Z22">
        <v>-7.84</v>
      </c>
      <c r="AA22">
        <v>-2.17</v>
      </c>
      <c r="AB22">
        <v>-6.09</v>
      </c>
      <c r="AC22">
        <v>-10.66</v>
      </c>
      <c r="AD22">
        <v>-5.19</v>
      </c>
      <c r="AE22">
        <v>-7.51</v>
      </c>
    </row>
    <row r="23" spans="1:31" x14ac:dyDescent="0.3">
      <c r="A23" s="1">
        <v>198109</v>
      </c>
      <c r="B23">
        <v>-2.0299999999999998</v>
      </c>
      <c r="C23">
        <v>-0.61</v>
      </c>
      <c r="D23">
        <v>0.23</v>
      </c>
      <c r="E23">
        <v>-2.1</v>
      </c>
      <c r="F23">
        <v>-4.8899999999999997</v>
      </c>
      <c r="G23">
        <v>-2.34</v>
      </c>
      <c r="H23">
        <v>-3.16</v>
      </c>
      <c r="I23">
        <v>-1.33</v>
      </c>
      <c r="J23">
        <v>-8.9700000000000006</v>
      </c>
      <c r="K23">
        <v>-2.2000000000000002</v>
      </c>
      <c r="L23">
        <v>-9.06</v>
      </c>
      <c r="M23">
        <v>-9.52</v>
      </c>
      <c r="N23">
        <v>-9.7799999999999994</v>
      </c>
      <c r="O23">
        <v>-5.37</v>
      </c>
      <c r="P23">
        <v>-3.97</v>
      </c>
      <c r="Q23">
        <v>-4.8899999999999997</v>
      </c>
      <c r="R23">
        <v>-15.58</v>
      </c>
      <c r="S23">
        <v>-8.9600000000000009</v>
      </c>
      <c r="T23">
        <v>-12.34</v>
      </c>
      <c r="U23">
        <v>-5.56</v>
      </c>
      <c r="V23">
        <v>2.81</v>
      </c>
      <c r="W23">
        <v>-6.95</v>
      </c>
      <c r="X23">
        <v>-3.69</v>
      </c>
      <c r="Y23">
        <v>-5.57</v>
      </c>
      <c r="Z23">
        <v>-5.67</v>
      </c>
      <c r="AA23">
        <v>-9.2899999999999991</v>
      </c>
      <c r="AB23">
        <v>-2.63</v>
      </c>
      <c r="AC23">
        <v>-2.76</v>
      </c>
      <c r="AD23">
        <v>-2.4700000000000002</v>
      </c>
      <c r="AE23">
        <v>-8.5399999999999991</v>
      </c>
    </row>
    <row r="24" spans="1:31" x14ac:dyDescent="0.3">
      <c r="A24" s="1">
        <v>198110</v>
      </c>
      <c r="B24">
        <v>8.98</v>
      </c>
      <c r="C24">
        <v>8.27</v>
      </c>
      <c r="D24">
        <v>5.87</v>
      </c>
      <c r="E24">
        <v>11.43</v>
      </c>
      <c r="F24">
        <v>8.81</v>
      </c>
      <c r="G24">
        <v>1.53</v>
      </c>
      <c r="H24">
        <v>2.71</v>
      </c>
      <c r="I24">
        <v>7.95</v>
      </c>
      <c r="J24">
        <v>6.2</v>
      </c>
      <c r="K24">
        <v>5.86</v>
      </c>
      <c r="L24">
        <v>0.39</v>
      </c>
      <c r="M24">
        <v>1.24</v>
      </c>
      <c r="N24">
        <v>4.2699999999999996</v>
      </c>
      <c r="O24">
        <v>4</v>
      </c>
      <c r="P24">
        <v>-8.74</v>
      </c>
      <c r="Q24">
        <v>7.66</v>
      </c>
      <c r="R24">
        <v>-0.64</v>
      </c>
      <c r="S24">
        <v>13.77</v>
      </c>
      <c r="T24">
        <v>9.9600000000000009</v>
      </c>
      <c r="U24">
        <v>4.87</v>
      </c>
      <c r="V24">
        <v>6.03</v>
      </c>
      <c r="W24">
        <v>10.54</v>
      </c>
      <c r="X24">
        <v>4.6399999999999997</v>
      </c>
      <c r="Y24">
        <v>2.0699999999999998</v>
      </c>
      <c r="Z24">
        <v>9.0399999999999991</v>
      </c>
      <c r="AA24">
        <v>9.02</v>
      </c>
      <c r="AB24">
        <v>5.49</v>
      </c>
      <c r="AC24">
        <v>11.67</v>
      </c>
      <c r="AD24">
        <v>7.45</v>
      </c>
      <c r="AE24">
        <v>9.2200000000000006</v>
      </c>
    </row>
    <row r="25" spans="1:31" x14ac:dyDescent="0.3">
      <c r="A25" s="1">
        <v>198111</v>
      </c>
      <c r="B25">
        <v>1.75</v>
      </c>
      <c r="C25">
        <v>3.39</v>
      </c>
      <c r="D25">
        <v>3.75</v>
      </c>
      <c r="E25">
        <v>0.6</v>
      </c>
      <c r="F25">
        <v>5.29</v>
      </c>
      <c r="G25">
        <v>5.95</v>
      </c>
      <c r="H25">
        <v>0.49</v>
      </c>
      <c r="I25">
        <v>3.93</v>
      </c>
      <c r="J25">
        <v>3.81</v>
      </c>
      <c r="K25">
        <v>0.28000000000000003</v>
      </c>
      <c r="L25">
        <v>6.15</v>
      </c>
      <c r="M25">
        <v>4.41</v>
      </c>
      <c r="N25">
        <v>5.73</v>
      </c>
      <c r="O25">
        <v>3.52</v>
      </c>
      <c r="P25">
        <v>2.76</v>
      </c>
      <c r="Q25">
        <v>-2.15</v>
      </c>
      <c r="R25">
        <v>2.77</v>
      </c>
      <c r="S25">
        <v>5.34</v>
      </c>
      <c r="T25">
        <v>6.88</v>
      </c>
      <c r="U25">
        <v>5.91</v>
      </c>
      <c r="V25">
        <v>2.64</v>
      </c>
      <c r="W25">
        <v>3.8</v>
      </c>
      <c r="X25">
        <v>1.72</v>
      </c>
      <c r="Y25">
        <v>8.0500000000000007</v>
      </c>
      <c r="Z25">
        <v>4.8</v>
      </c>
      <c r="AA25">
        <v>1.37</v>
      </c>
      <c r="AB25">
        <v>1.1599999999999999</v>
      </c>
      <c r="AC25">
        <v>1.53</v>
      </c>
      <c r="AD25">
        <v>5.66</v>
      </c>
      <c r="AE25">
        <v>1.47</v>
      </c>
    </row>
    <row r="26" spans="1:31" x14ac:dyDescent="0.3">
      <c r="A26" s="1">
        <v>198112</v>
      </c>
      <c r="B26">
        <v>0.32</v>
      </c>
      <c r="C26">
        <v>-2.13</v>
      </c>
      <c r="D26">
        <v>-5.91</v>
      </c>
      <c r="E26">
        <v>-1.52</v>
      </c>
      <c r="F26">
        <v>-3.04</v>
      </c>
      <c r="G26">
        <v>-1.28</v>
      </c>
      <c r="H26">
        <v>-2.41</v>
      </c>
      <c r="I26">
        <v>-0.75</v>
      </c>
      <c r="J26">
        <v>-2.4500000000000002</v>
      </c>
      <c r="K26">
        <v>1.04</v>
      </c>
      <c r="L26">
        <v>-1.82</v>
      </c>
      <c r="M26">
        <v>-2.66</v>
      </c>
      <c r="N26">
        <v>-2.54</v>
      </c>
      <c r="O26">
        <v>-0.56000000000000005</v>
      </c>
      <c r="P26">
        <v>3.16</v>
      </c>
      <c r="Q26">
        <v>0.35</v>
      </c>
      <c r="R26">
        <v>-6.68</v>
      </c>
      <c r="S26">
        <v>-5.99</v>
      </c>
      <c r="T26">
        <v>-6.55</v>
      </c>
      <c r="U26">
        <v>-2.33</v>
      </c>
      <c r="V26">
        <v>-1.44</v>
      </c>
      <c r="W26">
        <v>-1.82</v>
      </c>
      <c r="X26">
        <v>0.16</v>
      </c>
      <c r="Y26">
        <v>-0.95</v>
      </c>
      <c r="Z26">
        <v>-3.8</v>
      </c>
      <c r="AA26">
        <v>-2.9</v>
      </c>
      <c r="AB26">
        <v>-1.88</v>
      </c>
      <c r="AC26">
        <v>-3.93</v>
      </c>
      <c r="AD26">
        <v>-3.88</v>
      </c>
      <c r="AE26">
        <v>-2.68</v>
      </c>
    </row>
    <row r="27" spans="1:31" x14ac:dyDescent="0.3">
      <c r="A27" s="1">
        <v>198201</v>
      </c>
      <c r="B27">
        <v>-0.52</v>
      </c>
      <c r="C27">
        <v>1.83</v>
      </c>
      <c r="D27">
        <v>0.68</v>
      </c>
      <c r="E27">
        <v>4.32</v>
      </c>
      <c r="F27">
        <v>-4.41</v>
      </c>
      <c r="G27">
        <v>4.75</v>
      </c>
      <c r="H27">
        <v>-1.32</v>
      </c>
      <c r="I27">
        <v>1.45</v>
      </c>
      <c r="J27">
        <v>-4.8499999999999996</v>
      </c>
      <c r="K27">
        <v>2.29</v>
      </c>
      <c r="L27">
        <v>-6.46</v>
      </c>
      <c r="M27">
        <v>-8.9</v>
      </c>
      <c r="N27">
        <v>-5.42</v>
      </c>
      <c r="O27">
        <v>-2.1</v>
      </c>
      <c r="P27">
        <v>-0.96</v>
      </c>
      <c r="Q27">
        <v>-3.3</v>
      </c>
      <c r="R27">
        <v>-14.97</v>
      </c>
      <c r="S27">
        <v>-7.46</v>
      </c>
      <c r="T27">
        <v>-8.59</v>
      </c>
      <c r="U27">
        <v>-0.69</v>
      </c>
      <c r="V27">
        <v>0.67</v>
      </c>
      <c r="W27">
        <v>-4.2</v>
      </c>
      <c r="X27">
        <v>3.16</v>
      </c>
      <c r="Y27">
        <v>-2.56</v>
      </c>
      <c r="Z27">
        <v>-3.55</v>
      </c>
      <c r="AA27">
        <v>-2.09</v>
      </c>
      <c r="AB27">
        <v>1.32</v>
      </c>
      <c r="AC27">
        <v>-0.88</v>
      </c>
      <c r="AD27">
        <v>-2.13</v>
      </c>
      <c r="AE27">
        <v>-3.88</v>
      </c>
    </row>
    <row r="28" spans="1:31" x14ac:dyDescent="0.3">
      <c r="A28" s="1">
        <v>198202</v>
      </c>
      <c r="B28">
        <v>-0.72</v>
      </c>
      <c r="C28">
        <v>-1.55</v>
      </c>
      <c r="D28">
        <v>-3.66</v>
      </c>
      <c r="E28">
        <v>-5.98</v>
      </c>
      <c r="F28">
        <v>-1.42</v>
      </c>
      <c r="G28">
        <v>-3.34</v>
      </c>
      <c r="H28">
        <v>-4</v>
      </c>
      <c r="I28">
        <v>-1.8</v>
      </c>
      <c r="J28">
        <v>-7.35</v>
      </c>
      <c r="K28">
        <v>-5.0999999999999996</v>
      </c>
      <c r="L28">
        <v>-5.9</v>
      </c>
      <c r="M28">
        <v>-4.71</v>
      </c>
      <c r="N28">
        <v>-8.24</v>
      </c>
      <c r="O28">
        <v>-3.92</v>
      </c>
      <c r="P28">
        <v>-3.13</v>
      </c>
      <c r="Q28">
        <v>-6.1</v>
      </c>
      <c r="R28">
        <v>-8</v>
      </c>
      <c r="S28">
        <v>-12.87</v>
      </c>
      <c r="T28">
        <v>-10.92</v>
      </c>
      <c r="U28">
        <v>-0.43</v>
      </c>
      <c r="V28">
        <v>-5.7</v>
      </c>
      <c r="W28">
        <v>-5.31</v>
      </c>
      <c r="X28">
        <v>-5.01</v>
      </c>
      <c r="Y28">
        <v>-3.09</v>
      </c>
      <c r="Z28">
        <v>-4.97</v>
      </c>
      <c r="AA28">
        <v>-3.31</v>
      </c>
      <c r="AB28">
        <v>-0.62</v>
      </c>
      <c r="AC28">
        <v>-3.32</v>
      </c>
      <c r="AD28">
        <v>-2.93</v>
      </c>
      <c r="AE28">
        <v>-4.03</v>
      </c>
    </row>
    <row r="29" spans="1:31" x14ac:dyDescent="0.3">
      <c r="A29" s="1">
        <v>198203</v>
      </c>
      <c r="B29">
        <v>3.17</v>
      </c>
      <c r="C29">
        <v>4.74</v>
      </c>
      <c r="D29">
        <v>3.65</v>
      </c>
      <c r="E29">
        <v>5.23</v>
      </c>
      <c r="F29">
        <v>-0.06</v>
      </c>
      <c r="G29">
        <v>0.99</v>
      </c>
      <c r="H29">
        <v>0.81</v>
      </c>
      <c r="I29">
        <v>-2.58</v>
      </c>
      <c r="J29">
        <v>-1.24</v>
      </c>
      <c r="K29">
        <v>0.45</v>
      </c>
      <c r="L29">
        <v>-3.03</v>
      </c>
      <c r="M29">
        <v>-5.17</v>
      </c>
      <c r="N29">
        <v>-4.28</v>
      </c>
      <c r="O29">
        <v>2.39</v>
      </c>
      <c r="P29">
        <v>4.75</v>
      </c>
      <c r="Q29">
        <v>0.45</v>
      </c>
      <c r="R29">
        <v>-12.25</v>
      </c>
      <c r="S29">
        <v>-6.52</v>
      </c>
      <c r="T29">
        <v>-3.58</v>
      </c>
      <c r="U29">
        <v>1.63</v>
      </c>
      <c r="V29">
        <v>2.0499999999999998</v>
      </c>
      <c r="W29">
        <v>-2.11</v>
      </c>
      <c r="X29">
        <v>-3.81</v>
      </c>
      <c r="Y29">
        <v>-1.44</v>
      </c>
      <c r="Z29">
        <v>0.79</v>
      </c>
      <c r="AA29">
        <v>-0.83</v>
      </c>
      <c r="AB29">
        <v>4.97</v>
      </c>
      <c r="AC29">
        <v>8.4600000000000009</v>
      </c>
      <c r="AD29">
        <v>-1.04</v>
      </c>
      <c r="AE29">
        <v>-1.78</v>
      </c>
    </row>
    <row r="30" spans="1:31" x14ac:dyDescent="0.3">
      <c r="A30" s="1">
        <v>198204</v>
      </c>
      <c r="B30">
        <v>6.39</v>
      </c>
      <c r="C30">
        <v>9.92</v>
      </c>
      <c r="D30">
        <v>7.13</v>
      </c>
      <c r="E30">
        <v>4.05</v>
      </c>
      <c r="F30">
        <v>5.19</v>
      </c>
      <c r="G30">
        <v>2.08</v>
      </c>
      <c r="H30">
        <v>5.91</v>
      </c>
      <c r="I30">
        <v>7.34</v>
      </c>
      <c r="J30">
        <v>4.8899999999999997</v>
      </c>
      <c r="K30">
        <v>10.17</v>
      </c>
      <c r="L30">
        <v>3.07</v>
      </c>
      <c r="M30">
        <v>1.6</v>
      </c>
      <c r="N30">
        <v>0.48</v>
      </c>
      <c r="O30">
        <v>6.62</v>
      </c>
      <c r="P30">
        <v>5.14</v>
      </c>
      <c r="Q30">
        <v>6.77</v>
      </c>
      <c r="R30">
        <v>-0.33</v>
      </c>
      <c r="S30">
        <v>3.33</v>
      </c>
      <c r="T30">
        <v>4.41</v>
      </c>
      <c r="U30">
        <v>3.83</v>
      </c>
      <c r="V30">
        <v>-0.17</v>
      </c>
      <c r="W30">
        <v>7.94</v>
      </c>
      <c r="X30">
        <v>7.37</v>
      </c>
      <c r="Y30">
        <v>3.02</v>
      </c>
      <c r="Z30">
        <v>3.57</v>
      </c>
      <c r="AA30">
        <v>3.06</v>
      </c>
      <c r="AB30">
        <v>6.18</v>
      </c>
      <c r="AC30">
        <v>5.52</v>
      </c>
      <c r="AD30">
        <v>3.29</v>
      </c>
      <c r="AE30">
        <v>6.13</v>
      </c>
    </row>
    <row r="31" spans="1:31" x14ac:dyDescent="0.3">
      <c r="A31" s="1">
        <v>198205</v>
      </c>
      <c r="B31">
        <v>-2.48</v>
      </c>
      <c r="C31">
        <v>-2.5</v>
      </c>
      <c r="D31">
        <v>-4.66</v>
      </c>
      <c r="E31">
        <v>-5.12</v>
      </c>
      <c r="F31">
        <v>-5.32</v>
      </c>
      <c r="G31">
        <v>-1.99</v>
      </c>
      <c r="H31">
        <v>0.22</v>
      </c>
      <c r="I31">
        <v>-3.05</v>
      </c>
      <c r="J31">
        <v>-4.43</v>
      </c>
      <c r="K31">
        <v>-2.94</v>
      </c>
      <c r="L31">
        <v>-4.96</v>
      </c>
      <c r="M31">
        <v>-6.82</v>
      </c>
      <c r="N31">
        <v>-7.96</v>
      </c>
      <c r="O31">
        <v>-3.49</v>
      </c>
      <c r="P31">
        <v>0.08</v>
      </c>
      <c r="Q31">
        <v>-5.23</v>
      </c>
      <c r="R31">
        <v>-6.91</v>
      </c>
      <c r="S31">
        <v>-10.09</v>
      </c>
      <c r="T31">
        <v>2.61</v>
      </c>
      <c r="U31">
        <v>-0.5</v>
      </c>
      <c r="V31">
        <v>-1.05</v>
      </c>
      <c r="W31">
        <v>-5.3</v>
      </c>
      <c r="X31">
        <v>-5.35</v>
      </c>
      <c r="Y31">
        <v>-4.92</v>
      </c>
      <c r="Z31">
        <v>-6.53</v>
      </c>
      <c r="AA31">
        <v>-1.87</v>
      </c>
      <c r="AB31">
        <v>-2.64</v>
      </c>
      <c r="AC31">
        <v>-4.78</v>
      </c>
      <c r="AD31">
        <v>-5.57</v>
      </c>
      <c r="AE31">
        <v>-4.01</v>
      </c>
    </row>
    <row r="32" spans="1:31" x14ac:dyDescent="0.3">
      <c r="A32" s="1">
        <v>198206</v>
      </c>
      <c r="B32">
        <v>2.08</v>
      </c>
      <c r="C32">
        <v>2.14</v>
      </c>
      <c r="D32">
        <v>2.69</v>
      </c>
      <c r="E32">
        <v>1.73</v>
      </c>
      <c r="F32">
        <v>-0.19</v>
      </c>
      <c r="G32">
        <v>1.56</v>
      </c>
      <c r="H32">
        <v>2.92</v>
      </c>
      <c r="I32">
        <v>-0.73</v>
      </c>
      <c r="J32">
        <v>-4.87</v>
      </c>
      <c r="K32">
        <v>-2.87</v>
      </c>
      <c r="L32">
        <v>-2.91</v>
      </c>
      <c r="M32">
        <v>-6.7</v>
      </c>
      <c r="N32">
        <v>-6.28</v>
      </c>
      <c r="O32">
        <v>-2.0299999999999998</v>
      </c>
      <c r="P32">
        <v>3.97</v>
      </c>
      <c r="Q32">
        <v>-1.0900000000000001</v>
      </c>
      <c r="R32">
        <v>-8.65</v>
      </c>
      <c r="S32">
        <v>-5.82</v>
      </c>
      <c r="T32">
        <v>-6.47</v>
      </c>
      <c r="U32">
        <v>-2.2400000000000002</v>
      </c>
      <c r="V32">
        <v>-2.5499999999999998</v>
      </c>
      <c r="W32">
        <v>-2.66</v>
      </c>
      <c r="X32">
        <v>-2.2400000000000002</v>
      </c>
      <c r="Y32">
        <v>0.44</v>
      </c>
      <c r="Z32">
        <v>0.85</v>
      </c>
      <c r="AA32">
        <v>-0.56999999999999995</v>
      </c>
      <c r="AB32">
        <v>3.52</v>
      </c>
      <c r="AC32">
        <v>2.78</v>
      </c>
      <c r="AD32">
        <v>-2.54</v>
      </c>
      <c r="AE32">
        <v>-3.27</v>
      </c>
    </row>
    <row r="33" spans="1:31" x14ac:dyDescent="0.3">
      <c r="A33" s="1">
        <v>198207</v>
      </c>
      <c r="B33">
        <v>0.6</v>
      </c>
      <c r="C33">
        <v>8.67</v>
      </c>
      <c r="D33">
        <v>-5.5</v>
      </c>
      <c r="E33">
        <v>-1.04</v>
      </c>
      <c r="F33">
        <v>-1.45</v>
      </c>
      <c r="G33">
        <v>1.73</v>
      </c>
      <c r="H33">
        <v>-0.88</v>
      </c>
      <c r="I33">
        <v>0.81</v>
      </c>
      <c r="J33">
        <v>-4.42</v>
      </c>
      <c r="K33">
        <v>1.46</v>
      </c>
      <c r="L33">
        <v>-2.21</v>
      </c>
      <c r="M33">
        <v>-4.6100000000000003</v>
      </c>
      <c r="N33">
        <v>-5.81</v>
      </c>
      <c r="O33">
        <v>-1.57</v>
      </c>
      <c r="P33">
        <v>-3.75</v>
      </c>
      <c r="Q33">
        <v>3.27</v>
      </c>
      <c r="R33">
        <v>-7.41</v>
      </c>
      <c r="S33">
        <v>-10.47</v>
      </c>
      <c r="T33">
        <v>-7.93</v>
      </c>
      <c r="U33">
        <v>-2.62</v>
      </c>
      <c r="V33">
        <v>1.18</v>
      </c>
      <c r="W33">
        <v>-0.84</v>
      </c>
      <c r="X33">
        <v>2.0099999999999998</v>
      </c>
      <c r="Y33">
        <v>-2.08</v>
      </c>
      <c r="Z33">
        <v>-6.06</v>
      </c>
      <c r="AA33">
        <v>-1.46</v>
      </c>
      <c r="AB33">
        <v>0.55000000000000004</v>
      </c>
      <c r="AC33">
        <v>-0.69</v>
      </c>
      <c r="AD33">
        <v>-3.03</v>
      </c>
      <c r="AE33">
        <v>-0.52</v>
      </c>
    </row>
    <row r="34" spans="1:31" x14ac:dyDescent="0.3">
      <c r="A34" s="1">
        <v>198208</v>
      </c>
      <c r="B34">
        <v>7.16</v>
      </c>
      <c r="C34">
        <v>4.0599999999999996</v>
      </c>
      <c r="D34">
        <v>13.47</v>
      </c>
      <c r="E34">
        <v>2.68</v>
      </c>
      <c r="F34">
        <v>11.85</v>
      </c>
      <c r="G34">
        <v>12.38</v>
      </c>
      <c r="H34">
        <v>11.63</v>
      </c>
      <c r="I34">
        <v>12.39</v>
      </c>
      <c r="J34">
        <v>15.16</v>
      </c>
      <c r="K34">
        <v>8.98</v>
      </c>
      <c r="L34">
        <v>14.84</v>
      </c>
      <c r="M34">
        <v>13.32</v>
      </c>
      <c r="N34">
        <v>11.19</v>
      </c>
      <c r="O34">
        <v>15.19</v>
      </c>
      <c r="P34">
        <v>15.66</v>
      </c>
      <c r="Q34">
        <v>19.399999999999999</v>
      </c>
      <c r="R34">
        <v>20.99</v>
      </c>
      <c r="S34">
        <v>10.62</v>
      </c>
      <c r="T34">
        <v>9.81</v>
      </c>
      <c r="U34">
        <v>11.93</v>
      </c>
      <c r="V34">
        <v>10.84</v>
      </c>
      <c r="W34">
        <v>11.8</v>
      </c>
      <c r="X34">
        <v>12.75</v>
      </c>
      <c r="Y34">
        <v>14.17</v>
      </c>
      <c r="Z34">
        <v>11.3</v>
      </c>
      <c r="AA34">
        <v>16.329999999999998</v>
      </c>
      <c r="AB34">
        <v>11.67</v>
      </c>
      <c r="AC34">
        <v>11.07</v>
      </c>
      <c r="AD34">
        <v>11.47</v>
      </c>
      <c r="AE34">
        <v>9.91</v>
      </c>
    </row>
    <row r="35" spans="1:31" x14ac:dyDescent="0.3">
      <c r="A35" s="1">
        <v>198209</v>
      </c>
      <c r="B35">
        <v>3.48</v>
      </c>
      <c r="C35">
        <v>6.18</v>
      </c>
      <c r="D35">
        <v>4.43</v>
      </c>
      <c r="E35">
        <v>-0.05</v>
      </c>
      <c r="F35">
        <v>8.52</v>
      </c>
      <c r="G35">
        <v>0.39</v>
      </c>
      <c r="H35">
        <v>11.22</v>
      </c>
      <c r="I35">
        <v>1.34</v>
      </c>
      <c r="J35">
        <v>-0.41</v>
      </c>
      <c r="K35">
        <v>2.65</v>
      </c>
      <c r="L35">
        <v>0.94</v>
      </c>
      <c r="M35">
        <v>-5.19</v>
      </c>
      <c r="N35">
        <v>-4.79</v>
      </c>
      <c r="O35">
        <v>-2.57</v>
      </c>
      <c r="P35">
        <v>-1.54</v>
      </c>
      <c r="Q35">
        <v>0.08</v>
      </c>
      <c r="R35">
        <v>-0.83</v>
      </c>
      <c r="S35">
        <v>-2.1</v>
      </c>
      <c r="T35">
        <v>1.99</v>
      </c>
      <c r="U35">
        <v>1.0900000000000001</v>
      </c>
      <c r="V35">
        <v>1.04</v>
      </c>
      <c r="W35">
        <v>5.53</v>
      </c>
      <c r="X35">
        <v>0.9</v>
      </c>
      <c r="Y35">
        <v>0.53</v>
      </c>
      <c r="Z35">
        <v>-2.74</v>
      </c>
      <c r="AA35">
        <v>4.03</v>
      </c>
      <c r="AB35">
        <v>5.53</v>
      </c>
      <c r="AC35">
        <v>0.53</v>
      </c>
      <c r="AD35">
        <v>5.97</v>
      </c>
      <c r="AE35">
        <v>3.26</v>
      </c>
    </row>
    <row r="36" spans="1:31" x14ac:dyDescent="0.3">
      <c r="A36" s="1">
        <v>198210</v>
      </c>
      <c r="B36">
        <v>7.11</v>
      </c>
      <c r="C36">
        <v>6.97</v>
      </c>
      <c r="D36">
        <v>12.16</v>
      </c>
      <c r="E36">
        <v>20.3</v>
      </c>
      <c r="F36">
        <v>16.23</v>
      </c>
      <c r="G36">
        <v>11.88</v>
      </c>
      <c r="H36">
        <v>11.99</v>
      </c>
      <c r="I36">
        <v>8.34</v>
      </c>
      <c r="J36">
        <v>12.48</v>
      </c>
      <c r="K36">
        <v>16.77</v>
      </c>
      <c r="L36">
        <v>19.45</v>
      </c>
      <c r="M36">
        <v>9.31</v>
      </c>
      <c r="N36">
        <v>11.28</v>
      </c>
      <c r="O36">
        <v>17.87</v>
      </c>
      <c r="P36">
        <v>17.32</v>
      </c>
      <c r="Q36">
        <v>13.61</v>
      </c>
      <c r="R36">
        <v>14.54</v>
      </c>
      <c r="S36">
        <v>9.24</v>
      </c>
      <c r="T36">
        <v>5.58</v>
      </c>
      <c r="U36">
        <v>4.9000000000000004</v>
      </c>
      <c r="V36">
        <v>8.18</v>
      </c>
      <c r="W36">
        <v>17.79</v>
      </c>
      <c r="X36">
        <v>16.420000000000002</v>
      </c>
      <c r="Y36">
        <v>15.69</v>
      </c>
      <c r="Z36">
        <v>17.97</v>
      </c>
      <c r="AA36">
        <v>18.12</v>
      </c>
      <c r="AB36">
        <v>17.11</v>
      </c>
      <c r="AC36">
        <v>12.64</v>
      </c>
      <c r="AD36">
        <v>15.17</v>
      </c>
      <c r="AE36">
        <v>15.04</v>
      </c>
    </row>
    <row r="37" spans="1:31" x14ac:dyDescent="0.3">
      <c r="A37" s="1">
        <v>198211</v>
      </c>
      <c r="B37">
        <v>4.57</v>
      </c>
      <c r="C37">
        <v>7.07</v>
      </c>
      <c r="D37">
        <v>-2.02</v>
      </c>
      <c r="E37">
        <v>7.97</v>
      </c>
      <c r="F37">
        <v>10.58</v>
      </c>
      <c r="G37">
        <v>8.7899999999999991</v>
      </c>
      <c r="H37">
        <v>9.9499999999999993</v>
      </c>
      <c r="I37">
        <v>5.24</v>
      </c>
      <c r="J37">
        <v>3.07</v>
      </c>
      <c r="K37">
        <v>3.96</v>
      </c>
      <c r="L37">
        <v>11.58</v>
      </c>
      <c r="M37">
        <v>3.65</v>
      </c>
      <c r="N37">
        <v>4.79</v>
      </c>
      <c r="O37">
        <v>7.19</v>
      </c>
      <c r="P37">
        <v>8.39</v>
      </c>
      <c r="Q37">
        <v>3.15</v>
      </c>
      <c r="R37">
        <v>3.85</v>
      </c>
      <c r="S37">
        <v>-0.02</v>
      </c>
      <c r="T37">
        <v>-4.4400000000000004</v>
      </c>
      <c r="U37">
        <v>0.11</v>
      </c>
      <c r="V37">
        <v>6.01</v>
      </c>
      <c r="W37">
        <v>10.49</v>
      </c>
      <c r="X37">
        <v>10.44</v>
      </c>
      <c r="Y37">
        <v>4.01</v>
      </c>
      <c r="Z37">
        <v>11.31</v>
      </c>
      <c r="AA37">
        <v>11.14</v>
      </c>
      <c r="AB37">
        <v>11.77</v>
      </c>
      <c r="AC37">
        <v>5.55</v>
      </c>
      <c r="AD37">
        <v>6.46</v>
      </c>
      <c r="AE37">
        <v>9.48</v>
      </c>
    </row>
    <row r="38" spans="1:31" x14ac:dyDescent="0.3">
      <c r="A38" s="1">
        <v>198212</v>
      </c>
      <c r="B38">
        <v>1.1399999999999999</v>
      </c>
      <c r="C38">
        <v>-3.95</v>
      </c>
      <c r="D38">
        <v>-0.38</v>
      </c>
      <c r="E38">
        <v>-13.66</v>
      </c>
      <c r="F38">
        <v>3.46</v>
      </c>
      <c r="G38">
        <v>-1.25</v>
      </c>
      <c r="H38">
        <v>-0.13</v>
      </c>
      <c r="I38">
        <v>0.54</v>
      </c>
      <c r="J38">
        <v>-1.97</v>
      </c>
      <c r="K38">
        <v>4.57</v>
      </c>
      <c r="L38">
        <v>3.11</v>
      </c>
      <c r="M38">
        <v>5.69</v>
      </c>
      <c r="N38">
        <v>4.67</v>
      </c>
      <c r="O38">
        <v>1.48</v>
      </c>
      <c r="P38">
        <v>6.08</v>
      </c>
      <c r="Q38">
        <v>2.44</v>
      </c>
      <c r="R38">
        <v>13.05</v>
      </c>
      <c r="S38">
        <v>1.38</v>
      </c>
      <c r="T38">
        <v>5.51</v>
      </c>
      <c r="U38">
        <v>4.29</v>
      </c>
      <c r="V38">
        <v>-1.23</v>
      </c>
      <c r="W38">
        <v>-0.09</v>
      </c>
      <c r="X38">
        <v>3.07</v>
      </c>
      <c r="Y38">
        <v>1.24</v>
      </c>
      <c r="Z38">
        <v>-0.85</v>
      </c>
      <c r="AA38">
        <v>0.11</v>
      </c>
      <c r="AB38">
        <v>-3</v>
      </c>
      <c r="AC38">
        <v>-1.82</v>
      </c>
      <c r="AD38">
        <v>-2.31</v>
      </c>
      <c r="AE38">
        <v>0.24</v>
      </c>
    </row>
    <row r="39" spans="1:31" x14ac:dyDescent="0.3">
      <c r="A39" s="1">
        <v>198301</v>
      </c>
      <c r="B39">
        <v>-0.64</v>
      </c>
      <c r="C39">
        <v>1.65</v>
      </c>
      <c r="D39">
        <v>-1.38</v>
      </c>
      <c r="E39">
        <v>4.74</v>
      </c>
      <c r="F39">
        <v>-3.02</v>
      </c>
      <c r="G39">
        <v>3.71</v>
      </c>
      <c r="H39">
        <v>-2.2999999999999998</v>
      </c>
      <c r="I39">
        <v>1.48</v>
      </c>
      <c r="J39">
        <v>9.16</v>
      </c>
      <c r="K39">
        <v>4.26</v>
      </c>
      <c r="L39">
        <v>3.28</v>
      </c>
      <c r="M39">
        <v>8.08</v>
      </c>
      <c r="N39">
        <v>6.11</v>
      </c>
      <c r="O39">
        <v>6.6</v>
      </c>
      <c r="P39">
        <v>2.36</v>
      </c>
      <c r="Q39">
        <v>8.3000000000000007</v>
      </c>
      <c r="R39">
        <v>16.82</v>
      </c>
      <c r="S39">
        <v>8.35</v>
      </c>
      <c r="T39">
        <v>3.65</v>
      </c>
      <c r="U39">
        <v>3.64</v>
      </c>
      <c r="V39">
        <v>12.35</v>
      </c>
      <c r="W39">
        <v>8.15</v>
      </c>
      <c r="X39">
        <v>8.24</v>
      </c>
      <c r="Y39">
        <v>1.41</v>
      </c>
      <c r="Z39">
        <v>6.69</v>
      </c>
      <c r="AA39">
        <v>4.83</v>
      </c>
      <c r="AB39">
        <v>0.66</v>
      </c>
      <c r="AC39">
        <v>1.26</v>
      </c>
      <c r="AD39">
        <v>0.48</v>
      </c>
      <c r="AE39">
        <v>6.07</v>
      </c>
    </row>
    <row r="40" spans="1:31" x14ac:dyDescent="0.3">
      <c r="A40" s="1">
        <v>198302</v>
      </c>
      <c r="B40">
        <v>1.1000000000000001</v>
      </c>
      <c r="C40">
        <v>4.67</v>
      </c>
      <c r="D40">
        <v>2.0299999999999998</v>
      </c>
      <c r="E40">
        <v>9.35</v>
      </c>
      <c r="F40">
        <v>8.5500000000000007</v>
      </c>
      <c r="G40">
        <v>4.54</v>
      </c>
      <c r="H40">
        <v>8.8000000000000007</v>
      </c>
      <c r="I40">
        <v>2.78</v>
      </c>
      <c r="J40">
        <v>4.16</v>
      </c>
      <c r="K40">
        <v>5.98</v>
      </c>
      <c r="L40">
        <v>4.5</v>
      </c>
      <c r="M40">
        <v>3.94</v>
      </c>
      <c r="N40">
        <v>0.76</v>
      </c>
      <c r="O40">
        <v>5.28</v>
      </c>
      <c r="P40">
        <v>0.45</v>
      </c>
      <c r="Q40">
        <v>6.48</v>
      </c>
      <c r="R40">
        <v>-15.02</v>
      </c>
      <c r="S40">
        <v>-8.5</v>
      </c>
      <c r="T40">
        <v>-0.3</v>
      </c>
      <c r="U40">
        <v>1.45</v>
      </c>
      <c r="V40">
        <v>-0.3</v>
      </c>
      <c r="W40">
        <v>6.3</v>
      </c>
      <c r="X40">
        <v>3.54</v>
      </c>
      <c r="Y40">
        <v>5.82</v>
      </c>
      <c r="Z40">
        <v>5.81</v>
      </c>
      <c r="AA40">
        <v>8.82</v>
      </c>
      <c r="AB40">
        <v>7.69</v>
      </c>
      <c r="AC40">
        <v>9.23</v>
      </c>
      <c r="AD40">
        <v>5.47</v>
      </c>
      <c r="AE40">
        <v>4.84</v>
      </c>
    </row>
    <row r="41" spans="1:31" x14ac:dyDescent="0.3">
      <c r="A41" s="1">
        <v>198303</v>
      </c>
      <c r="B41">
        <v>5.58</v>
      </c>
      <c r="C41">
        <v>11.21</v>
      </c>
      <c r="D41">
        <v>5.7</v>
      </c>
      <c r="E41">
        <v>-3.71</v>
      </c>
      <c r="F41">
        <v>8.52</v>
      </c>
      <c r="G41">
        <v>0.43</v>
      </c>
      <c r="H41">
        <v>12.49</v>
      </c>
      <c r="I41">
        <v>4.6100000000000003</v>
      </c>
      <c r="J41">
        <v>1.1499999999999999</v>
      </c>
      <c r="K41">
        <v>8.0299999999999994</v>
      </c>
      <c r="L41">
        <v>5.43</v>
      </c>
      <c r="M41">
        <v>2.93</v>
      </c>
      <c r="N41">
        <v>0.59</v>
      </c>
      <c r="O41">
        <v>-1.75</v>
      </c>
      <c r="P41">
        <v>-0.81</v>
      </c>
      <c r="Q41">
        <v>5.7</v>
      </c>
      <c r="R41">
        <v>3.61</v>
      </c>
      <c r="S41">
        <v>-0.25</v>
      </c>
      <c r="T41">
        <v>6.03</v>
      </c>
      <c r="U41">
        <v>0.3</v>
      </c>
      <c r="V41">
        <v>0.71</v>
      </c>
      <c r="W41">
        <v>2.59</v>
      </c>
      <c r="X41">
        <v>0.68</v>
      </c>
      <c r="Y41">
        <v>3.05</v>
      </c>
      <c r="Z41">
        <v>1.62</v>
      </c>
      <c r="AA41">
        <v>3.58</v>
      </c>
      <c r="AB41">
        <v>10.69</v>
      </c>
      <c r="AC41">
        <v>3.49</v>
      </c>
      <c r="AD41">
        <v>6.85</v>
      </c>
      <c r="AE41">
        <v>2.4900000000000002</v>
      </c>
    </row>
    <row r="42" spans="1:31" x14ac:dyDescent="0.3">
      <c r="A42" s="1">
        <v>198304</v>
      </c>
      <c r="B42">
        <v>5.24</v>
      </c>
      <c r="C42">
        <v>5.38</v>
      </c>
      <c r="D42">
        <v>4.54</v>
      </c>
      <c r="E42">
        <v>5.4</v>
      </c>
      <c r="F42">
        <v>8.9</v>
      </c>
      <c r="G42">
        <v>6.04</v>
      </c>
      <c r="H42">
        <v>9.08</v>
      </c>
      <c r="I42">
        <v>5.0999999999999996</v>
      </c>
      <c r="J42">
        <v>8.75</v>
      </c>
      <c r="K42">
        <v>6.81</v>
      </c>
      <c r="L42">
        <v>4.49</v>
      </c>
      <c r="M42">
        <v>3.05</v>
      </c>
      <c r="N42">
        <v>5.92</v>
      </c>
      <c r="O42">
        <v>0.72</v>
      </c>
      <c r="P42">
        <v>16.02</v>
      </c>
      <c r="Q42">
        <v>6.53</v>
      </c>
      <c r="R42">
        <v>9.58</v>
      </c>
      <c r="S42">
        <v>2.98</v>
      </c>
      <c r="T42">
        <v>9.51</v>
      </c>
      <c r="U42">
        <v>4.78</v>
      </c>
      <c r="V42">
        <v>5.13</v>
      </c>
      <c r="W42">
        <v>6.4</v>
      </c>
      <c r="X42">
        <v>7.53</v>
      </c>
      <c r="Y42">
        <v>8.1</v>
      </c>
      <c r="Z42">
        <v>3.37</v>
      </c>
      <c r="AA42">
        <v>6.71</v>
      </c>
      <c r="AB42">
        <v>9.75</v>
      </c>
      <c r="AC42">
        <v>6.98</v>
      </c>
      <c r="AD42">
        <v>9.0500000000000007</v>
      </c>
      <c r="AE42">
        <v>9.06</v>
      </c>
    </row>
    <row r="43" spans="1:31" x14ac:dyDescent="0.3">
      <c r="A43" s="1">
        <v>198305</v>
      </c>
      <c r="B43">
        <v>-0.7</v>
      </c>
      <c r="C43">
        <v>-3.31</v>
      </c>
      <c r="D43">
        <v>-4.9000000000000004</v>
      </c>
      <c r="E43">
        <v>6.69</v>
      </c>
      <c r="F43">
        <v>0.2</v>
      </c>
      <c r="G43">
        <v>-5.9</v>
      </c>
      <c r="H43">
        <v>0.2</v>
      </c>
      <c r="I43">
        <v>-2.7</v>
      </c>
      <c r="J43">
        <v>4.38</v>
      </c>
      <c r="K43">
        <v>2.33</v>
      </c>
      <c r="L43">
        <v>2.08</v>
      </c>
      <c r="M43">
        <v>9.51</v>
      </c>
      <c r="N43">
        <v>4.9000000000000004</v>
      </c>
      <c r="O43">
        <v>7.05</v>
      </c>
      <c r="P43">
        <v>-1.49</v>
      </c>
      <c r="Q43">
        <v>1.17</v>
      </c>
      <c r="R43">
        <v>10.66</v>
      </c>
      <c r="S43">
        <v>11.64</v>
      </c>
      <c r="T43">
        <v>1.2</v>
      </c>
      <c r="U43">
        <v>2.62</v>
      </c>
      <c r="V43">
        <v>-1.28</v>
      </c>
      <c r="W43">
        <v>3.84</v>
      </c>
      <c r="X43">
        <v>2.41</v>
      </c>
      <c r="Y43">
        <v>3.37</v>
      </c>
      <c r="Z43">
        <v>4.6399999999999997</v>
      </c>
      <c r="AA43">
        <v>2.14</v>
      </c>
      <c r="AB43">
        <v>0</v>
      </c>
      <c r="AC43">
        <v>3.13</v>
      </c>
      <c r="AD43">
        <v>0.66</v>
      </c>
      <c r="AE43">
        <v>5.94</v>
      </c>
    </row>
    <row r="44" spans="1:31" x14ac:dyDescent="0.3">
      <c r="A44" s="1">
        <v>198306</v>
      </c>
      <c r="B44">
        <v>1.34</v>
      </c>
      <c r="C44">
        <v>-0.01</v>
      </c>
      <c r="D44">
        <v>-0.41</v>
      </c>
      <c r="E44">
        <v>5.0599999999999996</v>
      </c>
      <c r="F44">
        <v>6.03</v>
      </c>
      <c r="G44">
        <v>4.24</v>
      </c>
      <c r="H44">
        <v>8.11</v>
      </c>
      <c r="I44">
        <v>6.87</v>
      </c>
      <c r="J44">
        <v>0.96</v>
      </c>
      <c r="K44">
        <v>7.39</v>
      </c>
      <c r="L44">
        <v>-0.67</v>
      </c>
      <c r="M44">
        <v>-1.98</v>
      </c>
      <c r="N44">
        <v>3.65</v>
      </c>
      <c r="O44">
        <v>7.05</v>
      </c>
      <c r="P44">
        <v>10.41</v>
      </c>
      <c r="Q44">
        <v>6.79</v>
      </c>
      <c r="R44">
        <v>-1.99</v>
      </c>
      <c r="S44">
        <v>8.3000000000000007</v>
      </c>
      <c r="T44">
        <v>6.46</v>
      </c>
      <c r="U44">
        <v>-0.41</v>
      </c>
      <c r="V44">
        <v>0.23</v>
      </c>
      <c r="W44">
        <v>3.55</v>
      </c>
      <c r="X44">
        <v>6.31</v>
      </c>
      <c r="Y44">
        <v>-1.61</v>
      </c>
      <c r="Z44">
        <v>8.1999999999999993</v>
      </c>
      <c r="AA44">
        <v>7.01</v>
      </c>
      <c r="AB44">
        <v>6.29</v>
      </c>
      <c r="AC44">
        <v>7.86</v>
      </c>
      <c r="AD44">
        <v>0.25</v>
      </c>
      <c r="AE44">
        <v>3.62</v>
      </c>
    </row>
    <row r="45" spans="1:31" x14ac:dyDescent="0.3">
      <c r="A45" s="1">
        <v>198307</v>
      </c>
      <c r="B45">
        <v>-2.5499999999999998</v>
      </c>
      <c r="C45">
        <v>-0.36</v>
      </c>
      <c r="D45">
        <v>1.17</v>
      </c>
      <c r="E45">
        <v>-6.37</v>
      </c>
      <c r="F45">
        <v>-4.05</v>
      </c>
      <c r="G45">
        <v>-6.06</v>
      </c>
      <c r="H45">
        <v>-5.66</v>
      </c>
      <c r="I45">
        <v>-5.6</v>
      </c>
      <c r="J45">
        <v>0.14000000000000001</v>
      </c>
      <c r="K45">
        <v>-0.67</v>
      </c>
      <c r="L45">
        <v>-3.66</v>
      </c>
      <c r="M45">
        <v>-0.77</v>
      </c>
      <c r="N45">
        <v>-2.44</v>
      </c>
      <c r="O45">
        <v>-7.3</v>
      </c>
      <c r="P45">
        <v>-1.61</v>
      </c>
      <c r="Q45">
        <v>-5.18</v>
      </c>
      <c r="R45">
        <v>-0.4</v>
      </c>
      <c r="S45">
        <v>-1.5</v>
      </c>
      <c r="T45">
        <v>-2.39</v>
      </c>
      <c r="U45">
        <v>1.05</v>
      </c>
      <c r="V45">
        <v>-5.17</v>
      </c>
      <c r="W45">
        <v>-8.31</v>
      </c>
      <c r="X45">
        <v>-4.59</v>
      </c>
      <c r="Y45">
        <v>-1.17</v>
      </c>
      <c r="Z45">
        <v>-5.03</v>
      </c>
      <c r="AA45">
        <v>-7.2</v>
      </c>
      <c r="AB45">
        <v>-2.27</v>
      </c>
      <c r="AC45">
        <v>-5.67</v>
      </c>
      <c r="AD45">
        <v>-2.89</v>
      </c>
      <c r="AE45">
        <v>-2.25</v>
      </c>
    </row>
    <row r="46" spans="1:31" x14ac:dyDescent="0.3">
      <c r="A46" s="1">
        <v>198308</v>
      </c>
      <c r="B46">
        <v>2.0299999999999998</v>
      </c>
      <c r="C46">
        <v>3.22</v>
      </c>
      <c r="D46">
        <v>5.67</v>
      </c>
      <c r="E46">
        <v>-1.92</v>
      </c>
      <c r="F46">
        <v>-2.0499999999999998</v>
      </c>
      <c r="G46">
        <v>-1.22</v>
      </c>
      <c r="H46">
        <v>-6.5</v>
      </c>
      <c r="I46">
        <v>-1.08</v>
      </c>
      <c r="J46">
        <v>6.89</v>
      </c>
      <c r="K46">
        <v>-0.28999999999999998</v>
      </c>
      <c r="L46">
        <v>-4.0599999999999996</v>
      </c>
      <c r="M46">
        <v>7.53</v>
      </c>
      <c r="N46">
        <v>-1.52</v>
      </c>
      <c r="O46">
        <v>-2.1800000000000002</v>
      </c>
      <c r="P46">
        <v>-3.24</v>
      </c>
      <c r="Q46">
        <v>-5.76</v>
      </c>
      <c r="R46">
        <v>1.81</v>
      </c>
      <c r="S46">
        <v>0.97</v>
      </c>
      <c r="T46">
        <v>7.22</v>
      </c>
      <c r="U46">
        <v>1.5</v>
      </c>
      <c r="V46">
        <v>2.19</v>
      </c>
      <c r="W46">
        <v>-2.29</v>
      </c>
      <c r="X46">
        <v>-0.88</v>
      </c>
      <c r="Y46">
        <v>-7.0000000000000007E-2</v>
      </c>
      <c r="Z46">
        <v>-2.37</v>
      </c>
      <c r="AA46">
        <v>-2.57</v>
      </c>
      <c r="AB46">
        <v>-5.43</v>
      </c>
      <c r="AC46">
        <v>-4.05</v>
      </c>
      <c r="AD46">
        <v>0.78</v>
      </c>
      <c r="AE46">
        <v>-5.58</v>
      </c>
    </row>
    <row r="47" spans="1:31" x14ac:dyDescent="0.3">
      <c r="A47" s="1">
        <v>198309</v>
      </c>
      <c r="B47">
        <v>5.24</v>
      </c>
      <c r="C47">
        <v>4.72</v>
      </c>
      <c r="D47">
        <v>8.5299999999999994</v>
      </c>
      <c r="E47">
        <v>2.39</v>
      </c>
      <c r="F47">
        <v>3.68</v>
      </c>
      <c r="G47">
        <v>3.09</v>
      </c>
      <c r="H47">
        <v>1.1100000000000001</v>
      </c>
      <c r="I47">
        <v>1.29</v>
      </c>
      <c r="J47">
        <v>-0.16</v>
      </c>
      <c r="K47">
        <v>1.85</v>
      </c>
      <c r="L47">
        <v>3.4</v>
      </c>
      <c r="M47">
        <v>-2.09</v>
      </c>
      <c r="N47">
        <v>4.03</v>
      </c>
      <c r="O47">
        <v>3.36</v>
      </c>
      <c r="P47">
        <v>4.78</v>
      </c>
      <c r="Q47">
        <v>5.58</v>
      </c>
      <c r="R47">
        <v>-10.49</v>
      </c>
      <c r="S47">
        <v>4.2</v>
      </c>
      <c r="T47">
        <v>-4.9400000000000004</v>
      </c>
      <c r="U47">
        <v>4.66</v>
      </c>
      <c r="V47">
        <v>2.2599999999999998</v>
      </c>
      <c r="W47">
        <v>1.96</v>
      </c>
      <c r="X47">
        <v>2.39</v>
      </c>
      <c r="Y47">
        <v>3.92</v>
      </c>
      <c r="Z47">
        <v>1.3</v>
      </c>
      <c r="AA47">
        <v>2.69</v>
      </c>
      <c r="AB47">
        <v>2.02</v>
      </c>
      <c r="AC47">
        <v>4.38</v>
      </c>
      <c r="AD47">
        <v>1.98</v>
      </c>
      <c r="AE47">
        <v>2.4500000000000002</v>
      </c>
    </row>
    <row r="48" spans="1:31" x14ac:dyDescent="0.3">
      <c r="A48" s="1">
        <v>198310</v>
      </c>
      <c r="B48">
        <v>3.48</v>
      </c>
      <c r="C48">
        <v>-2.73</v>
      </c>
      <c r="D48">
        <v>2.66</v>
      </c>
      <c r="E48">
        <v>-4.26</v>
      </c>
      <c r="F48">
        <v>-5.15</v>
      </c>
      <c r="G48">
        <v>-1.39</v>
      </c>
      <c r="H48">
        <v>-4.58</v>
      </c>
      <c r="I48">
        <v>-2.15</v>
      </c>
      <c r="J48">
        <v>-2.87</v>
      </c>
      <c r="K48">
        <v>-4.18</v>
      </c>
      <c r="L48">
        <v>-4.5199999999999996</v>
      </c>
      <c r="M48">
        <v>-5.17</v>
      </c>
      <c r="N48">
        <v>-4.8</v>
      </c>
      <c r="O48">
        <v>-2.48</v>
      </c>
      <c r="P48">
        <v>2.41</v>
      </c>
      <c r="Q48">
        <v>-3.03</v>
      </c>
      <c r="R48">
        <v>-11.74</v>
      </c>
      <c r="S48">
        <v>-7.02</v>
      </c>
      <c r="T48">
        <v>-2.08</v>
      </c>
      <c r="U48">
        <v>3.07</v>
      </c>
      <c r="V48">
        <v>-5.22</v>
      </c>
      <c r="W48">
        <v>-10.07</v>
      </c>
      <c r="X48">
        <v>-6.08</v>
      </c>
      <c r="Y48">
        <v>1.1100000000000001</v>
      </c>
      <c r="Z48">
        <v>1.64</v>
      </c>
      <c r="AA48">
        <v>-5.17</v>
      </c>
      <c r="AB48">
        <v>-0.82</v>
      </c>
      <c r="AC48">
        <v>-2.67</v>
      </c>
      <c r="AD48">
        <v>-2.96</v>
      </c>
      <c r="AE48">
        <v>-7.54</v>
      </c>
    </row>
    <row r="49" spans="1:31" x14ac:dyDescent="0.3">
      <c r="A49" s="1">
        <v>198311</v>
      </c>
      <c r="B49">
        <v>3.34</v>
      </c>
      <c r="C49">
        <v>-3.47</v>
      </c>
      <c r="D49">
        <v>0.79</v>
      </c>
      <c r="E49">
        <v>2.17</v>
      </c>
      <c r="F49">
        <v>2.7</v>
      </c>
      <c r="G49">
        <v>8.41</v>
      </c>
      <c r="H49">
        <v>1.1000000000000001</v>
      </c>
      <c r="I49">
        <v>-3.03</v>
      </c>
      <c r="J49">
        <v>2.44</v>
      </c>
      <c r="K49">
        <v>8.83</v>
      </c>
      <c r="L49">
        <v>7.76</v>
      </c>
      <c r="M49">
        <v>9.44</v>
      </c>
      <c r="N49">
        <v>5.8</v>
      </c>
      <c r="O49">
        <v>10.85</v>
      </c>
      <c r="P49">
        <v>-0.01</v>
      </c>
      <c r="Q49">
        <v>9.9499999999999993</v>
      </c>
      <c r="R49">
        <v>10.53</v>
      </c>
      <c r="S49">
        <v>3.19</v>
      </c>
      <c r="T49">
        <v>-0.6</v>
      </c>
      <c r="U49">
        <v>-1.56</v>
      </c>
      <c r="V49">
        <v>3.18</v>
      </c>
      <c r="W49">
        <v>6.03</v>
      </c>
      <c r="X49">
        <v>1.68</v>
      </c>
      <c r="Y49">
        <v>8.14</v>
      </c>
      <c r="Z49">
        <v>7.11</v>
      </c>
      <c r="AA49">
        <v>4.71</v>
      </c>
      <c r="AB49">
        <v>4.24</v>
      </c>
      <c r="AC49">
        <v>5.07</v>
      </c>
      <c r="AD49">
        <v>3.93</v>
      </c>
      <c r="AE49">
        <v>3.99</v>
      </c>
    </row>
    <row r="50" spans="1:31" x14ac:dyDescent="0.3">
      <c r="A50" s="1">
        <v>198312</v>
      </c>
      <c r="B50">
        <v>0.03</v>
      </c>
      <c r="C50">
        <v>-2.68</v>
      </c>
      <c r="D50">
        <v>3.39</v>
      </c>
      <c r="E50">
        <v>3.08</v>
      </c>
      <c r="F50">
        <v>-2.13</v>
      </c>
      <c r="G50">
        <v>0.25</v>
      </c>
      <c r="H50">
        <v>-3.26</v>
      </c>
      <c r="I50">
        <v>-3.58</v>
      </c>
      <c r="J50">
        <v>-3.06</v>
      </c>
      <c r="K50">
        <v>-1.77</v>
      </c>
      <c r="L50">
        <v>-1.2</v>
      </c>
      <c r="M50">
        <v>1.39</v>
      </c>
      <c r="N50">
        <v>1.08</v>
      </c>
      <c r="O50">
        <v>-0.41</v>
      </c>
      <c r="P50">
        <v>0.72</v>
      </c>
      <c r="Q50">
        <v>-1.34</v>
      </c>
      <c r="R50">
        <v>-1.98</v>
      </c>
      <c r="S50">
        <v>-6.15</v>
      </c>
      <c r="T50">
        <v>1.97</v>
      </c>
      <c r="U50">
        <v>-3.64</v>
      </c>
      <c r="V50">
        <v>-1.52</v>
      </c>
      <c r="W50">
        <v>-2.5499999999999998</v>
      </c>
      <c r="X50">
        <v>0.99</v>
      </c>
      <c r="Y50">
        <v>-1.39</v>
      </c>
      <c r="Z50">
        <v>-0.91</v>
      </c>
      <c r="AA50">
        <v>-1.1000000000000001</v>
      </c>
      <c r="AB50">
        <v>-6.05</v>
      </c>
      <c r="AC50">
        <v>-4.1399999999999997</v>
      </c>
      <c r="AD50">
        <v>-0.73</v>
      </c>
      <c r="AE50">
        <v>-2.46</v>
      </c>
    </row>
    <row r="51" spans="1:31" x14ac:dyDescent="0.3">
      <c r="A51" s="1">
        <v>198401</v>
      </c>
      <c r="B51">
        <v>1.35</v>
      </c>
      <c r="C51">
        <v>-1.58</v>
      </c>
      <c r="D51">
        <v>4.8899999999999997</v>
      </c>
      <c r="E51">
        <v>-2.84</v>
      </c>
      <c r="F51">
        <v>-4.7699999999999996</v>
      </c>
      <c r="G51">
        <v>-5.69</v>
      </c>
      <c r="H51">
        <v>-7.31</v>
      </c>
      <c r="I51">
        <v>-0.61</v>
      </c>
      <c r="J51">
        <v>-4.22</v>
      </c>
      <c r="K51">
        <v>-4.3</v>
      </c>
      <c r="L51">
        <v>-3.2</v>
      </c>
      <c r="M51">
        <v>-1.93</v>
      </c>
      <c r="N51">
        <v>-1.05</v>
      </c>
      <c r="O51">
        <v>-4.55</v>
      </c>
      <c r="P51">
        <v>-4.03</v>
      </c>
      <c r="Q51">
        <v>-2.27</v>
      </c>
      <c r="R51">
        <v>0.72</v>
      </c>
      <c r="S51">
        <v>0.83</v>
      </c>
      <c r="T51">
        <v>10.050000000000001</v>
      </c>
      <c r="U51">
        <v>1.49</v>
      </c>
      <c r="V51">
        <v>4.0599999999999996</v>
      </c>
      <c r="W51">
        <v>-8.09</v>
      </c>
      <c r="X51">
        <v>-5.91</v>
      </c>
      <c r="Y51">
        <v>-4.78</v>
      </c>
      <c r="Z51">
        <v>-4.1900000000000004</v>
      </c>
      <c r="AA51">
        <v>-4.33</v>
      </c>
      <c r="AB51">
        <v>-6.4</v>
      </c>
      <c r="AC51">
        <v>-3.88</v>
      </c>
      <c r="AD51">
        <v>-0.5</v>
      </c>
      <c r="AE51">
        <v>-4.75</v>
      </c>
    </row>
    <row r="52" spans="1:31" x14ac:dyDescent="0.3">
      <c r="A52" s="1">
        <v>198402</v>
      </c>
      <c r="B52">
        <v>-4.1100000000000003</v>
      </c>
      <c r="C52">
        <v>-7.38</v>
      </c>
      <c r="D52">
        <v>-7.66</v>
      </c>
      <c r="E52">
        <v>-7.7</v>
      </c>
      <c r="F52">
        <v>-7.83</v>
      </c>
      <c r="G52">
        <v>-5.41</v>
      </c>
      <c r="H52">
        <v>-1.85</v>
      </c>
      <c r="I52">
        <v>-1.99</v>
      </c>
      <c r="J52">
        <v>-7.21</v>
      </c>
      <c r="K52">
        <v>-7.78</v>
      </c>
      <c r="L52">
        <v>-6.59</v>
      </c>
      <c r="M52">
        <v>-7.93</v>
      </c>
      <c r="N52">
        <v>-7.59</v>
      </c>
      <c r="O52">
        <v>-7.38</v>
      </c>
      <c r="P52">
        <v>-6.7</v>
      </c>
      <c r="Q52">
        <v>-6.99</v>
      </c>
      <c r="R52">
        <v>5.27</v>
      </c>
      <c r="S52">
        <v>-4.41</v>
      </c>
      <c r="T52">
        <v>3.94</v>
      </c>
      <c r="U52">
        <v>-3.36</v>
      </c>
      <c r="V52">
        <v>-3.7</v>
      </c>
      <c r="W52">
        <v>-6.3</v>
      </c>
      <c r="X52">
        <v>-5.81</v>
      </c>
      <c r="Y52">
        <v>-3.93</v>
      </c>
      <c r="Z52">
        <v>-7.53</v>
      </c>
      <c r="AA52">
        <v>-4.71</v>
      </c>
      <c r="AB52">
        <v>-4.32</v>
      </c>
      <c r="AC52">
        <v>-6.07</v>
      </c>
      <c r="AD52">
        <v>-4.5599999999999996</v>
      </c>
      <c r="AE52">
        <v>-6.93</v>
      </c>
    </row>
    <row r="53" spans="1:31" x14ac:dyDescent="0.3">
      <c r="A53" s="1">
        <v>198403</v>
      </c>
      <c r="B53">
        <v>1.68</v>
      </c>
      <c r="C53">
        <v>-1.48</v>
      </c>
      <c r="D53">
        <v>-1.79</v>
      </c>
      <c r="E53">
        <v>6.48</v>
      </c>
      <c r="F53">
        <v>5.83</v>
      </c>
      <c r="G53">
        <v>2.52</v>
      </c>
      <c r="H53">
        <v>0.41</v>
      </c>
      <c r="I53">
        <v>-0.69</v>
      </c>
      <c r="J53">
        <v>6.08</v>
      </c>
      <c r="K53">
        <v>-2.4</v>
      </c>
      <c r="L53">
        <v>4.43</v>
      </c>
      <c r="M53">
        <v>5.82</v>
      </c>
      <c r="N53">
        <v>4.67</v>
      </c>
      <c r="O53">
        <v>-0.48</v>
      </c>
      <c r="P53">
        <v>-2.44</v>
      </c>
      <c r="Q53">
        <v>-3.62</v>
      </c>
      <c r="R53">
        <v>4.25</v>
      </c>
      <c r="S53">
        <v>2.15</v>
      </c>
      <c r="T53">
        <v>0.15</v>
      </c>
      <c r="U53">
        <v>-0.24</v>
      </c>
      <c r="V53">
        <v>-4.21</v>
      </c>
      <c r="W53">
        <v>1.47</v>
      </c>
      <c r="X53">
        <v>2.09</v>
      </c>
      <c r="Y53">
        <v>4.1100000000000003</v>
      </c>
      <c r="Z53">
        <v>1.5</v>
      </c>
      <c r="AA53">
        <v>3.23</v>
      </c>
      <c r="AB53">
        <v>0.28999999999999998</v>
      </c>
      <c r="AC53">
        <v>4.7</v>
      </c>
      <c r="AD53">
        <v>2.09</v>
      </c>
      <c r="AE53">
        <v>0.7</v>
      </c>
    </row>
    <row r="54" spans="1:31" x14ac:dyDescent="0.3">
      <c r="A54" s="1">
        <v>198404</v>
      </c>
      <c r="B54">
        <v>0.31</v>
      </c>
      <c r="C54">
        <v>-0.47</v>
      </c>
      <c r="D54">
        <v>-1.39</v>
      </c>
      <c r="E54">
        <v>-1.02</v>
      </c>
      <c r="F54">
        <v>2.36</v>
      </c>
      <c r="G54">
        <v>-0.09</v>
      </c>
      <c r="H54">
        <v>-0.66</v>
      </c>
      <c r="I54">
        <v>2.29</v>
      </c>
      <c r="J54">
        <v>1.07</v>
      </c>
      <c r="K54">
        <v>0.37</v>
      </c>
      <c r="L54">
        <v>-2.19</v>
      </c>
      <c r="M54">
        <v>-5.46</v>
      </c>
      <c r="N54">
        <v>-1.36</v>
      </c>
      <c r="O54">
        <v>3.14</v>
      </c>
      <c r="P54">
        <v>1.1200000000000001</v>
      </c>
      <c r="Q54">
        <v>1.98</v>
      </c>
      <c r="R54">
        <v>-6.25</v>
      </c>
      <c r="S54">
        <v>2.09</v>
      </c>
      <c r="T54">
        <v>4.07</v>
      </c>
      <c r="U54">
        <v>-0.39</v>
      </c>
      <c r="V54">
        <v>2.1800000000000002</v>
      </c>
      <c r="W54">
        <v>-3.24</v>
      </c>
      <c r="X54">
        <v>-0.02</v>
      </c>
      <c r="Y54">
        <v>1.26</v>
      </c>
      <c r="Z54">
        <v>-3.91</v>
      </c>
      <c r="AA54">
        <v>-0.74</v>
      </c>
      <c r="AB54">
        <v>0.78</v>
      </c>
      <c r="AC54">
        <v>-2.5499999999999998</v>
      </c>
      <c r="AD54">
        <v>-1.21</v>
      </c>
      <c r="AE54">
        <v>-0.13</v>
      </c>
    </row>
    <row r="55" spans="1:31" x14ac:dyDescent="0.3">
      <c r="A55" s="1">
        <v>198405</v>
      </c>
      <c r="B55">
        <v>-2.06</v>
      </c>
      <c r="C55">
        <v>-0.25</v>
      </c>
      <c r="D55">
        <v>-0.76</v>
      </c>
      <c r="E55">
        <v>-5.59</v>
      </c>
      <c r="F55">
        <v>-2.91</v>
      </c>
      <c r="G55">
        <v>-2.02</v>
      </c>
      <c r="H55">
        <v>-6.16</v>
      </c>
      <c r="I55">
        <v>-6.48</v>
      </c>
      <c r="J55">
        <v>-6.72</v>
      </c>
      <c r="K55">
        <v>-4.3</v>
      </c>
      <c r="L55">
        <v>-9.08</v>
      </c>
      <c r="M55">
        <v>-9.74</v>
      </c>
      <c r="N55">
        <v>-7.24</v>
      </c>
      <c r="O55">
        <v>-8.6300000000000008</v>
      </c>
      <c r="P55">
        <v>-5.78</v>
      </c>
      <c r="Q55">
        <v>-2.42</v>
      </c>
      <c r="R55">
        <v>-5.04</v>
      </c>
      <c r="S55">
        <v>-3.56</v>
      </c>
      <c r="T55">
        <v>-5.07</v>
      </c>
      <c r="U55">
        <v>-0.83</v>
      </c>
      <c r="V55">
        <v>-3.49</v>
      </c>
      <c r="W55">
        <v>-5.26</v>
      </c>
      <c r="X55">
        <v>-5.23</v>
      </c>
      <c r="Y55">
        <v>-6.43</v>
      </c>
      <c r="Z55">
        <v>-4.72</v>
      </c>
      <c r="AA55">
        <v>-7.04</v>
      </c>
      <c r="AB55">
        <v>-5.05</v>
      </c>
      <c r="AC55">
        <v>-2.98</v>
      </c>
      <c r="AD55">
        <v>-7.42</v>
      </c>
      <c r="AE55">
        <v>-7.18</v>
      </c>
    </row>
    <row r="56" spans="1:31" x14ac:dyDescent="0.3">
      <c r="A56" s="1">
        <v>198406</v>
      </c>
      <c r="B56">
        <v>6.71</v>
      </c>
      <c r="C56">
        <v>0.77</v>
      </c>
      <c r="D56">
        <v>6.72</v>
      </c>
      <c r="E56">
        <v>0.44</v>
      </c>
      <c r="F56">
        <v>8.07</v>
      </c>
      <c r="G56">
        <v>3.3</v>
      </c>
      <c r="H56">
        <v>4.47</v>
      </c>
      <c r="I56">
        <v>3.83</v>
      </c>
      <c r="J56">
        <v>0.16</v>
      </c>
      <c r="K56">
        <v>2.4700000000000002</v>
      </c>
      <c r="L56">
        <v>1.5</v>
      </c>
      <c r="M56">
        <v>-1.32</v>
      </c>
      <c r="N56">
        <v>-0.83</v>
      </c>
      <c r="O56">
        <v>5.1100000000000003</v>
      </c>
      <c r="P56">
        <v>3.89</v>
      </c>
      <c r="Q56">
        <v>9.86</v>
      </c>
      <c r="R56">
        <v>-9.75</v>
      </c>
      <c r="S56">
        <v>-4.7</v>
      </c>
      <c r="T56">
        <v>-2.2000000000000002</v>
      </c>
      <c r="U56">
        <v>0.48</v>
      </c>
      <c r="V56">
        <v>12.27</v>
      </c>
      <c r="W56">
        <v>7.07</v>
      </c>
      <c r="X56">
        <v>1.38</v>
      </c>
      <c r="Y56">
        <v>6.49</v>
      </c>
      <c r="Z56">
        <v>2.52</v>
      </c>
      <c r="AA56">
        <v>6.19</v>
      </c>
      <c r="AB56">
        <v>7.7</v>
      </c>
      <c r="AC56">
        <v>7.14</v>
      </c>
      <c r="AD56">
        <v>2.29</v>
      </c>
      <c r="AE56">
        <v>4.75</v>
      </c>
    </row>
    <row r="57" spans="1:31" x14ac:dyDescent="0.3">
      <c r="A57" s="1">
        <v>198407</v>
      </c>
      <c r="B57">
        <v>-1.01</v>
      </c>
      <c r="C57">
        <v>-2.86</v>
      </c>
      <c r="D57">
        <v>0.4</v>
      </c>
      <c r="E57">
        <v>-1.79</v>
      </c>
      <c r="F57">
        <v>-1.24</v>
      </c>
      <c r="G57">
        <v>0.05</v>
      </c>
      <c r="H57">
        <v>-5.56</v>
      </c>
      <c r="I57">
        <v>-3.84</v>
      </c>
      <c r="J57">
        <v>-2.2999999999999998</v>
      </c>
      <c r="K57">
        <v>-8.51</v>
      </c>
      <c r="L57">
        <v>-2.2999999999999998</v>
      </c>
      <c r="M57">
        <v>-9.17</v>
      </c>
      <c r="N57">
        <v>-5.32</v>
      </c>
      <c r="O57">
        <v>-2.34</v>
      </c>
      <c r="P57">
        <v>4.1500000000000004</v>
      </c>
      <c r="Q57">
        <v>3.41</v>
      </c>
      <c r="R57">
        <v>-15.87</v>
      </c>
      <c r="S57">
        <v>-7.71</v>
      </c>
      <c r="T57">
        <v>-7.16</v>
      </c>
      <c r="U57">
        <v>-0.03</v>
      </c>
      <c r="V57">
        <v>2.87</v>
      </c>
      <c r="W57">
        <v>-6.18</v>
      </c>
      <c r="X57">
        <v>-1.3</v>
      </c>
      <c r="Y57">
        <v>1.74</v>
      </c>
      <c r="Z57">
        <v>-2.71</v>
      </c>
      <c r="AA57">
        <v>-3.86</v>
      </c>
      <c r="AB57">
        <v>1.05</v>
      </c>
      <c r="AC57">
        <v>-2.13</v>
      </c>
      <c r="AD57">
        <v>-0.62</v>
      </c>
      <c r="AE57">
        <v>-1.7</v>
      </c>
    </row>
    <row r="58" spans="1:31" x14ac:dyDescent="0.3">
      <c r="A58" s="1">
        <v>198408</v>
      </c>
      <c r="B58">
        <v>7.34</v>
      </c>
      <c r="C58">
        <v>5.86</v>
      </c>
      <c r="D58">
        <v>9.8000000000000007</v>
      </c>
      <c r="E58">
        <v>11.36</v>
      </c>
      <c r="F58">
        <v>11.42</v>
      </c>
      <c r="G58">
        <v>7.43</v>
      </c>
      <c r="H58">
        <v>9.93</v>
      </c>
      <c r="I58">
        <v>10.26</v>
      </c>
      <c r="J58">
        <v>13.67</v>
      </c>
      <c r="K58">
        <v>8.2100000000000009</v>
      </c>
      <c r="L58">
        <v>12.8</v>
      </c>
      <c r="M58">
        <v>13.9</v>
      </c>
      <c r="N58">
        <v>12.55</v>
      </c>
      <c r="O58">
        <v>14.98</v>
      </c>
      <c r="P58">
        <v>9.68</v>
      </c>
      <c r="Q58">
        <v>14.58</v>
      </c>
      <c r="R58">
        <v>18.21</v>
      </c>
      <c r="S58">
        <v>11</v>
      </c>
      <c r="T58">
        <v>13.77</v>
      </c>
      <c r="U58">
        <v>7.75</v>
      </c>
      <c r="V58">
        <v>7.15</v>
      </c>
      <c r="W58">
        <v>14.66</v>
      </c>
      <c r="X58">
        <v>13.62</v>
      </c>
      <c r="Y58">
        <v>11.33</v>
      </c>
      <c r="Z58">
        <v>10.88</v>
      </c>
      <c r="AA58">
        <v>13.91</v>
      </c>
      <c r="AB58">
        <v>9.1199999999999992</v>
      </c>
      <c r="AC58">
        <v>7.36</v>
      </c>
      <c r="AD58">
        <v>11.02</v>
      </c>
      <c r="AE58">
        <v>10.98</v>
      </c>
    </row>
    <row r="59" spans="1:31" x14ac:dyDescent="0.3">
      <c r="A59" s="1">
        <v>198409</v>
      </c>
      <c r="B59">
        <v>2.84</v>
      </c>
      <c r="C59">
        <v>1.03</v>
      </c>
      <c r="D59">
        <v>4.0199999999999996</v>
      </c>
      <c r="E59">
        <v>-3.62</v>
      </c>
      <c r="F59">
        <v>-1.58</v>
      </c>
      <c r="G59">
        <v>-1.62</v>
      </c>
      <c r="H59">
        <v>-1.03</v>
      </c>
      <c r="I59">
        <v>-4.41</v>
      </c>
      <c r="J59">
        <v>-3.05</v>
      </c>
      <c r="K59">
        <v>-3.17</v>
      </c>
      <c r="L59">
        <v>0.42</v>
      </c>
      <c r="M59">
        <v>-3.4</v>
      </c>
      <c r="N59">
        <v>-1.66</v>
      </c>
      <c r="O59">
        <v>-5.96</v>
      </c>
      <c r="P59">
        <v>2.44</v>
      </c>
      <c r="Q59">
        <v>-2.69</v>
      </c>
      <c r="R59">
        <v>-1.36</v>
      </c>
      <c r="S59">
        <v>0.49</v>
      </c>
      <c r="T59">
        <v>2.13</v>
      </c>
      <c r="U59">
        <v>4.8099999999999996</v>
      </c>
      <c r="V59">
        <v>4.04</v>
      </c>
      <c r="W59">
        <v>-2.8</v>
      </c>
      <c r="X59">
        <v>-3.66</v>
      </c>
      <c r="Y59">
        <v>-4.18</v>
      </c>
      <c r="Z59">
        <v>0.6</v>
      </c>
      <c r="AA59">
        <v>-0.21</v>
      </c>
      <c r="AB59">
        <v>0.3</v>
      </c>
      <c r="AC59">
        <v>-1.49</v>
      </c>
      <c r="AD59">
        <v>3.24</v>
      </c>
      <c r="AE59">
        <v>-1.5</v>
      </c>
    </row>
    <row r="60" spans="1:31" x14ac:dyDescent="0.3">
      <c r="A60" s="1">
        <v>198410</v>
      </c>
      <c r="B60">
        <v>1.72</v>
      </c>
      <c r="C60">
        <v>4.72</v>
      </c>
      <c r="D60">
        <v>3.17</v>
      </c>
      <c r="E60">
        <v>-1.99</v>
      </c>
      <c r="F60">
        <v>-0.51</v>
      </c>
      <c r="G60">
        <v>1.46</v>
      </c>
      <c r="H60">
        <v>-1.44</v>
      </c>
      <c r="I60">
        <v>1.6</v>
      </c>
      <c r="J60">
        <v>-1.3</v>
      </c>
      <c r="K60">
        <v>1.7</v>
      </c>
      <c r="L60">
        <v>0.78</v>
      </c>
      <c r="M60">
        <v>-1.84</v>
      </c>
      <c r="N60">
        <v>-3.05</v>
      </c>
      <c r="O60">
        <v>0.82</v>
      </c>
      <c r="P60">
        <v>2.11</v>
      </c>
      <c r="Q60">
        <v>5.88</v>
      </c>
      <c r="R60">
        <v>-7.8</v>
      </c>
      <c r="S60">
        <v>-7.67</v>
      </c>
      <c r="T60">
        <v>-4.4800000000000004</v>
      </c>
      <c r="U60">
        <v>3.33</v>
      </c>
      <c r="V60">
        <v>-3.52</v>
      </c>
      <c r="W60">
        <v>-2.09</v>
      </c>
      <c r="X60">
        <v>-0.04</v>
      </c>
      <c r="Y60">
        <v>2.9</v>
      </c>
      <c r="Z60">
        <v>2.4900000000000002</v>
      </c>
      <c r="AA60">
        <v>0.67</v>
      </c>
      <c r="AB60">
        <v>-1.23</v>
      </c>
      <c r="AC60">
        <v>0.51</v>
      </c>
      <c r="AD60">
        <v>1.2</v>
      </c>
      <c r="AE60">
        <v>0.57999999999999996</v>
      </c>
    </row>
    <row r="61" spans="1:31" x14ac:dyDescent="0.3">
      <c r="A61" s="1">
        <v>198411</v>
      </c>
      <c r="B61">
        <v>-0.27</v>
      </c>
      <c r="C61">
        <v>-0.11</v>
      </c>
      <c r="D61">
        <v>1.71</v>
      </c>
      <c r="E61">
        <v>-3.1</v>
      </c>
      <c r="F61">
        <v>0.8</v>
      </c>
      <c r="G61">
        <v>-0.8</v>
      </c>
      <c r="H61">
        <v>-0.54</v>
      </c>
      <c r="I61">
        <v>-0.03</v>
      </c>
      <c r="J61">
        <v>-0.6</v>
      </c>
      <c r="K61">
        <v>0.24</v>
      </c>
      <c r="L61">
        <v>0.16</v>
      </c>
      <c r="M61">
        <v>-1.1000000000000001</v>
      </c>
      <c r="N61">
        <v>-2.11</v>
      </c>
      <c r="O61">
        <v>-4.22</v>
      </c>
      <c r="P61">
        <v>-2.79</v>
      </c>
      <c r="Q61">
        <v>-5.55</v>
      </c>
      <c r="R61">
        <v>-0.49</v>
      </c>
      <c r="S61">
        <v>4.8099999999999996</v>
      </c>
      <c r="T61">
        <v>-1.05</v>
      </c>
      <c r="U61">
        <v>3.03</v>
      </c>
      <c r="V61">
        <v>0.46</v>
      </c>
      <c r="W61">
        <v>-4.49</v>
      </c>
      <c r="X61">
        <v>-3.6</v>
      </c>
      <c r="Y61">
        <v>-1.3</v>
      </c>
      <c r="Z61">
        <v>-1.79</v>
      </c>
      <c r="AA61">
        <v>-1.95</v>
      </c>
      <c r="AB61">
        <v>-2.76</v>
      </c>
      <c r="AC61">
        <v>-3.96</v>
      </c>
      <c r="AD61">
        <v>0.28999999999999998</v>
      </c>
      <c r="AE61">
        <v>-2.61</v>
      </c>
    </row>
    <row r="62" spans="1:31" x14ac:dyDescent="0.3">
      <c r="A62" s="1">
        <v>198412</v>
      </c>
      <c r="B62">
        <v>2.57</v>
      </c>
      <c r="C62">
        <v>1.56</v>
      </c>
      <c r="D62">
        <v>1.66</v>
      </c>
      <c r="E62">
        <v>1.37</v>
      </c>
      <c r="F62">
        <v>4.76</v>
      </c>
      <c r="G62">
        <v>2.83</v>
      </c>
      <c r="H62">
        <v>0.2</v>
      </c>
      <c r="I62">
        <v>2.8</v>
      </c>
      <c r="J62">
        <v>0.6</v>
      </c>
      <c r="K62">
        <v>2.68</v>
      </c>
      <c r="L62">
        <v>1.54</v>
      </c>
      <c r="M62">
        <v>2.27</v>
      </c>
      <c r="N62">
        <v>1.1000000000000001</v>
      </c>
      <c r="O62">
        <v>4.46</v>
      </c>
      <c r="P62">
        <v>4.5</v>
      </c>
      <c r="Q62">
        <v>4.3099999999999996</v>
      </c>
      <c r="R62">
        <v>-7.6</v>
      </c>
      <c r="S62">
        <v>-5.48</v>
      </c>
      <c r="T62">
        <v>-0.51</v>
      </c>
      <c r="U62">
        <v>2.64</v>
      </c>
      <c r="V62">
        <v>5.33</v>
      </c>
      <c r="W62">
        <v>3.65</v>
      </c>
      <c r="X62">
        <v>2.29</v>
      </c>
      <c r="Y62">
        <v>2.62</v>
      </c>
      <c r="Z62">
        <v>3.91</v>
      </c>
      <c r="AA62">
        <v>3.38</v>
      </c>
      <c r="AB62">
        <v>-0.1</v>
      </c>
      <c r="AC62">
        <v>2.21</v>
      </c>
      <c r="AD62">
        <v>4.47</v>
      </c>
      <c r="AE62">
        <v>3.06</v>
      </c>
    </row>
    <row r="63" spans="1:31" x14ac:dyDescent="0.3">
      <c r="A63" s="1">
        <v>198501</v>
      </c>
      <c r="B63">
        <v>0.79</v>
      </c>
      <c r="C63">
        <v>5.27</v>
      </c>
      <c r="D63">
        <v>2.35</v>
      </c>
      <c r="E63">
        <v>13.85</v>
      </c>
      <c r="F63">
        <v>11.53</v>
      </c>
      <c r="G63">
        <v>7.5</v>
      </c>
      <c r="H63">
        <v>12.54</v>
      </c>
      <c r="I63">
        <v>8.2799999999999994</v>
      </c>
      <c r="J63">
        <v>7.08</v>
      </c>
      <c r="K63">
        <v>8.49</v>
      </c>
      <c r="L63">
        <v>11.91</v>
      </c>
      <c r="M63">
        <v>10.52</v>
      </c>
      <c r="N63">
        <v>11.62</v>
      </c>
      <c r="O63">
        <v>13.43</v>
      </c>
      <c r="P63">
        <v>8.8800000000000008</v>
      </c>
      <c r="Q63">
        <v>10.11</v>
      </c>
      <c r="R63">
        <v>12.53</v>
      </c>
      <c r="S63">
        <v>7.83</v>
      </c>
      <c r="T63">
        <v>6.52</v>
      </c>
      <c r="U63">
        <v>2.39</v>
      </c>
      <c r="V63">
        <v>5.25</v>
      </c>
      <c r="W63">
        <v>15.68</v>
      </c>
      <c r="X63">
        <v>11.81</v>
      </c>
      <c r="Y63">
        <v>6.41</v>
      </c>
      <c r="Z63">
        <v>9.81</v>
      </c>
      <c r="AA63">
        <v>15.53</v>
      </c>
      <c r="AB63">
        <v>12.77</v>
      </c>
      <c r="AC63">
        <v>11.18</v>
      </c>
      <c r="AD63">
        <v>8.85</v>
      </c>
      <c r="AE63">
        <v>11.46</v>
      </c>
    </row>
    <row r="64" spans="1:31" x14ac:dyDescent="0.3">
      <c r="A64" s="1">
        <v>198502</v>
      </c>
      <c r="B64">
        <v>6.07</v>
      </c>
      <c r="C64">
        <v>1.44</v>
      </c>
      <c r="D64">
        <v>9.83</v>
      </c>
      <c r="E64">
        <v>2.91</v>
      </c>
      <c r="F64">
        <v>1.87</v>
      </c>
      <c r="G64">
        <v>0.69</v>
      </c>
      <c r="H64">
        <v>1.77</v>
      </c>
      <c r="I64">
        <v>3.59</v>
      </c>
      <c r="J64">
        <v>2.2400000000000002</v>
      </c>
      <c r="K64">
        <v>3.29</v>
      </c>
      <c r="L64">
        <v>0</v>
      </c>
      <c r="M64">
        <v>-0.36</v>
      </c>
      <c r="N64">
        <v>0.24</v>
      </c>
      <c r="O64">
        <v>-1.1100000000000001</v>
      </c>
      <c r="P64">
        <v>-2.35</v>
      </c>
      <c r="Q64">
        <v>5.97</v>
      </c>
      <c r="R64">
        <v>-2.68</v>
      </c>
      <c r="S64">
        <v>-0.86</v>
      </c>
      <c r="T64">
        <v>3.85</v>
      </c>
      <c r="U64">
        <v>1.39</v>
      </c>
      <c r="V64">
        <v>3.37</v>
      </c>
      <c r="W64">
        <v>2.89</v>
      </c>
      <c r="X64">
        <v>-1.72</v>
      </c>
      <c r="Y64">
        <v>0.46</v>
      </c>
      <c r="Z64">
        <v>2.7</v>
      </c>
      <c r="AA64">
        <v>0.19</v>
      </c>
      <c r="AB64">
        <v>2.31</v>
      </c>
      <c r="AC64">
        <v>4.25</v>
      </c>
      <c r="AD64">
        <v>2.16</v>
      </c>
      <c r="AE64">
        <v>3.32</v>
      </c>
    </row>
    <row r="65" spans="1:31" x14ac:dyDescent="0.3">
      <c r="A65" s="1">
        <v>198503</v>
      </c>
      <c r="B65">
        <v>6.96</v>
      </c>
      <c r="C65">
        <v>4.28</v>
      </c>
      <c r="D65">
        <v>3.14</v>
      </c>
      <c r="E65">
        <v>0.84</v>
      </c>
      <c r="F65">
        <v>4.3</v>
      </c>
      <c r="G65">
        <v>-3.02</v>
      </c>
      <c r="H65">
        <v>0.56999999999999995</v>
      </c>
      <c r="I65">
        <v>3.01</v>
      </c>
      <c r="J65">
        <v>-2.1800000000000002</v>
      </c>
      <c r="K65">
        <v>-3.72</v>
      </c>
      <c r="L65">
        <v>-4.8099999999999996</v>
      </c>
      <c r="M65">
        <v>-3.3</v>
      </c>
      <c r="N65">
        <v>-4.46</v>
      </c>
      <c r="O65">
        <v>-5.37</v>
      </c>
      <c r="P65">
        <v>-4.91</v>
      </c>
      <c r="Q65">
        <v>-4.1100000000000003</v>
      </c>
      <c r="R65">
        <v>8.17</v>
      </c>
      <c r="S65">
        <v>-3.23</v>
      </c>
      <c r="T65">
        <v>1.6</v>
      </c>
      <c r="U65">
        <v>6.11</v>
      </c>
      <c r="V65">
        <v>4.45</v>
      </c>
      <c r="W65">
        <v>-3.72</v>
      </c>
      <c r="X65">
        <v>-5.88</v>
      </c>
      <c r="Y65">
        <v>-1.41</v>
      </c>
      <c r="Z65">
        <v>-3.16</v>
      </c>
      <c r="AA65">
        <v>-0.75</v>
      </c>
      <c r="AB65">
        <v>-0.68</v>
      </c>
      <c r="AC65">
        <v>1.7</v>
      </c>
      <c r="AD65">
        <v>0.11</v>
      </c>
      <c r="AE65">
        <v>-1.41</v>
      </c>
    </row>
    <row r="66" spans="1:31" x14ac:dyDescent="0.3">
      <c r="A66" s="1">
        <v>198504</v>
      </c>
      <c r="B66">
        <v>-1.8</v>
      </c>
      <c r="C66">
        <v>1.47</v>
      </c>
      <c r="D66">
        <v>-8.18</v>
      </c>
      <c r="E66">
        <v>-0.79</v>
      </c>
      <c r="F66">
        <v>0.35</v>
      </c>
      <c r="G66">
        <v>-1.06</v>
      </c>
      <c r="H66">
        <v>0.3</v>
      </c>
      <c r="I66">
        <v>-1.73</v>
      </c>
      <c r="J66">
        <v>0.79</v>
      </c>
      <c r="K66">
        <v>-2.82</v>
      </c>
      <c r="L66">
        <v>-2.04</v>
      </c>
      <c r="M66">
        <v>-4.87</v>
      </c>
      <c r="N66">
        <v>-3.28</v>
      </c>
      <c r="O66">
        <v>-2.35</v>
      </c>
      <c r="P66">
        <v>-4.2699999999999996</v>
      </c>
      <c r="Q66">
        <v>-3.33</v>
      </c>
      <c r="R66">
        <v>-2.61</v>
      </c>
      <c r="S66">
        <v>-1.82</v>
      </c>
      <c r="T66">
        <v>3.89</v>
      </c>
      <c r="U66">
        <v>1.63</v>
      </c>
      <c r="V66">
        <v>-0.71</v>
      </c>
      <c r="W66">
        <v>-2.16</v>
      </c>
      <c r="X66">
        <v>-3.47</v>
      </c>
      <c r="Y66">
        <v>-0.28999999999999998</v>
      </c>
      <c r="Z66">
        <v>-3.37</v>
      </c>
      <c r="AA66">
        <v>-0.5</v>
      </c>
      <c r="AB66">
        <v>0.36</v>
      </c>
      <c r="AC66">
        <v>0.72</v>
      </c>
      <c r="AD66">
        <v>2.5499999999999998</v>
      </c>
      <c r="AE66">
        <v>-1.1499999999999999</v>
      </c>
    </row>
    <row r="67" spans="1:31" x14ac:dyDescent="0.3">
      <c r="A67" s="1">
        <v>198505</v>
      </c>
      <c r="B67">
        <v>11.54</v>
      </c>
      <c r="C67">
        <v>8.4499999999999993</v>
      </c>
      <c r="D67">
        <v>0.01</v>
      </c>
      <c r="E67">
        <v>6</v>
      </c>
      <c r="F67">
        <v>7.11</v>
      </c>
      <c r="G67">
        <v>4.66</v>
      </c>
      <c r="H67">
        <v>9.65</v>
      </c>
      <c r="I67">
        <v>9.59</v>
      </c>
      <c r="J67">
        <v>7.79</v>
      </c>
      <c r="K67">
        <v>3.61</v>
      </c>
      <c r="L67">
        <v>6.63</v>
      </c>
      <c r="M67">
        <v>1.67</v>
      </c>
      <c r="N67">
        <v>3.3</v>
      </c>
      <c r="O67">
        <v>7.02</v>
      </c>
      <c r="P67">
        <v>7.48</v>
      </c>
      <c r="Q67">
        <v>8.83</v>
      </c>
      <c r="R67">
        <v>-0.36</v>
      </c>
      <c r="S67">
        <v>5.49</v>
      </c>
      <c r="T67">
        <v>0.61</v>
      </c>
      <c r="U67">
        <v>5.51</v>
      </c>
      <c r="V67">
        <v>8.35</v>
      </c>
      <c r="W67">
        <v>4.3899999999999997</v>
      </c>
      <c r="X67">
        <v>2.97</v>
      </c>
      <c r="Y67">
        <v>4.07</v>
      </c>
      <c r="Z67">
        <v>11.33</v>
      </c>
      <c r="AA67">
        <v>5.19</v>
      </c>
      <c r="AB67">
        <v>11.41</v>
      </c>
      <c r="AC67">
        <v>6.07</v>
      </c>
      <c r="AD67">
        <v>6.26</v>
      </c>
      <c r="AE67">
        <v>7</v>
      </c>
    </row>
    <row r="68" spans="1:31" x14ac:dyDescent="0.3">
      <c r="A68" s="1">
        <v>198506</v>
      </c>
      <c r="B68">
        <v>3.23</v>
      </c>
      <c r="C68">
        <v>3.69</v>
      </c>
      <c r="D68">
        <v>2.79</v>
      </c>
      <c r="E68">
        <v>6.92</v>
      </c>
      <c r="F68">
        <v>2.11</v>
      </c>
      <c r="G68">
        <v>2.59</v>
      </c>
      <c r="H68">
        <v>0.99</v>
      </c>
      <c r="I68">
        <v>2.29</v>
      </c>
      <c r="J68">
        <v>1.34</v>
      </c>
      <c r="K68">
        <v>3.57</v>
      </c>
      <c r="L68">
        <v>1.75</v>
      </c>
      <c r="M68">
        <v>-0.67</v>
      </c>
      <c r="N68">
        <v>0.1</v>
      </c>
      <c r="O68">
        <v>1.56</v>
      </c>
      <c r="P68">
        <v>0.71</v>
      </c>
      <c r="Q68">
        <v>1.17</v>
      </c>
      <c r="R68">
        <v>-2.02</v>
      </c>
      <c r="S68">
        <v>-4.71</v>
      </c>
      <c r="T68">
        <v>-0.77</v>
      </c>
      <c r="U68">
        <v>3.63</v>
      </c>
      <c r="V68">
        <v>4.5</v>
      </c>
      <c r="W68">
        <v>1.74</v>
      </c>
      <c r="X68">
        <v>-0.94</v>
      </c>
      <c r="Y68">
        <v>3.22</v>
      </c>
      <c r="Z68">
        <v>3.52</v>
      </c>
      <c r="AA68">
        <v>2.8</v>
      </c>
      <c r="AB68">
        <v>1.35</v>
      </c>
      <c r="AC68">
        <v>0.03</v>
      </c>
      <c r="AD68">
        <v>2.96</v>
      </c>
      <c r="AE68">
        <v>3.04</v>
      </c>
    </row>
    <row r="69" spans="1:31" x14ac:dyDescent="0.3">
      <c r="A69" s="1">
        <v>198507</v>
      </c>
      <c r="B69">
        <v>-2.91</v>
      </c>
      <c r="C69">
        <v>1.18</v>
      </c>
      <c r="D69">
        <v>-5.22</v>
      </c>
      <c r="E69">
        <v>-0.53</v>
      </c>
      <c r="F69">
        <v>-3.45</v>
      </c>
      <c r="G69">
        <v>2.54</v>
      </c>
      <c r="H69">
        <v>1.89</v>
      </c>
      <c r="I69">
        <v>-0.4</v>
      </c>
      <c r="J69">
        <v>4.13</v>
      </c>
      <c r="K69">
        <v>3.78</v>
      </c>
      <c r="L69">
        <v>2.96</v>
      </c>
      <c r="M69">
        <v>7.66</v>
      </c>
      <c r="N69">
        <v>4.16</v>
      </c>
      <c r="O69">
        <v>4.18</v>
      </c>
      <c r="P69">
        <v>1.05</v>
      </c>
      <c r="Q69">
        <v>3.53</v>
      </c>
      <c r="R69">
        <v>10.199999999999999</v>
      </c>
      <c r="S69">
        <v>3.62</v>
      </c>
      <c r="T69">
        <v>-0.37</v>
      </c>
      <c r="U69">
        <v>-4.7</v>
      </c>
      <c r="V69">
        <v>-4.54</v>
      </c>
      <c r="W69">
        <v>2.09</v>
      </c>
      <c r="X69">
        <v>4.5999999999999996</v>
      </c>
      <c r="Y69">
        <v>4.09</v>
      </c>
      <c r="Z69">
        <v>3.86</v>
      </c>
      <c r="AA69">
        <v>0.36</v>
      </c>
      <c r="AB69">
        <v>-5.69</v>
      </c>
      <c r="AC69">
        <v>-0.51</v>
      </c>
      <c r="AD69">
        <v>-1.34</v>
      </c>
      <c r="AE69">
        <v>3.49</v>
      </c>
    </row>
    <row r="70" spans="1:31" x14ac:dyDescent="0.3">
      <c r="A70" s="1">
        <v>198508</v>
      </c>
      <c r="B70">
        <v>2.68</v>
      </c>
      <c r="C70">
        <v>2.25</v>
      </c>
      <c r="D70">
        <v>-2.2599999999999998</v>
      </c>
      <c r="E70">
        <v>3.21</v>
      </c>
      <c r="F70">
        <v>-1.71</v>
      </c>
      <c r="G70">
        <v>-2.31</v>
      </c>
      <c r="H70">
        <v>2.57</v>
      </c>
      <c r="I70">
        <v>-0.8</v>
      </c>
      <c r="J70">
        <v>-1.18</v>
      </c>
      <c r="K70">
        <v>0.83</v>
      </c>
      <c r="L70">
        <v>-2.4</v>
      </c>
      <c r="M70">
        <v>-1.85</v>
      </c>
      <c r="N70">
        <v>-2.5</v>
      </c>
      <c r="O70">
        <v>0.53</v>
      </c>
      <c r="P70">
        <v>-1.53</v>
      </c>
      <c r="Q70">
        <v>-0.14000000000000001</v>
      </c>
      <c r="R70">
        <v>-0.87</v>
      </c>
      <c r="S70">
        <v>1.67</v>
      </c>
      <c r="T70">
        <v>1.4</v>
      </c>
      <c r="U70">
        <v>1.92</v>
      </c>
      <c r="V70">
        <v>0.52</v>
      </c>
      <c r="W70">
        <v>-1.56</v>
      </c>
      <c r="X70">
        <v>-2.4300000000000002</v>
      </c>
      <c r="Y70">
        <v>-1.56</v>
      </c>
      <c r="Z70">
        <v>-1.44</v>
      </c>
      <c r="AA70">
        <v>-0.95</v>
      </c>
      <c r="AB70">
        <v>-0.32</v>
      </c>
      <c r="AC70">
        <v>-2.4</v>
      </c>
      <c r="AD70">
        <v>-0.4</v>
      </c>
      <c r="AE70">
        <v>-0.35</v>
      </c>
    </row>
    <row r="71" spans="1:31" x14ac:dyDescent="0.3">
      <c r="A71" s="1">
        <v>198509</v>
      </c>
      <c r="B71">
        <v>4.5199999999999996</v>
      </c>
      <c r="C71">
        <v>-0.75</v>
      </c>
      <c r="D71">
        <v>-5.94</v>
      </c>
      <c r="E71">
        <v>-3.25</v>
      </c>
      <c r="F71">
        <v>-5.27</v>
      </c>
      <c r="G71">
        <v>-3.06</v>
      </c>
      <c r="H71">
        <v>-3.05</v>
      </c>
      <c r="I71">
        <v>-3.89</v>
      </c>
      <c r="J71">
        <v>-3.44</v>
      </c>
      <c r="K71">
        <v>-0.78</v>
      </c>
      <c r="L71">
        <v>-4.26</v>
      </c>
      <c r="M71">
        <v>-4.45</v>
      </c>
      <c r="N71">
        <v>-4.54</v>
      </c>
      <c r="O71">
        <v>-3.19</v>
      </c>
      <c r="P71">
        <v>-2.39</v>
      </c>
      <c r="Q71">
        <v>-7.99</v>
      </c>
      <c r="R71">
        <v>-10.14</v>
      </c>
      <c r="S71">
        <v>0.32</v>
      </c>
      <c r="T71">
        <v>-1.32</v>
      </c>
      <c r="U71">
        <v>-5.31</v>
      </c>
      <c r="V71">
        <v>-4.2</v>
      </c>
      <c r="W71">
        <v>-6.79</v>
      </c>
      <c r="X71">
        <v>-4.53</v>
      </c>
      <c r="Y71">
        <v>-3.5</v>
      </c>
      <c r="Z71">
        <v>-6.69</v>
      </c>
      <c r="AA71">
        <v>-4.37</v>
      </c>
      <c r="AB71">
        <v>-4.24</v>
      </c>
      <c r="AC71">
        <v>-3.69</v>
      </c>
      <c r="AD71">
        <v>-4.45</v>
      </c>
      <c r="AE71">
        <v>-6.34</v>
      </c>
    </row>
    <row r="72" spans="1:31" x14ac:dyDescent="0.3">
      <c r="A72" s="1">
        <v>198510</v>
      </c>
      <c r="B72">
        <v>3.98</v>
      </c>
      <c r="C72">
        <v>5.65</v>
      </c>
      <c r="D72">
        <v>-1.39</v>
      </c>
      <c r="E72">
        <v>3.8</v>
      </c>
      <c r="F72">
        <v>3.76</v>
      </c>
      <c r="G72">
        <v>4.53</v>
      </c>
      <c r="H72">
        <v>7.03</v>
      </c>
      <c r="I72">
        <v>3.19</v>
      </c>
      <c r="J72">
        <v>5.03</v>
      </c>
      <c r="K72">
        <v>8.17</v>
      </c>
      <c r="L72">
        <v>2.76</v>
      </c>
      <c r="M72">
        <v>-4.3099999999999996</v>
      </c>
      <c r="N72">
        <v>1.95</v>
      </c>
      <c r="O72">
        <v>4.75</v>
      </c>
      <c r="P72">
        <v>1.7</v>
      </c>
      <c r="Q72">
        <v>-0.28000000000000003</v>
      </c>
      <c r="R72">
        <v>-2.4300000000000002</v>
      </c>
      <c r="S72">
        <v>2.06</v>
      </c>
      <c r="T72">
        <v>6.19</v>
      </c>
      <c r="U72">
        <v>6.3</v>
      </c>
      <c r="V72">
        <v>4.07</v>
      </c>
      <c r="W72">
        <v>4.37</v>
      </c>
      <c r="X72">
        <v>2.93</v>
      </c>
      <c r="Y72">
        <v>2.95</v>
      </c>
      <c r="Z72">
        <v>2.19</v>
      </c>
      <c r="AA72">
        <v>3.69</v>
      </c>
      <c r="AB72">
        <v>8.26</v>
      </c>
      <c r="AC72">
        <v>2.02</v>
      </c>
      <c r="AD72">
        <v>7.65</v>
      </c>
      <c r="AE72">
        <v>2.83</v>
      </c>
    </row>
    <row r="73" spans="1:31" x14ac:dyDescent="0.3">
      <c r="A73" s="1">
        <v>198511</v>
      </c>
      <c r="B73">
        <v>10.3</v>
      </c>
      <c r="C73">
        <v>2.4300000000000002</v>
      </c>
      <c r="D73">
        <v>10.029999999999999</v>
      </c>
      <c r="E73">
        <v>6.57</v>
      </c>
      <c r="F73">
        <v>7.13</v>
      </c>
      <c r="G73">
        <v>11.61</v>
      </c>
      <c r="H73">
        <v>8.2799999999999994</v>
      </c>
      <c r="I73">
        <v>9.7799999999999994</v>
      </c>
      <c r="J73">
        <v>5.8</v>
      </c>
      <c r="K73">
        <v>4.07</v>
      </c>
      <c r="L73">
        <v>9.1199999999999992</v>
      </c>
      <c r="M73">
        <v>6.03</v>
      </c>
      <c r="N73">
        <v>7.62</v>
      </c>
      <c r="O73">
        <v>7.38</v>
      </c>
      <c r="P73">
        <v>8.2100000000000009</v>
      </c>
      <c r="Q73">
        <v>6.22</v>
      </c>
      <c r="R73">
        <v>5.78</v>
      </c>
      <c r="S73">
        <v>2.23</v>
      </c>
      <c r="T73">
        <v>0.46</v>
      </c>
      <c r="U73">
        <v>4.24</v>
      </c>
      <c r="V73">
        <v>7.37</v>
      </c>
      <c r="W73">
        <v>8.75</v>
      </c>
      <c r="X73">
        <v>8.6199999999999992</v>
      </c>
      <c r="Y73">
        <v>7.98</v>
      </c>
      <c r="Z73">
        <v>6.48</v>
      </c>
      <c r="AA73">
        <v>8.76</v>
      </c>
      <c r="AB73">
        <v>7.38</v>
      </c>
      <c r="AC73">
        <v>9.07</v>
      </c>
      <c r="AD73">
        <v>7.62</v>
      </c>
      <c r="AE73">
        <v>7.27</v>
      </c>
    </row>
    <row r="74" spans="1:31" x14ac:dyDescent="0.3">
      <c r="A74" s="1">
        <v>198512</v>
      </c>
      <c r="B74">
        <v>2.69</v>
      </c>
      <c r="C74">
        <v>12.08</v>
      </c>
      <c r="D74">
        <v>9.83</v>
      </c>
      <c r="E74">
        <v>4.74</v>
      </c>
      <c r="F74">
        <v>6.74</v>
      </c>
      <c r="G74">
        <v>6</v>
      </c>
      <c r="H74">
        <v>2.15</v>
      </c>
      <c r="I74">
        <v>3.48</v>
      </c>
      <c r="J74">
        <v>6.61</v>
      </c>
      <c r="K74">
        <v>7.61</v>
      </c>
      <c r="L74">
        <v>4.96</v>
      </c>
      <c r="M74">
        <v>2.69</v>
      </c>
      <c r="N74">
        <v>3.74</v>
      </c>
      <c r="O74">
        <v>3.06</v>
      </c>
      <c r="P74">
        <v>5.54</v>
      </c>
      <c r="Q74">
        <v>3.02</v>
      </c>
      <c r="R74">
        <v>-3.19</v>
      </c>
      <c r="S74">
        <v>-2.97</v>
      </c>
      <c r="T74">
        <v>-3.16</v>
      </c>
      <c r="U74">
        <v>4.8499999999999996</v>
      </c>
      <c r="V74">
        <v>6.2</v>
      </c>
      <c r="W74">
        <v>5.85</v>
      </c>
      <c r="X74">
        <v>8.51</v>
      </c>
      <c r="Y74">
        <v>5.39</v>
      </c>
      <c r="Z74">
        <v>1.52</v>
      </c>
      <c r="AA74">
        <v>6.19</v>
      </c>
      <c r="AB74">
        <v>4.17</v>
      </c>
      <c r="AC74">
        <v>4.09</v>
      </c>
      <c r="AD74">
        <v>4.97</v>
      </c>
      <c r="AE74">
        <v>6.14</v>
      </c>
    </row>
    <row r="75" spans="1:31" x14ac:dyDescent="0.3">
      <c r="A75" s="1">
        <v>198601</v>
      </c>
      <c r="B75">
        <v>1.57</v>
      </c>
      <c r="C75">
        <v>-0.86</v>
      </c>
      <c r="D75">
        <v>5.55</v>
      </c>
      <c r="E75">
        <v>3.28</v>
      </c>
      <c r="F75">
        <v>0.13</v>
      </c>
      <c r="G75">
        <v>-0.96</v>
      </c>
      <c r="H75">
        <v>5.22</v>
      </c>
      <c r="I75">
        <v>1.1399999999999999</v>
      </c>
      <c r="J75">
        <v>1.85</v>
      </c>
      <c r="K75">
        <v>3.1</v>
      </c>
      <c r="L75">
        <v>1.85</v>
      </c>
      <c r="M75">
        <v>2.67</v>
      </c>
      <c r="N75">
        <v>2</v>
      </c>
      <c r="O75">
        <v>0.28000000000000003</v>
      </c>
      <c r="P75">
        <v>4.8499999999999996</v>
      </c>
      <c r="Q75">
        <v>-0.15</v>
      </c>
      <c r="R75">
        <v>3.31</v>
      </c>
      <c r="S75">
        <v>-2.5</v>
      </c>
      <c r="T75">
        <v>-6.81</v>
      </c>
      <c r="U75">
        <v>3.78</v>
      </c>
      <c r="V75">
        <v>-3.94</v>
      </c>
      <c r="W75">
        <v>0.35</v>
      </c>
      <c r="X75">
        <v>-0.17</v>
      </c>
      <c r="Y75">
        <v>3.48</v>
      </c>
      <c r="Z75">
        <v>5.62</v>
      </c>
      <c r="AA75">
        <v>2.48</v>
      </c>
      <c r="AB75">
        <v>1.66</v>
      </c>
      <c r="AC75">
        <v>-0.1</v>
      </c>
      <c r="AD75">
        <v>3.5</v>
      </c>
      <c r="AE75">
        <v>3.24</v>
      </c>
    </row>
    <row r="76" spans="1:31" x14ac:dyDescent="0.3">
      <c r="A76" s="1">
        <v>198602</v>
      </c>
      <c r="B76">
        <v>9.3000000000000007</v>
      </c>
      <c r="C76">
        <v>7.71</v>
      </c>
      <c r="D76">
        <v>12.2</v>
      </c>
      <c r="E76">
        <v>9.16</v>
      </c>
      <c r="F76">
        <v>13.06</v>
      </c>
      <c r="G76">
        <v>10.73</v>
      </c>
      <c r="H76">
        <v>9.33</v>
      </c>
      <c r="I76">
        <v>6.08</v>
      </c>
      <c r="J76">
        <v>12.02</v>
      </c>
      <c r="K76">
        <v>10.24</v>
      </c>
      <c r="L76">
        <v>12.64</v>
      </c>
      <c r="M76">
        <v>5.29</v>
      </c>
      <c r="N76">
        <v>8.33</v>
      </c>
      <c r="O76">
        <v>8.76</v>
      </c>
      <c r="P76">
        <v>10.92</v>
      </c>
      <c r="Q76">
        <v>10.66</v>
      </c>
      <c r="R76">
        <v>-4.72</v>
      </c>
      <c r="S76">
        <v>-2.65</v>
      </c>
      <c r="T76">
        <v>0.79</v>
      </c>
      <c r="U76">
        <v>6.55</v>
      </c>
      <c r="V76">
        <v>7.38</v>
      </c>
      <c r="W76">
        <v>7.9</v>
      </c>
      <c r="X76">
        <v>4.82</v>
      </c>
      <c r="Y76">
        <v>9.48</v>
      </c>
      <c r="Z76">
        <v>6.98</v>
      </c>
      <c r="AA76">
        <v>8.84</v>
      </c>
      <c r="AB76">
        <v>7.22</v>
      </c>
      <c r="AC76">
        <v>9.17</v>
      </c>
      <c r="AD76">
        <v>8.61</v>
      </c>
      <c r="AE76">
        <v>9.5</v>
      </c>
    </row>
    <row r="77" spans="1:31" x14ac:dyDescent="0.3">
      <c r="A77" s="1">
        <v>198603</v>
      </c>
      <c r="B77">
        <v>8.48</v>
      </c>
      <c r="C77">
        <v>9.17</v>
      </c>
      <c r="D77">
        <v>11.52</v>
      </c>
      <c r="E77">
        <v>6.4</v>
      </c>
      <c r="F77">
        <v>6.09</v>
      </c>
      <c r="G77">
        <v>5.57</v>
      </c>
      <c r="H77">
        <v>6.17</v>
      </c>
      <c r="I77">
        <v>12.05</v>
      </c>
      <c r="J77">
        <v>5.46</v>
      </c>
      <c r="K77">
        <v>8.1199999999999992</v>
      </c>
      <c r="L77">
        <v>10.82</v>
      </c>
      <c r="M77">
        <v>3.87</v>
      </c>
      <c r="N77">
        <v>4.74</v>
      </c>
      <c r="O77">
        <v>3.93</v>
      </c>
      <c r="P77">
        <v>10.78</v>
      </c>
      <c r="Q77">
        <v>6.19</v>
      </c>
      <c r="R77">
        <v>1.29</v>
      </c>
      <c r="S77">
        <v>12.01</v>
      </c>
      <c r="T77">
        <v>-0.13</v>
      </c>
      <c r="U77">
        <v>3.95</v>
      </c>
      <c r="V77">
        <v>3.8</v>
      </c>
      <c r="W77">
        <v>4.07</v>
      </c>
      <c r="X77">
        <v>-0.18</v>
      </c>
      <c r="Y77">
        <v>4.7699999999999996</v>
      </c>
      <c r="Z77">
        <v>3.17</v>
      </c>
      <c r="AA77">
        <v>7.43</v>
      </c>
      <c r="AB77">
        <v>9.1199999999999992</v>
      </c>
      <c r="AC77">
        <v>6.44</v>
      </c>
      <c r="AD77">
        <v>5.86</v>
      </c>
      <c r="AE77">
        <v>5.49</v>
      </c>
    </row>
    <row r="78" spans="1:31" x14ac:dyDescent="0.3">
      <c r="A78" s="1">
        <v>198604</v>
      </c>
      <c r="B78">
        <v>1.24</v>
      </c>
      <c r="C78">
        <v>-2.92</v>
      </c>
      <c r="D78">
        <v>3.64</v>
      </c>
      <c r="E78">
        <v>6.7</v>
      </c>
      <c r="F78">
        <v>-0.95</v>
      </c>
      <c r="G78">
        <v>-1.65</v>
      </c>
      <c r="H78">
        <v>-2.78</v>
      </c>
      <c r="I78">
        <v>0.72</v>
      </c>
      <c r="J78">
        <v>1.37</v>
      </c>
      <c r="K78">
        <v>-1.75</v>
      </c>
      <c r="L78">
        <v>-2.5</v>
      </c>
      <c r="M78">
        <v>-5.38</v>
      </c>
      <c r="N78">
        <v>-0.78</v>
      </c>
      <c r="O78">
        <v>-0.83</v>
      </c>
      <c r="P78">
        <v>-7.74</v>
      </c>
      <c r="Q78">
        <v>-4.7300000000000004</v>
      </c>
      <c r="R78">
        <v>-4.87</v>
      </c>
      <c r="S78">
        <v>-4.9400000000000004</v>
      </c>
      <c r="T78">
        <v>0.78</v>
      </c>
      <c r="U78">
        <v>-3.89</v>
      </c>
      <c r="V78">
        <v>2.4300000000000002</v>
      </c>
      <c r="W78">
        <v>3.79</v>
      </c>
      <c r="X78">
        <v>3.67</v>
      </c>
      <c r="Y78">
        <v>-1.84</v>
      </c>
      <c r="Z78">
        <v>-2.61</v>
      </c>
      <c r="AA78">
        <v>1.7</v>
      </c>
      <c r="AB78">
        <v>-0.69</v>
      </c>
      <c r="AC78">
        <v>3.78</v>
      </c>
      <c r="AD78">
        <v>-3.34</v>
      </c>
      <c r="AE78">
        <v>-1.47</v>
      </c>
    </row>
    <row r="79" spans="1:31" x14ac:dyDescent="0.3">
      <c r="A79" s="1">
        <v>198605</v>
      </c>
      <c r="B79">
        <v>7.98</v>
      </c>
      <c r="C79">
        <v>6.37</v>
      </c>
      <c r="D79">
        <v>10.16</v>
      </c>
      <c r="E79">
        <v>4.91</v>
      </c>
      <c r="F79">
        <v>10.57</v>
      </c>
      <c r="G79">
        <v>4.62</v>
      </c>
      <c r="H79">
        <v>9.7799999999999994</v>
      </c>
      <c r="I79">
        <v>7.24</v>
      </c>
      <c r="J79">
        <v>5.98</v>
      </c>
      <c r="K79">
        <v>4</v>
      </c>
      <c r="L79">
        <v>4.09</v>
      </c>
      <c r="M79">
        <v>1.62</v>
      </c>
      <c r="N79">
        <v>1.1599999999999999</v>
      </c>
      <c r="O79">
        <v>1.65</v>
      </c>
      <c r="P79">
        <v>3.34</v>
      </c>
      <c r="Q79">
        <v>2.08</v>
      </c>
      <c r="R79">
        <v>3.18</v>
      </c>
      <c r="S79">
        <v>1.67</v>
      </c>
      <c r="T79">
        <v>7.37</v>
      </c>
      <c r="U79">
        <v>3.62</v>
      </c>
      <c r="V79">
        <v>4.8</v>
      </c>
      <c r="W79">
        <v>3.89</v>
      </c>
      <c r="X79">
        <v>0.71</v>
      </c>
      <c r="Y79">
        <v>5.99</v>
      </c>
      <c r="Z79">
        <v>0.74</v>
      </c>
      <c r="AA79">
        <v>5.51</v>
      </c>
      <c r="AB79">
        <v>11.97</v>
      </c>
      <c r="AC79">
        <v>4.6900000000000004</v>
      </c>
      <c r="AD79">
        <v>5.03</v>
      </c>
      <c r="AE79">
        <v>7.14</v>
      </c>
    </row>
    <row r="80" spans="1:31" x14ac:dyDescent="0.3">
      <c r="A80" s="1">
        <v>198606</v>
      </c>
      <c r="B80">
        <v>6.7</v>
      </c>
      <c r="C80">
        <v>8.81</v>
      </c>
      <c r="D80">
        <v>9.4499999999999993</v>
      </c>
      <c r="E80">
        <v>2.8</v>
      </c>
      <c r="F80">
        <v>2.38</v>
      </c>
      <c r="G80">
        <v>1.74</v>
      </c>
      <c r="H80">
        <v>4.34</v>
      </c>
      <c r="I80">
        <v>5.67</v>
      </c>
      <c r="J80">
        <v>0.17</v>
      </c>
      <c r="K80">
        <v>5.03</v>
      </c>
      <c r="L80">
        <v>-0.87</v>
      </c>
      <c r="M80">
        <v>-3.39</v>
      </c>
      <c r="N80">
        <v>-3.85</v>
      </c>
      <c r="O80">
        <v>-3.98</v>
      </c>
      <c r="P80">
        <v>-0.36</v>
      </c>
      <c r="Q80">
        <v>1.1100000000000001</v>
      </c>
      <c r="R80">
        <v>-4.79</v>
      </c>
      <c r="S80">
        <v>-3.74</v>
      </c>
      <c r="T80">
        <v>-2.3199999999999998</v>
      </c>
      <c r="U80">
        <v>5.08</v>
      </c>
      <c r="V80">
        <v>5.43</v>
      </c>
      <c r="W80">
        <v>0.17</v>
      </c>
      <c r="X80">
        <v>-4.1900000000000004</v>
      </c>
      <c r="Y80">
        <v>1.65</v>
      </c>
      <c r="Z80">
        <v>-2.0299999999999998</v>
      </c>
      <c r="AA80">
        <v>0.84</v>
      </c>
      <c r="AB80">
        <v>4.76</v>
      </c>
      <c r="AC80">
        <v>1.24</v>
      </c>
      <c r="AD80">
        <v>1.99</v>
      </c>
      <c r="AE80">
        <v>0.19</v>
      </c>
    </row>
    <row r="81" spans="1:31" x14ac:dyDescent="0.3">
      <c r="A81" s="1">
        <v>198607</v>
      </c>
      <c r="B81">
        <v>-5.0199999999999996</v>
      </c>
      <c r="C81">
        <v>-2.99</v>
      </c>
      <c r="D81">
        <v>-2.7</v>
      </c>
      <c r="E81">
        <v>-12.54</v>
      </c>
      <c r="F81">
        <v>-7.98</v>
      </c>
      <c r="G81">
        <v>-7.84</v>
      </c>
      <c r="H81">
        <v>-8.7899999999999991</v>
      </c>
      <c r="I81">
        <v>-5.36</v>
      </c>
      <c r="J81">
        <v>-6.21</v>
      </c>
      <c r="K81">
        <v>-7.52</v>
      </c>
      <c r="L81">
        <v>-8.09</v>
      </c>
      <c r="M81">
        <v>-15.58</v>
      </c>
      <c r="N81">
        <v>-9.23</v>
      </c>
      <c r="O81">
        <v>-7.31</v>
      </c>
      <c r="P81">
        <v>-8.35</v>
      </c>
      <c r="Q81">
        <v>-8.7200000000000006</v>
      </c>
      <c r="R81">
        <v>-3.77</v>
      </c>
      <c r="S81">
        <v>-3.94</v>
      </c>
      <c r="T81">
        <v>-5.25</v>
      </c>
      <c r="U81">
        <v>5.14</v>
      </c>
      <c r="V81">
        <v>-3.02</v>
      </c>
      <c r="W81">
        <v>-10.78</v>
      </c>
      <c r="X81">
        <v>-7.77</v>
      </c>
      <c r="Y81">
        <v>-4.4800000000000004</v>
      </c>
      <c r="Z81">
        <v>-9.75</v>
      </c>
      <c r="AA81">
        <v>-9.49</v>
      </c>
      <c r="AB81">
        <v>-9.4</v>
      </c>
      <c r="AC81">
        <v>-11.22</v>
      </c>
      <c r="AD81">
        <v>-5.42</v>
      </c>
      <c r="AE81">
        <v>-7.76</v>
      </c>
    </row>
    <row r="82" spans="1:31" x14ac:dyDescent="0.3">
      <c r="A82" s="1">
        <v>198608</v>
      </c>
      <c r="B82">
        <v>2.79</v>
      </c>
      <c r="C82">
        <v>-1.43</v>
      </c>
      <c r="D82">
        <v>4.47</v>
      </c>
      <c r="E82">
        <v>1.53</v>
      </c>
      <c r="F82">
        <v>2.56</v>
      </c>
      <c r="G82">
        <v>4.3499999999999996</v>
      </c>
      <c r="H82">
        <v>3</v>
      </c>
      <c r="I82">
        <v>4.01</v>
      </c>
      <c r="J82">
        <v>5.99</v>
      </c>
      <c r="K82">
        <v>1.23</v>
      </c>
      <c r="L82">
        <v>8.59</v>
      </c>
      <c r="M82">
        <v>8.73</v>
      </c>
      <c r="N82">
        <v>6.63</v>
      </c>
      <c r="O82">
        <v>8</v>
      </c>
      <c r="P82">
        <v>7.53</v>
      </c>
      <c r="Q82">
        <v>5.12</v>
      </c>
      <c r="R82">
        <v>15.59</v>
      </c>
      <c r="S82">
        <v>9.24</v>
      </c>
      <c r="T82">
        <v>16.75</v>
      </c>
      <c r="U82">
        <v>7.9</v>
      </c>
      <c r="V82">
        <v>6.87</v>
      </c>
      <c r="W82">
        <v>5.74</v>
      </c>
      <c r="X82">
        <v>7.13</v>
      </c>
      <c r="Y82">
        <v>7.77</v>
      </c>
      <c r="Z82">
        <v>6.42</v>
      </c>
      <c r="AA82">
        <v>2.39</v>
      </c>
      <c r="AB82">
        <v>1.44</v>
      </c>
      <c r="AC82">
        <v>1.6</v>
      </c>
      <c r="AD82">
        <v>7.14</v>
      </c>
      <c r="AE82">
        <v>8.17</v>
      </c>
    </row>
    <row r="83" spans="1:31" x14ac:dyDescent="0.3">
      <c r="A83" s="1">
        <v>198609</v>
      </c>
      <c r="B83">
        <v>-12.21</v>
      </c>
      <c r="C83">
        <v>-8.1</v>
      </c>
      <c r="D83">
        <v>-11.19</v>
      </c>
      <c r="E83">
        <v>-9.77</v>
      </c>
      <c r="F83">
        <v>-10.6</v>
      </c>
      <c r="G83">
        <v>-9.4600000000000009</v>
      </c>
      <c r="H83">
        <v>-9.76</v>
      </c>
      <c r="I83">
        <v>-12.56</v>
      </c>
      <c r="J83">
        <v>-5.31</v>
      </c>
      <c r="K83">
        <v>-6.45</v>
      </c>
      <c r="L83">
        <v>-5.88</v>
      </c>
      <c r="M83">
        <v>2.0099999999999998</v>
      </c>
      <c r="N83">
        <v>-6.3</v>
      </c>
      <c r="O83">
        <v>-7.39</v>
      </c>
      <c r="P83">
        <v>-6.98</v>
      </c>
      <c r="Q83">
        <v>-7.61</v>
      </c>
      <c r="R83">
        <v>4.6900000000000004</v>
      </c>
      <c r="S83">
        <v>-4.5999999999999996</v>
      </c>
      <c r="T83">
        <v>-0.9</v>
      </c>
      <c r="U83">
        <v>-9.09</v>
      </c>
      <c r="V83">
        <v>-9.2899999999999991</v>
      </c>
      <c r="W83">
        <v>-8.17</v>
      </c>
      <c r="X83">
        <v>-6.91</v>
      </c>
      <c r="Y83">
        <v>-7.12</v>
      </c>
      <c r="Z83">
        <v>2.41</v>
      </c>
      <c r="AA83">
        <v>-8.5500000000000007</v>
      </c>
      <c r="AB83">
        <v>-8.43</v>
      </c>
      <c r="AC83">
        <v>-7.62</v>
      </c>
      <c r="AD83">
        <v>-10.33</v>
      </c>
      <c r="AE83">
        <v>-9.5</v>
      </c>
    </row>
    <row r="84" spans="1:31" x14ac:dyDescent="0.3">
      <c r="A84" s="1">
        <v>198610</v>
      </c>
      <c r="B84">
        <v>10.87</v>
      </c>
      <c r="C84">
        <v>7.55</v>
      </c>
      <c r="D84">
        <v>10.78</v>
      </c>
      <c r="E84">
        <v>6.67</v>
      </c>
      <c r="F84">
        <v>6.14</v>
      </c>
      <c r="G84">
        <v>8.15</v>
      </c>
      <c r="H84">
        <v>8.14</v>
      </c>
      <c r="I84">
        <v>7.93</v>
      </c>
      <c r="J84">
        <v>8.51</v>
      </c>
      <c r="K84">
        <v>5.46</v>
      </c>
      <c r="L84">
        <v>5.76</v>
      </c>
      <c r="M84">
        <v>2.95</v>
      </c>
      <c r="N84">
        <v>2.9</v>
      </c>
      <c r="O84">
        <v>4.3899999999999997</v>
      </c>
      <c r="P84">
        <v>8.9499999999999993</v>
      </c>
      <c r="Q84">
        <v>1.61</v>
      </c>
      <c r="R84">
        <v>-0.75</v>
      </c>
      <c r="S84">
        <v>-1.26</v>
      </c>
      <c r="T84">
        <v>2.0699999999999998</v>
      </c>
      <c r="U84">
        <v>5.24</v>
      </c>
      <c r="V84">
        <v>4.66</v>
      </c>
      <c r="W84">
        <v>7.37</v>
      </c>
      <c r="X84">
        <v>-0.37</v>
      </c>
      <c r="Y84">
        <v>6.04</v>
      </c>
      <c r="Z84">
        <v>6.34</v>
      </c>
      <c r="AA84">
        <v>6.06</v>
      </c>
      <c r="AB84">
        <v>7.99</v>
      </c>
      <c r="AC84">
        <v>6.93</v>
      </c>
      <c r="AD84">
        <v>3.52</v>
      </c>
      <c r="AE84">
        <v>8.48</v>
      </c>
    </row>
    <row r="85" spans="1:31" x14ac:dyDescent="0.3">
      <c r="A85" s="1">
        <v>198611</v>
      </c>
      <c r="B85">
        <v>0.52</v>
      </c>
      <c r="C85">
        <v>0.8</v>
      </c>
      <c r="D85">
        <v>-0.09</v>
      </c>
      <c r="E85">
        <v>-2.99</v>
      </c>
      <c r="F85">
        <v>0.74</v>
      </c>
      <c r="G85">
        <v>6.22</v>
      </c>
      <c r="H85">
        <v>0.67</v>
      </c>
      <c r="I85">
        <v>1.35</v>
      </c>
      <c r="J85">
        <v>3.91</v>
      </c>
      <c r="K85">
        <v>8.9</v>
      </c>
      <c r="L85">
        <v>2.9</v>
      </c>
      <c r="M85">
        <v>-5.54</v>
      </c>
      <c r="N85">
        <v>2.99</v>
      </c>
      <c r="O85">
        <v>2.91</v>
      </c>
      <c r="P85">
        <v>1.92</v>
      </c>
      <c r="Q85">
        <v>2.69</v>
      </c>
      <c r="R85">
        <v>2.7</v>
      </c>
      <c r="S85">
        <v>2.2599999999999998</v>
      </c>
      <c r="T85">
        <v>3.07</v>
      </c>
      <c r="U85">
        <v>0.55000000000000004</v>
      </c>
      <c r="V85">
        <v>3.94</v>
      </c>
      <c r="W85">
        <v>2.33</v>
      </c>
      <c r="X85">
        <v>3.71</v>
      </c>
      <c r="Y85">
        <v>2.67</v>
      </c>
      <c r="Z85">
        <v>-0.28999999999999998</v>
      </c>
      <c r="AA85">
        <v>1.22</v>
      </c>
      <c r="AB85">
        <v>2.0299999999999998</v>
      </c>
      <c r="AC85">
        <v>0.65</v>
      </c>
      <c r="AD85">
        <v>-0.89</v>
      </c>
      <c r="AE85">
        <v>2.48</v>
      </c>
    </row>
    <row r="86" spans="1:31" x14ac:dyDescent="0.3">
      <c r="A86" s="1">
        <v>198612</v>
      </c>
      <c r="B86">
        <v>-2.96</v>
      </c>
      <c r="C86">
        <v>-2.29</v>
      </c>
      <c r="D86">
        <v>-2.4300000000000002</v>
      </c>
      <c r="E86">
        <v>-4.95</v>
      </c>
      <c r="F86">
        <v>-2.29</v>
      </c>
      <c r="G86">
        <v>1.02</v>
      </c>
      <c r="H86">
        <v>-7.14</v>
      </c>
      <c r="I86">
        <v>-1.25</v>
      </c>
      <c r="J86">
        <v>-3.77</v>
      </c>
      <c r="K86">
        <v>0.79</v>
      </c>
      <c r="L86">
        <v>-1.87</v>
      </c>
      <c r="M86">
        <v>-3.1</v>
      </c>
      <c r="N86">
        <v>0.64</v>
      </c>
      <c r="O86">
        <v>-5.86</v>
      </c>
      <c r="P86">
        <v>-4.62</v>
      </c>
      <c r="Q86">
        <v>-3.76</v>
      </c>
      <c r="R86">
        <v>-1.98</v>
      </c>
      <c r="S86">
        <v>-4.6399999999999997</v>
      </c>
      <c r="T86">
        <v>-0.45</v>
      </c>
      <c r="U86">
        <v>-3.31</v>
      </c>
      <c r="V86">
        <v>-3.73</v>
      </c>
      <c r="W86">
        <v>-1.71</v>
      </c>
      <c r="X86">
        <v>-3.75</v>
      </c>
      <c r="Y86">
        <v>0.11</v>
      </c>
      <c r="Z86">
        <v>-5.07</v>
      </c>
      <c r="AA86">
        <v>-3.49</v>
      </c>
      <c r="AB86">
        <v>-7.14</v>
      </c>
      <c r="AC86">
        <v>-4.09</v>
      </c>
      <c r="AD86">
        <v>-2.34</v>
      </c>
      <c r="AE86">
        <v>-5.47</v>
      </c>
    </row>
    <row r="87" spans="1:31" x14ac:dyDescent="0.3">
      <c r="A87" s="1">
        <v>198701</v>
      </c>
      <c r="B87">
        <v>12.53</v>
      </c>
      <c r="C87">
        <v>22.02</v>
      </c>
      <c r="D87">
        <v>21.37</v>
      </c>
      <c r="E87">
        <v>19.54</v>
      </c>
      <c r="F87">
        <v>13.56</v>
      </c>
      <c r="G87">
        <v>14.2</v>
      </c>
      <c r="H87">
        <v>11.72</v>
      </c>
      <c r="I87">
        <v>13.16</v>
      </c>
      <c r="J87">
        <v>15.17</v>
      </c>
      <c r="K87">
        <v>7.77</v>
      </c>
      <c r="L87">
        <v>16.940000000000001</v>
      </c>
      <c r="M87">
        <v>13.59</v>
      </c>
      <c r="N87">
        <v>14.36</v>
      </c>
      <c r="O87">
        <v>16.77</v>
      </c>
      <c r="P87">
        <v>19.329999999999998</v>
      </c>
      <c r="Q87">
        <v>4.3600000000000003</v>
      </c>
      <c r="R87">
        <v>14.67</v>
      </c>
      <c r="S87">
        <v>6.74</v>
      </c>
      <c r="T87">
        <v>13.97</v>
      </c>
      <c r="U87">
        <v>9.3000000000000007</v>
      </c>
      <c r="V87">
        <v>5.32</v>
      </c>
      <c r="W87">
        <v>19.41</v>
      </c>
      <c r="X87">
        <v>15.85</v>
      </c>
      <c r="Y87">
        <v>19.62</v>
      </c>
      <c r="Z87">
        <v>6.87</v>
      </c>
      <c r="AA87">
        <v>11.83</v>
      </c>
      <c r="AB87">
        <v>10.34</v>
      </c>
      <c r="AC87">
        <v>9.56</v>
      </c>
      <c r="AD87">
        <v>10.48</v>
      </c>
      <c r="AE87">
        <v>17.100000000000001</v>
      </c>
    </row>
    <row r="88" spans="1:31" x14ac:dyDescent="0.3">
      <c r="A88" s="1">
        <v>198702</v>
      </c>
      <c r="B88">
        <v>4.43</v>
      </c>
      <c r="C88">
        <v>3.35</v>
      </c>
      <c r="D88">
        <v>-2.84</v>
      </c>
      <c r="E88">
        <v>9.1999999999999993</v>
      </c>
      <c r="F88">
        <v>9.7200000000000006</v>
      </c>
      <c r="G88">
        <v>3.89</v>
      </c>
      <c r="H88">
        <v>13.46</v>
      </c>
      <c r="I88">
        <v>11.28</v>
      </c>
      <c r="J88">
        <v>5.64</v>
      </c>
      <c r="K88">
        <v>6.64</v>
      </c>
      <c r="L88">
        <v>4.49</v>
      </c>
      <c r="M88">
        <v>7.82</v>
      </c>
      <c r="N88">
        <v>6.93</v>
      </c>
      <c r="O88">
        <v>4.93</v>
      </c>
      <c r="P88">
        <v>3.37</v>
      </c>
      <c r="Q88">
        <v>6.92</v>
      </c>
      <c r="R88">
        <v>14.61</v>
      </c>
      <c r="S88">
        <v>-0.17</v>
      </c>
      <c r="T88">
        <v>-1.7</v>
      </c>
      <c r="U88">
        <v>-2.15</v>
      </c>
      <c r="V88">
        <v>0.04</v>
      </c>
      <c r="W88">
        <v>6.15</v>
      </c>
      <c r="X88">
        <v>9.56</v>
      </c>
      <c r="Y88">
        <v>0.69</v>
      </c>
      <c r="Z88">
        <v>4.93</v>
      </c>
      <c r="AA88">
        <v>5.45</v>
      </c>
      <c r="AB88">
        <v>11.66</v>
      </c>
      <c r="AC88">
        <v>10.29</v>
      </c>
      <c r="AD88">
        <v>3.95</v>
      </c>
      <c r="AE88">
        <v>4.62</v>
      </c>
    </row>
    <row r="89" spans="1:31" x14ac:dyDescent="0.3">
      <c r="A89" s="1">
        <v>198703</v>
      </c>
      <c r="B89">
        <v>2.27</v>
      </c>
      <c r="C89">
        <v>0.87</v>
      </c>
      <c r="D89">
        <v>0.75</v>
      </c>
      <c r="E89">
        <v>2.25</v>
      </c>
      <c r="F89">
        <v>-0.43</v>
      </c>
      <c r="G89">
        <v>2.06</v>
      </c>
      <c r="H89">
        <v>1.1499999999999999</v>
      </c>
      <c r="I89">
        <v>0.15</v>
      </c>
      <c r="J89">
        <v>5.35</v>
      </c>
      <c r="K89">
        <v>1.92</v>
      </c>
      <c r="L89">
        <v>4.32</v>
      </c>
      <c r="M89">
        <v>7.12</v>
      </c>
      <c r="N89">
        <v>1.84</v>
      </c>
      <c r="O89">
        <v>0.4</v>
      </c>
      <c r="P89">
        <v>6.91</v>
      </c>
      <c r="Q89">
        <v>-2.58</v>
      </c>
      <c r="R89">
        <v>19.420000000000002</v>
      </c>
      <c r="S89">
        <v>-0.47</v>
      </c>
      <c r="T89">
        <v>12.39</v>
      </c>
      <c r="U89">
        <v>-1.66</v>
      </c>
      <c r="V89">
        <v>1.43</v>
      </c>
      <c r="W89">
        <v>0.28000000000000003</v>
      </c>
      <c r="X89">
        <v>2.67</v>
      </c>
      <c r="Y89">
        <v>3.55</v>
      </c>
      <c r="Z89">
        <v>-1.92</v>
      </c>
      <c r="AA89">
        <v>1.51</v>
      </c>
      <c r="AB89">
        <v>1.93</v>
      </c>
      <c r="AC89">
        <v>4.88</v>
      </c>
      <c r="AD89">
        <v>-1.49</v>
      </c>
      <c r="AE89">
        <v>3.6</v>
      </c>
    </row>
    <row r="90" spans="1:31" x14ac:dyDescent="0.3">
      <c r="A90" s="1">
        <v>198704</v>
      </c>
      <c r="B90">
        <v>-5.73</v>
      </c>
      <c r="C90">
        <v>4.21</v>
      </c>
      <c r="D90">
        <v>-2.93</v>
      </c>
      <c r="E90">
        <v>2.84</v>
      </c>
      <c r="F90">
        <v>-4.07</v>
      </c>
      <c r="G90">
        <v>-2.39</v>
      </c>
      <c r="H90">
        <v>-4.58</v>
      </c>
      <c r="I90">
        <v>-2.46</v>
      </c>
      <c r="J90">
        <v>1.48</v>
      </c>
      <c r="K90">
        <v>6.21</v>
      </c>
      <c r="L90">
        <v>-3.48</v>
      </c>
      <c r="M90">
        <v>3.45</v>
      </c>
      <c r="N90">
        <v>-0.15</v>
      </c>
      <c r="O90">
        <v>-0.64</v>
      </c>
      <c r="P90">
        <v>8.19</v>
      </c>
      <c r="Q90">
        <v>-10.51</v>
      </c>
      <c r="R90">
        <v>3.27</v>
      </c>
      <c r="S90">
        <v>-0.97</v>
      </c>
      <c r="T90">
        <v>0.18</v>
      </c>
      <c r="U90">
        <v>-4.33</v>
      </c>
      <c r="V90">
        <v>-2.42</v>
      </c>
      <c r="W90">
        <v>-0.91</v>
      </c>
      <c r="X90">
        <v>4.6500000000000004</v>
      </c>
      <c r="Y90">
        <v>-3.02</v>
      </c>
      <c r="Z90">
        <v>-1.53</v>
      </c>
      <c r="AA90">
        <v>-4.21</v>
      </c>
      <c r="AB90">
        <v>-2.4500000000000002</v>
      </c>
      <c r="AC90">
        <v>-1.87</v>
      </c>
      <c r="AD90">
        <v>-4.95</v>
      </c>
      <c r="AE90">
        <v>-2.65</v>
      </c>
    </row>
    <row r="91" spans="1:31" x14ac:dyDescent="0.3">
      <c r="A91" s="1">
        <v>198705</v>
      </c>
      <c r="B91">
        <v>3.56</v>
      </c>
      <c r="C91">
        <v>-4.5</v>
      </c>
      <c r="D91">
        <v>1.22</v>
      </c>
      <c r="E91">
        <v>-0.34</v>
      </c>
      <c r="F91">
        <v>3.93</v>
      </c>
      <c r="G91">
        <v>1.34</v>
      </c>
      <c r="H91">
        <v>-1.35</v>
      </c>
      <c r="I91">
        <v>1.23</v>
      </c>
      <c r="J91">
        <v>0.4</v>
      </c>
      <c r="K91">
        <v>8.98</v>
      </c>
      <c r="L91">
        <v>-2.54</v>
      </c>
      <c r="M91">
        <v>3.91</v>
      </c>
      <c r="N91">
        <v>3.8</v>
      </c>
      <c r="O91">
        <v>-0.05</v>
      </c>
      <c r="P91">
        <v>-2.44</v>
      </c>
      <c r="Q91">
        <v>0.49</v>
      </c>
      <c r="R91">
        <v>-4.0999999999999996</v>
      </c>
      <c r="S91">
        <v>4.74</v>
      </c>
      <c r="T91">
        <v>3.04</v>
      </c>
      <c r="U91">
        <v>-1.85</v>
      </c>
      <c r="V91">
        <v>3.33</v>
      </c>
      <c r="W91">
        <v>1.46</v>
      </c>
      <c r="X91">
        <v>-0.06</v>
      </c>
      <c r="Y91">
        <v>-2.97</v>
      </c>
      <c r="Z91">
        <v>6.71</v>
      </c>
      <c r="AA91">
        <v>-0.76</v>
      </c>
      <c r="AB91">
        <v>0.56000000000000005</v>
      </c>
      <c r="AC91">
        <v>-0.54</v>
      </c>
      <c r="AD91">
        <v>-0.72</v>
      </c>
      <c r="AE91">
        <v>6.48</v>
      </c>
    </row>
    <row r="92" spans="1:31" x14ac:dyDescent="0.3">
      <c r="A92" s="1">
        <v>198706</v>
      </c>
      <c r="B92">
        <v>6.75</v>
      </c>
      <c r="C92">
        <v>2.1</v>
      </c>
      <c r="D92">
        <v>5.76</v>
      </c>
      <c r="E92">
        <v>5.26</v>
      </c>
      <c r="F92">
        <v>8.2899999999999991</v>
      </c>
      <c r="G92">
        <v>5.23</v>
      </c>
      <c r="H92">
        <v>9.52</v>
      </c>
      <c r="I92">
        <v>4.76</v>
      </c>
      <c r="J92">
        <v>4.78</v>
      </c>
      <c r="K92">
        <v>0.88</v>
      </c>
      <c r="L92">
        <v>5.91</v>
      </c>
      <c r="M92">
        <v>3.42</v>
      </c>
      <c r="N92">
        <v>2.79</v>
      </c>
      <c r="O92">
        <v>4.2</v>
      </c>
      <c r="P92">
        <v>2.33</v>
      </c>
      <c r="Q92">
        <v>5.2</v>
      </c>
      <c r="R92">
        <v>-2.12</v>
      </c>
      <c r="S92">
        <v>1.88</v>
      </c>
      <c r="T92">
        <v>5.76</v>
      </c>
      <c r="U92">
        <v>3.39</v>
      </c>
      <c r="V92">
        <v>7.04</v>
      </c>
      <c r="W92">
        <v>2.2200000000000002</v>
      </c>
      <c r="X92">
        <v>0.34</v>
      </c>
      <c r="Y92">
        <v>6.85</v>
      </c>
      <c r="Z92">
        <v>5.64</v>
      </c>
      <c r="AA92">
        <v>3.64</v>
      </c>
      <c r="AB92">
        <v>7.53</v>
      </c>
      <c r="AC92">
        <v>2.95</v>
      </c>
      <c r="AD92">
        <v>4.9800000000000004</v>
      </c>
      <c r="AE92">
        <v>-0.06</v>
      </c>
    </row>
    <row r="93" spans="1:31" x14ac:dyDescent="0.3">
      <c r="A93" s="1">
        <v>198707</v>
      </c>
      <c r="B93">
        <v>3</v>
      </c>
      <c r="C93">
        <v>8.43</v>
      </c>
      <c r="D93">
        <v>9.2799999999999994</v>
      </c>
      <c r="E93">
        <v>5.92</v>
      </c>
      <c r="F93">
        <v>8.52</v>
      </c>
      <c r="G93">
        <v>5.04</v>
      </c>
      <c r="H93">
        <v>4.8899999999999997</v>
      </c>
      <c r="I93">
        <v>5.75</v>
      </c>
      <c r="J93">
        <v>5.86</v>
      </c>
      <c r="K93">
        <v>4.75</v>
      </c>
      <c r="L93">
        <v>7.15</v>
      </c>
      <c r="M93">
        <v>19.02</v>
      </c>
      <c r="N93">
        <v>11.95</v>
      </c>
      <c r="O93">
        <v>4.7300000000000004</v>
      </c>
      <c r="P93">
        <v>6.61</v>
      </c>
      <c r="Q93">
        <v>10.65</v>
      </c>
      <c r="R93">
        <v>18.059999999999999</v>
      </c>
      <c r="S93">
        <v>5.39</v>
      </c>
      <c r="T93">
        <v>3.26</v>
      </c>
      <c r="U93">
        <v>-1.68</v>
      </c>
      <c r="V93">
        <v>6.02</v>
      </c>
      <c r="W93">
        <v>1.1100000000000001</v>
      </c>
      <c r="X93">
        <v>1.43</v>
      </c>
      <c r="Y93">
        <v>4.71</v>
      </c>
      <c r="Z93">
        <v>4.16</v>
      </c>
      <c r="AA93">
        <v>4.5999999999999996</v>
      </c>
      <c r="AB93">
        <v>6.72</v>
      </c>
      <c r="AC93">
        <v>3.21</v>
      </c>
      <c r="AD93">
        <v>1.93</v>
      </c>
      <c r="AE93">
        <v>8.06</v>
      </c>
    </row>
    <row r="94" spans="1:31" x14ac:dyDescent="0.3">
      <c r="A94" s="1">
        <v>198708</v>
      </c>
      <c r="B94">
        <v>3.19</v>
      </c>
      <c r="C94">
        <v>2.08</v>
      </c>
      <c r="D94">
        <v>18.63</v>
      </c>
      <c r="E94">
        <v>5.73</v>
      </c>
      <c r="F94">
        <v>-0.38</v>
      </c>
      <c r="G94">
        <v>5.49</v>
      </c>
      <c r="H94">
        <v>1.02</v>
      </c>
      <c r="I94">
        <v>2.2000000000000002</v>
      </c>
      <c r="J94">
        <v>2.39</v>
      </c>
      <c r="K94">
        <v>-1.99</v>
      </c>
      <c r="L94">
        <v>2.27</v>
      </c>
      <c r="M94">
        <v>-4.17</v>
      </c>
      <c r="N94">
        <v>1.36</v>
      </c>
      <c r="O94">
        <v>4.7</v>
      </c>
      <c r="P94">
        <v>4.46</v>
      </c>
      <c r="Q94">
        <v>1.05</v>
      </c>
      <c r="R94">
        <v>-3.96</v>
      </c>
      <c r="S94">
        <v>5.8</v>
      </c>
      <c r="T94">
        <v>1.74</v>
      </c>
      <c r="U94">
        <v>3.71</v>
      </c>
      <c r="V94">
        <v>5.0999999999999996</v>
      </c>
      <c r="W94">
        <v>6.44</v>
      </c>
      <c r="X94">
        <v>7.12</v>
      </c>
      <c r="Y94">
        <v>6.53</v>
      </c>
      <c r="Z94">
        <v>-0.02</v>
      </c>
      <c r="AA94">
        <v>2.5099999999999998</v>
      </c>
      <c r="AB94">
        <v>3.38</v>
      </c>
      <c r="AC94">
        <v>2.0499999999999998</v>
      </c>
      <c r="AD94">
        <v>5.83</v>
      </c>
      <c r="AE94">
        <v>2.71</v>
      </c>
    </row>
    <row r="95" spans="1:31" x14ac:dyDescent="0.3">
      <c r="A95" s="1">
        <v>198709</v>
      </c>
      <c r="B95">
        <v>-2.9</v>
      </c>
      <c r="C95">
        <v>0.68</v>
      </c>
      <c r="D95">
        <v>0.32</v>
      </c>
      <c r="E95">
        <v>-2.0699999999999998</v>
      </c>
      <c r="F95">
        <v>-2.86</v>
      </c>
      <c r="G95">
        <v>-1.04</v>
      </c>
      <c r="H95">
        <v>-8.1</v>
      </c>
      <c r="I95">
        <v>-2.5499999999999998</v>
      </c>
      <c r="J95">
        <v>-0.52</v>
      </c>
      <c r="K95">
        <v>-1.48</v>
      </c>
      <c r="L95">
        <v>-0.84</v>
      </c>
      <c r="M95">
        <v>3.58</v>
      </c>
      <c r="N95">
        <v>3.9</v>
      </c>
      <c r="O95">
        <v>2.23</v>
      </c>
      <c r="P95">
        <v>-6.8</v>
      </c>
      <c r="Q95">
        <v>-2.2200000000000002</v>
      </c>
      <c r="R95">
        <v>5.14</v>
      </c>
      <c r="S95">
        <v>-5.93</v>
      </c>
      <c r="T95">
        <v>-3.83</v>
      </c>
      <c r="U95">
        <v>-2.31</v>
      </c>
      <c r="V95">
        <v>2.99</v>
      </c>
      <c r="W95">
        <v>1.28</v>
      </c>
      <c r="X95">
        <v>-3.48</v>
      </c>
      <c r="Y95">
        <v>1.48</v>
      </c>
      <c r="Z95">
        <v>-1.84</v>
      </c>
      <c r="AA95">
        <v>-3.49</v>
      </c>
      <c r="AB95">
        <v>-7.1</v>
      </c>
      <c r="AC95">
        <v>-4.24</v>
      </c>
      <c r="AD95">
        <v>-2.29</v>
      </c>
      <c r="AE95">
        <v>-3.19</v>
      </c>
    </row>
    <row r="96" spans="1:31" x14ac:dyDescent="0.3">
      <c r="A96" s="1">
        <v>198710</v>
      </c>
      <c r="B96">
        <v>-17.55</v>
      </c>
      <c r="C96">
        <v>-18.07</v>
      </c>
      <c r="D96">
        <v>-21.79</v>
      </c>
      <c r="E96">
        <v>-32.799999999999997</v>
      </c>
      <c r="F96">
        <v>-22.77</v>
      </c>
      <c r="G96">
        <v>-21.64</v>
      </c>
      <c r="H96">
        <v>-30.9</v>
      </c>
      <c r="I96">
        <v>-20.46</v>
      </c>
      <c r="J96">
        <v>-28</v>
      </c>
      <c r="K96">
        <v>-32.51</v>
      </c>
      <c r="L96">
        <v>-28.14</v>
      </c>
      <c r="M96">
        <v>-30.48</v>
      </c>
      <c r="N96">
        <v>-31.02</v>
      </c>
      <c r="O96">
        <v>-32.200000000000003</v>
      </c>
      <c r="P96">
        <v>-28.33</v>
      </c>
      <c r="Q96">
        <v>-30.5</v>
      </c>
      <c r="R96">
        <v>-32.51</v>
      </c>
      <c r="S96">
        <v>-30.11</v>
      </c>
      <c r="T96">
        <v>-18.21</v>
      </c>
      <c r="U96">
        <v>-6.94</v>
      </c>
      <c r="V96">
        <v>-12.35</v>
      </c>
      <c r="W96">
        <v>-28.07</v>
      </c>
      <c r="X96">
        <v>-25.44</v>
      </c>
      <c r="Y96">
        <v>-27.14</v>
      </c>
      <c r="Z96">
        <v>-27.9</v>
      </c>
      <c r="AA96">
        <v>-28.64</v>
      </c>
      <c r="AB96">
        <v>-29.17</v>
      </c>
      <c r="AC96">
        <v>-23.96</v>
      </c>
      <c r="AD96">
        <v>-21.12</v>
      </c>
      <c r="AE96">
        <v>-27.42</v>
      </c>
    </row>
    <row r="97" spans="1:31" x14ac:dyDescent="0.3">
      <c r="A97" s="1">
        <v>198711</v>
      </c>
      <c r="B97">
        <v>-8.01</v>
      </c>
      <c r="C97">
        <v>-4.84</v>
      </c>
      <c r="D97">
        <v>-8.25</v>
      </c>
      <c r="E97">
        <v>-8.1</v>
      </c>
      <c r="F97">
        <v>-8.18</v>
      </c>
      <c r="G97">
        <v>-10.27</v>
      </c>
      <c r="H97">
        <v>-12.33</v>
      </c>
      <c r="I97">
        <v>-9.31</v>
      </c>
      <c r="J97">
        <v>-5.65</v>
      </c>
      <c r="K97">
        <v>-5.36</v>
      </c>
      <c r="L97">
        <v>-4.8899999999999997</v>
      </c>
      <c r="M97">
        <v>2.2999999999999998</v>
      </c>
      <c r="N97">
        <v>-1.35</v>
      </c>
      <c r="O97">
        <v>-6.74</v>
      </c>
      <c r="P97">
        <v>-5.72</v>
      </c>
      <c r="Q97">
        <v>-9</v>
      </c>
      <c r="R97">
        <v>7.02</v>
      </c>
      <c r="S97">
        <v>-2.29</v>
      </c>
      <c r="T97">
        <v>-10.66</v>
      </c>
      <c r="U97">
        <v>-2.5299999999999998</v>
      </c>
      <c r="V97">
        <v>-8.92</v>
      </c>
      <c r="W97">
        <v>-8.9499999999999993</v>
      </c>
      <c r="X97">
        <v>-9.8000000000000007</v>
      </c>
      <c r="Y97">
        <v>-2.92</v>
      </c>
      <c r="Z97">
        <v>-8.32</v>
      </c>
      <c r="AA97">
        <v>-4.58</v>
      </c>
      <c r="AB97">
        <v>-9.31</v>
      </c>
      <c r="AC97">
        <v>-6.65</v>
      </c>
      <c r="AD97">
        <v>-7.18</v>
      </c>
      <c r="AE97">
        <v>-7.55</v>
      </c>
    </row>
    <row r="98" spans="1:31" x14ac:dyDescent="0.3">
      <c r="A98" s="1">
        <v>198712</v>
      </c>
      <c r="B98">
        <v>6.77</v>
      </c>
      <c r="C98">
        <v>12.68</v>
      </c>
      <c r="D98">
        <v>4.34</v>
      </c>
      <c r="E98">
        <v>13.45</v>
      </c>
      <c r="F98">
        <v>8.66</v>
      </c>
      <c r="G98">
        <v>7.14</v>
      </c>
      <c r="H98">
        <v>7.81</v>
      </c>
      <c r="I98">
        <v>5.34</v>
      </c>
      <c r="J98">
        <v>14.45</v>
      </c>
      <c r="K98">
        <v>14.09</v>
      </c>
      <c r="L98">
        <v>8.6</v>
      </c>
      <c r="M98">
        <v>10.35</v>
      </c>
      <c r="N98">
        <v>11.46</v>
      </c>
      <c r="O98">
        <v>13.56</v>
      </c>
      <c r="P98">
        <v>9.61</v>
      </c>
      <c r="Q98">
        <v>6.4</v>
      </c>
      <c r="R98">
        <v>5.66</v>
      </c>
      <c r="S98">
        <v>10.43</v>
      </c>
      <c r="T98">
        <v>6.6</v>
      </c>
      <c r="U98">
        <v>0.56999999999999995</v>
      </c>
      <c r="V98">
        <v>4.2699999999999996</v>
      </c>
      <c r="W98">
        <v>16.260000000000002</v>
      </c>
      <c r="X98">
        <v>11.01</v>
      </c>
      <c r="Y98">
        <v>10.85</v>
      </c>
      <c r="Z98">
        <v>7.17</v>
      </c>
      <c r="AA98">
        <v>10.49</v>
      </c>
      <c r="AB98">
        <v>7.95</v>
      </c>
      <c r="AC98">
        <v>8.11</v>
      </c>
      <c r="AD98">
        <v>3.57</v>
      </c>
      <c r="AE98">
        <v>12.41</v>
      </c>
    </row>
    <row r="99" spans="1:31" x14ac:dyDescent="0.3">
      <c r="A99" s="1">
        <v>198801</v>
      </c>
      <c r="B99">
        <v>3.44</v>
      </c>
      <c r="C99">
        <v>-0.26</v>
      </c>
      <c r="D99">
        <v>2.97</v>
      </c>
      <c r="E99">
        <v>-0.95</v>
      </c>
      <c r="F99">
        <v>1.95</v>
      </c>
      <c r="G99">
        <v>1.04</v>
      </c>
      <c r="H99">
        <v>8.18</v>
      </c>
      <c r="I99">
        <v>6.37</v>
      </c>
      <c r="J99">
        <v>-2.2599999999999998</v>
      </c>
      <c r="K99">
        <v>0.91</v>
      </c>
      <c r="L99">
        <v>3.86</v>
      </c>
      <c r="M99">
        <v>-2.94</v>
      </c>
      <c r="N99">
        <v>2.61</v>
      </c>
      <c r="O99">
        <v>-0.18</v>
      </c>
      <c r="P99">
        <v>6.94</v>
      </c>
      <c r="Q99">
        <v>13.63</v>
      </c>
      <c r="R99">
        <v>-9.0500000000000007</v>
      </c>
      <c r="S99">
        <v>0.12</v>
      </c>
      <c r="T99">
        <v>8.76</v>
      </c>
      <c r="U99">
        <v>9.76</v>
      </c>
      <c r="V99">
        <v>9.76</v>
      </c>
      <c r="W99">
        <v>-1.25</v>
      </c>
      <c r="X99">
        <v>-2.33</v>
      </c>
      <c r="Y99">
        <v>-2.96</v>
      </c>
      <c r="Z99">
        <v>4.22</v>
      </c>
      <c r="AA99">
        <v>3.35</v>
      </c>
      <c r="AB99">
        <v>7.01</v>
      </c>
      <c r="AC99">
        <v>4.76</v>
      </c>
      <c r="AD99">
        <v>8.92</v>
      </c>
      <c r="AE99">
        <v>2.1</v>
      </c>
    </row>
    <row r="100" spans="1:31" x14ac:dyDescent="0.3">
      <c r="A100" s="1">
        <v>198802</v>
      </c>
      <c r="B100">
        <v>4.2</v>
      </c>
      <c r="C100">
        <v>5.5</v>
      </c>
      <c r="D100">
        <v>6.14</v>
      </c>
      <c r="E100">
        <v>10.33</v>
      </c>
      <c r="F100">
        <v>7.21</v>
      </c>
      <c r="G100">
        <v>2.93</v>
      </c>
      <c r="H100">
        <v>11.73</v>
      </c>
      <c r="I100">
        <v>4.2</v>
      </c>
      <c r="J100">
        <v>8.1199999999999992</v>
      </c>
      <c r="K100">
        <v>23.11</v>
      </c>
      <c r="L100">
        <v>12.36</v>
      </c>
      <c r="M100">
        <v>9.52</v>
      </c>
      <c r="N100">
        <v>10.27</v>
      </c>
      <c r="O100">
        <v>7.68</v>
      </c>
      <c r="P100">
        <v>7.54</v>
      </c>
      <c r="Q100">
        <v>4.9400000000000004</v>
      </c>
      <c r="R100">
        <v>7.91</v>
      </c>
      <c r="S100">
        <v>9.0299999999999994</v>
      </c>
      <c r="T100">
        <v>3.47</v>
      </c>
      <c r="U100">
        <v>-1.43</v>
      </c>
      <c r="V100">
        <v>1.32</v>
      </c>
      <c r="W100">
        <v>6.22</v>
      </c>
      <c r="X100">
        <v>7.37</v>
      </c>
      <c r="Y100">
        <v>7.88</v>
      </c>
      <c r="Z100">
        <v>8.6999999999999993</v>
      </c>
      <c r="AA100">
        <v>8.27</v>
      </c>
      <c r="AB100">
        <v>11.88</v>
      </c>
      <c r="AC100">
        <v>7.1</v>
      </c>
      <c r="AD100">
        <v>3.03</v>
      </c>
      <c r="AE100">
        <v>3.54</v>
      </c>
    </row>
    <row r="101" spans="1:31" x14ac:dyDescent="0.3">
      <c r="A101" s="1">
        <v>198803</v>
      </c>
      <c r="B101">
        <v>-0.59</v>
      </c>
      <c r="C101">
        <v>0.57999999999999996</v>
      </c>
      <c r="D101">
        <v>-3.43</v>
      </c>
      <c r="E101">
        <v>-3.18</v>
      </c>
      <c r="F101">
        <v>-4.46</v>
      </c>
      <c r="G101">
        <v>-6.11</v>
      </c>
      <c r="H101">
        <v>-0.43</v>
      </c>
      <c r="I101">
        <v>-2.5499999999999998</v>
      </c>
      <c r="J101">
        <v>-2</v>
      </c>
      <c r="K101">
        <v>9.06</v>
      </c>
      <c r="L101">
        <v>1.3</v>
      </c>
      <c r="M101">
        <v>-3.63</v>
      </c>
      <c r="N101">
        <v>4.63</v>
      </c>
      <c r="O101">
        <v>-4.05</v>
      </c>
      <c r="P101">
        <v>0.93</v>
      </c>
      <c r="Q101">
        <v>-0.05</v>
      </c>
      <c r="R101">
        <v>9.0299999999999994</v>
      </c>
      <c r="S101">
        <v>5.14</v>
      </c>
      <c r="T101">
        <v>2.4500000000000002</v>
      </c>
      <c r="U101">
        <v>-3.17</v>
      </c>
      <c r="V101">
        <v>-3.82</v>
      </c>
      <c r="W101">
        <v>-0.59</v>
      </c>
      <c r="X101">
        <v>-5.3</v>
      </c>
      <c r="Y101">
        <v>-2.65</v>
      </c>
      <c r="Z101">
        <v>3.76</v>
      </c>
      <c r="AA101">
        <v>2.36</v>
      </c>
      <c r="AB101">
        <v>-1.18</v>
      </c>
      <c r="AC101">
        <v>-1.53</v>
      </c>
      <c r="AD101">
        <v>-2.6</v>
      </c>
      <c r="AE101">
        <v>-0.72</v>
      </c>
    </row>
    <row r="102" spans="1:31" x14ac:dyDescent="0.3">
      <c r="A102" s="1">
        <v>198804</v>
      </c>
      <c r="B102">
        <v>0.59</v>
      </c>
      <c r="C102">
        <v>-2.2999999999999998</v>
      </c>
      <c r="D102">
        <v>-0.06</v>
      </c>
      <c r="E102">
        <v>2.81</v>
      </c>
      <c r="F102">
        <v>-0.82</v>
      </c>
      <c r="G102">
        <v>0.22</v>
      </c>
      <c r="H102">
        <v>-0.16</v>
      </c>
      <c r="I102">
        <v>-1.99</v>
      </c>
      <c r="J102">
        <v>1.79</v>
      </c>
      <c r="K102">
        <v>0.06</v>
      </c>
      <c r="L102">
        <v>1.42</v>
      </c>
      <c r="M102">
        <v>5.85</v>
      </c>
      <c r="N102">
        <v>2.4900000000000002</v>
      </c>
      <c r="O102">
        <v>1.36</v>
      </c>
      <c r="P102">
        <v>3.42</v>
      </c>
      <c r="Q102">
        <v>1.91</v>
      </c>
      <c r="R102">
        <v>1.27</v>
      </c>
      <c r="S102">
        <v>6.48</v>
      </c>
      <c r="T102">
        <v>4.53</v>
      </c>
      <c r="U102">
        <v>-0.28999999999999998</v>
      </c>
      <c r="V102">
        <v>0.68</v>
      </c>
      <c r="W102">
        <v>-0.71</v>
      </c>
      <c r="X102">
        <v>3</v>
      </c>
      <c r="Y102">
        <v>1.39</v>
      </c>
      <c r="Z102">
        <v>-1.65</v>
      </c>
      <c r="AA102">
        <v>0.84</v>
      </c>
      <c r="AB102">
        <v>2.36</v>
      </c>
      <c r="AC102">
        <v>0.32</v>
      </c>
      <c r="AD102">
        <v>-0.49</v>
      </c>
      <c r="AE102">
        <v>-0.34</v>
      </c>
    </row>
    <row r="103" spans="1:31" x14ac:dyDescent="0.3">
      <c r="A103" s="1">
        <v>198805</v>
      </c>
      <c r="B103">
        <v>0.52</v>
      </c>
      <c r="C103">
        <v>-2.2999999999999998</v>
      </c>
      <c r="D103">
        <v>-3.84</v>
      </c>
      <c r="E103">
        <v>-0.78</v>
      </c>
      <c r="F103">
        <v>0.16</v>
      </c>
      <c r="G103">
        <v>1.85</v>
      </c>
      <c r="H103">
        <v>-2.2000000000000002</v>
      </c>
      <c r="I103">
        <v>-0.26</v>
      </c>
      <c r="J103">
        <v>-1.97</v>
      </c>
      <c r="K103">
        <v>2.21</v>
      </c>
      <c r="L103">
        <v>-1.39</v>
      </c>
      <c r="M103">
        <v>-0.47</v>
      </c>
      <c r="N103">
        <v>-0.53</v>
      </c>
      <c r="O103">
        <v>-1.07</v>
      </c>
      <c r="P103">
        <v>1.36</v>
      </c>
      <c r="Q103">
        <v>2.15</v>
      </c>
      <c r="R103">
        <v>0.92</v>
      </c>
      <c r="S103">
        <v>-0.3</v>
      </c>
      <c r="T103">
        <v>-0.52</v>
      </c>
      <c r="U103">
        <v>3.59</v>
      </c>
      <c r="V103">
        <v>2.17</v>
      </c>
      <c r="W103">
        <v>-1.89</v>
      </c>
      <c r="X103">
        <v>-1.31</v>
      </c>
      <c r="Y103">
        <v>-0.35</v>
      </c>
      <c r="Z103">
        <v>-1.58</v>
      </c>
      <c r="AA103">
        <v>-1.84</v>
      </c>
      <c r="AB103">
        <v>-1.44</v>
      </c>
      <c r="AC103">
        <v>-0.17</v>
      </c>
      <c r="AD103">
        <v>2.02</v>
      </c>
      <c r="AE103">
        <v>-1.86</v>
      </c>
    </row>
    <row r="104" spans="1:31" x14ac:dyDescent="0.3">
      <c r="A104" s="1">
        <v>198806</v>
      </c>
      <c r="B104">
        <v>1.01</v>
      </c>
      <c r="C104">
        <v>8.85</v>
      </c>
      <c r="D104">
        <v>1.96</v>
      </c>
      <c r="E104">
        <v>8.36</v>
      </c>
      <c r="F104">
        <v>6.02</v>
      </c>
      <c r="G104">
        <v>4.17</v>
      </c>
      <c r="H104">
        <v>7.47</v>
      </c>
      <c r="I104">
        <v>2.68</v>
      </c>
      <c r="J104">
        <v>9.5500000000000007</v>
      </c>
      <c r="K104">
        <v>4.45</v>
      </c>
      <c r="L104">
        <v>9.02</v>
      </c>
      <c r="M104">
        <v>6.41</v>
      </c>
      <c r="N104">
        <v>5.89</v>
      </c>
      <c r="O104">
        <v>8.6999999999999993</v>
      </c>
      <c r="P104">
        <v>8.1999999999999993</v>
      </c>
      <c r="Q104">
        <v>4.76</v>
      </c>
      <c r="R104">
        <v>1.8</v>
      </c>
      <c r="S104">
        <v>0.24</v>
      </c>
      <c r="T104">
        <v>-2.08</v>
      </c>
      <c r="U104">
        <v>3.23</v>
      </c>
      <c r="V104">
        <v>3.02</v>
      </c>
      <c r="W104">
        <v>7.64</v>
      </c>
      <c r="X104">
        <v>9.24</v>
      </c>
      <c r="Y104">
        <v>12.13</v>
      </c>
      <c r="Z104">
        <v>11.13</v>
      </c>
      <c r="AA104">
        <v>7.33</v>
      </c>
      <c r="AB104">
        <v>6.96</v>
      </c>
      <c r="AC104">
        <v>6.2</v>
      </c>
      <c r="AD104">
        <v>5.53</v>
      </c>
      <c r="AE104">
        <v>6.75</v>
      </c>
    </row>
    <row r="105" spans="1:31" x14ac:dyDescent="0.3">
      <c r="A105" s="1">
        <v>198807</v>
      </c>
      <c r="B105">
        <v>2.79</v>
      </c>
      <c r="C105">
        <v>-2.93</v>
      </c>
      <c r="D105">
        <v>6.56</v>
      </c>
      <c r="E105">
        <v>-0.44</v>
      </c>
      <c r="F105">
        <v>-0.25</v>
      </c>
      <c r="G105">
        <v>0.51</v>
      </c>
      <c r="H105">
        <v>0.44</v>
      </c>
      <c r="I105">
        <v>0.49</v>
      </c>
      <c r="J105">
        <v>-3.98</v>
      </c>
      <c r="K105">
        <v>0.55000000000000004</v>
      </c>
      <c r="L105">
        <v>-2.17</v>
      </c>
      <c r="M105">
        <v>1.43</v>
      </c>
      <c r="N105">
        <v>-3.16</v>
      </c>
      <c r="O105">
        <v>-3.82</v>
      </c>
      <c r="P105">
        <v>-0.53</v>
      </c>
      <c r="Q105">
        <v>0.1</v>
      </c>
      <c r="R105">
        <v>-0.75</v>
      </c>
      <c r="S105">
        <v>-3.41</v>
      </c>
      <c r="T105">
        <v>3.58</v>
      </c>
      <c r="U105">
        <v>-0.26</v>
      </c>
      <c r="V105">
        <v>0.02</v>
      </c>
      <c r="W105">
        <v>-3.52</v>
      </c>
      <c r="X105">
        <v>-5</v>
      </c>
      <c r="Y105">
        <v>-3</v>
      </c>
      <c r="Z105">
        <v>-2.58</v>
      </c>
      <c r="AA105">
        <v>-1.9</v>
      </c>
      <c r="AB105">
        <v>-0.41</v>
      </c>
      <c r="AC105">
        <v>-2.19</v>
      </c>
      <c r="AD105">
        <v>0.25</v>
      </c>
      <c r="AE105">
        <v>-2.16</v>
      </c>
    </row>
    <row r="106" spans="1:31" x14ac:dyDescent="0.3">
      <c r="A106" s="1">
        <v>198808</v>
      </c>
      <c r="B106">
        <v>0.56000000000000005</v>
      </c>
      <c r="C106">
        <v>1.32</v>
      </c>
      <c r="D106">
        <v>-0.15</v>
      </c>
      <c r="E106">
        <v>-3.83</v>
      </c>
      <c r="F106">
        <v>-3.31</v>
      </c>
      <c r="G106">
        <v>-3.03</v>
      </c>
      <c r="H106">
        <v>3.07</v>
      </c>
      <c r="I106">
        <v>-1.08</v>
      </c>
      <c r="J106">
        <v>-4.03</v>
      </c>
      <c r="K106">
        <v>-3.05</v>
      </c>
      <c r="L106">
        <v>-4.21</v>
      </c>
      <c r="M106">
        <v>-4.8899999999999997</v>
      </c>
      <c r="N106">
        <v>-5.45</v>
      </c>
      <c r="O106">
        <v>-6.26</v>
      </c>
      <c r="P106">
        <v>-6.48</v>
      </c>
      <c r="Q106">
        <v>-3.33</v>
      </c>
      <c r="R106">
        <v>-4.21</v>
      </c>
      <c r="S106">
        <v>-5.29</v>
      </c>
      <c r="T106">
        <v>-1.46</v>
      </c>
      <c r="U106">
        <v>-0.13</v>
      </c>
      <c r="V106">
        <v>-3.05</v>
      </c>
      <c r="W106">
        <v>-4.91</v>
      </c>
      <c r="X106">
        <v>-8.2799999999999994</v>
      </c>
      <c r="Y106">
        <v>-3.96</v>
      </c>
      <c r="Z106">
        <v>-2.81</v>
      </c>
      <c r="AA106">
        <v>-2.9</v>
      </c>
      <c r="AB106">
        <v>-2.59</v>
      </c>
      <c r="AC106">
        <v>-2.62</v>
      </c>
      <c r="AD106">
        <v>-0.01</v>
      </c>
      <c r="AE106">
        <v>-1.73</v>
      </c>
    </row>
    <row r="107" spans="1:31" x14ac:dyDescent="0.3">
      <c r="A107" s="1">
        <v>198809</v>
      </c>
      <c r="B107">
        <v>5.3</v>
      </c>
      <c r="C107">
        <v>10.1</v>
      </c>
      <c r="D107">
        <v>8.26</v>
      </c>
      <c r="E107">
        <v>3.02</v>
      </c>
      <c r="F107">
        <v>6.92</v>
      </c>
      <c r="G107">
        <v>4.8600000000000003</v>
      </c>
      <c r="H107">
        <v>0.12</v>
      </c>
      <c r="I107">
        <v>3.86</v>
      </c>
      <c r="J107">
        <v>2.0299999999999998</v>
      </c>
      <c r="K107">
        <v>3.56</v>
      </c>
      <c r="L107">
        <v>0.22</v>
      </c>
      <c r="M107">
        <v>0.84</v>
      </c>
      <c r="N107">
        <v>1.61</v>
      </c>
      <c r="O107">
        <v>6.5</v>
      </c>
      <c r="P107">
        <v>3.79</v>
      </c>
      <c r="Q107">
        <v>5.89</v>
      </c>
      <c r="R107">
        <v>-2.86</v>
      </c>
      <c r="S107">
        <v>3.62</v>
      </c>
      <c r="T107">
        <v>-2.48</v>
      </c>
      <c r="U107">
        <v>2.71</v>
      </c>
      <c r="V107">
        <v>7.36</v>
      </c>
      <c r="W107">
        <v>4.1100000000000003</v>
      </c>
      <c r="X107">
        <v>2.65</v>
      </c>
      <c r="Y107">
        <v>3.4</v>
      </c>
      <c r="Z107">
        <v>7.22</v>
      </c>
      <c r="AA107">
        <v>4.5</v>
      </c>
      <c r="AB107">
        <v>8.86</v>
      </c>
      <c r="AC107">
        <v>8.6999999999999993</v>
      </c>
      <c r="AD107">
        <v>3.92</v>
      </c>
      <c r="AE107">
        <v>8.4</v>
      </c>
    </row>
    <row r="108" spans="1:31" x14ac:dyDescent="0.3">
      <c r="A108" s="1">
        <v>198810</v>
      </c>
      <c r="B108">
        <v>18.239999999999998</v>
      </c>
      <c r="C108">
        <v>0.4</v>
      </c>
      <c r="D108">
        <v>0.39</v>
      </c>
      <c r="E108">
        <v>1.95</v>
      </c>
      <c r="F108">
        <v>1.29</v>
      </c>
      <c r="G108">
        <v>2.64</v>
      </c>
      <c r="H108">
        <v>0.93</v>
      </c>
      <c r="I108">
        <v>1.22</v>
      </c>
      <c r="J108">
        <v>0.93</v>
      </c>
      <c r="K108">
        <v>1.3</v>
      </c>
      <c r="L108">
        <v>-0.36</v>
      </c>
      <c r="M108">
        <v>4.25</v>
      </c>
      <c r="N108">
        <v>0.19</v>
      </c>
      <c r="O108">
        <v>-1.02</v>
      </c>
      <c r="P108">
        <v>4.4000000000000004</v>
      </c>
      <c r="Q108">
        <v>1.54</v>
      </c>
      <c r="R108">
        <v>-0.21</v>
      </c>
      <c r="S108">
        <v>2.0499999999999998</v>
      </c>
      <c r="T108">
        <v>1.81</v>
      </c>
      <c r="U108">
        <v>2.5299999999999998</v>
      </c>
      <c r="V108">
        <v>2.8</v>
      </c>
      <c r="W108">
        <v>-0.31</v>
      </c>
      <c r="X108">
        <v>0.32</v>
      </c>
      <c r="Y108">
        <v>-1.06</v>
      </c>
      <c r="Z108">
        <v>1.1000000000000001</v>
      </c>
      <c r="AA108">
        <v>0.52</v>
      </c>
      <c r="AB108">
        <v>2.17</v>
      </c>
      <c r="AC108">
        <v>-0.12</v>
      </c>
      <c r="AD108">
        <v>-0.2</v>
      </c>
      <c r="AE108">
        <v>-2.31</v>
      </c>
    </row>
    <row r="109" spans="1:31" x14ac:dyDescent="0.3">
      <c r="A109" s="1">
        <v>198811</v>
      </c>
      <c r="B109">
        <v>-0.53</v>
      </c>
      <c r="C109">
        <v>-0.05</v>
      </c>
      <c r="D109">
        <v>1.76</v>
      </c>
      <c r="E109">
        <v>-4.32</v>
      </c>
      <c r="F109">
        <v>-3.92</v>
      </c>
      <c r="G109">
        <v>-4.54</v>
      </c>
      <c r="H109">
        <v>-5.13</v>
      </c>
      <c r="I109">
        <v>-2.16</v>
      </c>
      <c r="J109">
        <v>-2.64</v>
      </c>
      <c r="K109">
        <v>-5.85</v>
      </c>
      <c r="L109">
        <v>-2.58</v>
      </c>
      <c r="M109">
        <v>-1.75</v>
      </c>
      <c r="N109">
        <v>-0.4</v>
      </c>
      <c r="O109">
        <v>1.37</v>
      </c>
      <c r="P109">
        <v>-0.08</v>
      </c>
      <c r="Q109">
        <v>-3.09</v>
      </c>
      <c r="R109">
        <v>1.59</v>
      </c>
      <c r="S109">
        <v>-5.97</v>
      </c>
      <c r="T109">
        <v>-0.25</v>
      </c>
      <c r="U109">
        <v>-0.46</v>
      </c>
      <c r="V109">
        <v>0.34</v>
      </c>
      <c r="W109">
        <v>-2.93</v>
      </c>
      <c r="X109">
        <v>-3.25</v>
      </c>
      <c r="Y109">
        <v>-1.95</v>
      </c>
      <c r="Z109">
        <v>0.92</v>
      </c>
      <c r="AA109">
        <v>-3.93</v>
      </c>
      <c r="AB109">
        <v>-2.66</v>
      </c>
      <c r="AC109">
        <v>-2.0699999999999998</v>
      </c>
      <c r="AD109">
        <v>-2.63</v>
      </c>
      <c r="AE109">
        <v>-3.13</v>
      </c>
    </row>
    <row r="110" spans="1:31" x14ac:dyDescent="0.3">
      <c r="A110" s="1">
        <v>198812</v>
      </c>
      <c r="B110">
        <v>3.02</v>
      </c>
      <c r="C110">
        <v>0.56000000000000005</v>
      </c>
      <c r="D110">
        <v>8.41</v>
      </c>
      <c r="E110">
        <v>5.22</v>
      </c>
      <c r="F110">
        <v>3.03</v>
      </c>
      <c r="G110">
        <v>3.09</v>
      </c>
      <c r="H110">
        <v>5.62</v>
      </c>
      <c r="I110">
        <v>1.83</v>
      </c>
      <c r="J110">
        <v>4.91</v>
      </c>
      <c r="K110">
        <v>7.79</v>
      </c>
      <c r="L110">
        <v>4.16</v>
      </c>
      <c r="M110">
        <v>4</v>
      </c>
      <c r="N110">
        <v>2.88</v>
      </c>
      <c r="O110">
        <v>1.79</v>
      </c>
      <c r="P110">
        <v>-0.48</v>
      </c>
      <c r="Q110">
        <v>-0.27</v>
      </c>
      <c r="R110">
        <v>-1.94</v>
      </c>
      <c r="S110">
        <v>1.87</v>
      </c>
      <c r="T110">
        <v>1.83</v>
      </c>
      <c r="U110">
        <v>1.02</v>
      </c>
      <c r="V110">
        <v>1.63</v>
      </c>
      <c r="W110">
        <v>3.43</v>
      </c>
      <c r="X110">
        <v>4.66</v>
      </c>
      <c r="Y110">
        <v>3.38</v>
      </c>
      <c r="Z110">
        <v>2.76</v>
      </c>
      <c r="AA110">
        <v>3.37</v>
      </c>
      <c r="AB110">
        <v>0.94</v>
      </c>
      <c r="AC110">
        <v>2.93</v>
      </c>
      <c r="AD110">
        <v>-0.14000000000000001</v>
      </c>
      <c r="AE110">
        <v>2.71</v>
      </c>
    </row>
    <row r="111" spans="1:31" x14ac:dyDescent="0.3">
      <c r="A111" s="1">
        <v>198901</v>
      </c>
      <c r="B111">
        <v>5.28</v>
      </c>
      <c r="C111">
        <v>5.22</v>
      </c>
      <c r="D111">
        <v>5.13</v>
      </c>
      <c r="E111">
        <v>9.1199999999999992</v>
      </c>
      <c r="F111">
        <v>7.55</v>
      </c>
      <c r="G111">
        <v>5.93</v>
      </c>
      <c r="H111">
        <v>2.89</v>
      </c>
      <c r="I111">
        <v>6.8</v>
      </c>
      <c r="J111">
        <v>10.35</v>
      </c>
      <c r="K111">
        <v>9.2899999999999991</v>
      </c>
      <c r="L111">
        <v>5.84</v>
      </c>
      <c r="M111">
        <v>11.89</v>
      </c>
      <c r="N111">
        <v>4.59</v>
      </c>
      <c r="O111">
        <v>7.63</v>
      </c>
      <c r="P111">
        <v>8.4</v>
      </c>
      <c r="Q111">
        <v>5.93</v>
      </c>
      <c r="R111">
        <v>1.28</v>
      </c>
      <c r="S111">
        <v>16.37</v>
      </c>
      <c r="T111">
        <v>6.22</v>
      </c>
      <c r="U111">
        <v>2.76</v>
      </c>
      <c r="V111">
        <v>8.9600000000000009</v>
      </c>
      <c r="W111">
        <v>6.49</v>
      </c>
      <c r="X111">
        <v>6.91</v>
      </c>
      <c r="Y111">
        <v>6.63</v>
      </c>
      <c r="Z111">
        <v>9.6999999999999993</v>
      </c>
      <c r="AA111">
        <v>5.95</v>
      </c>
      <c r="AB111">
        <v>6.45</v>
      </c>
      <c r="AC111">
        <v>5.48</v>
      </c>
      <c r="AD111">
        <v>6.76</v>
      </c>
      <c r="AE111">
        <v>4.93</v>
      </c>
    </row>
    <row r="112" spans="1:31" x14ac:dyDescent="0.3">
      <c r="A112" s="1">
        <v>198902</v>
      </c>
      <c r="B112">
        <v>-2.31</v>
      </c>
      <c r="C112">
        <v>7.0000000000000007E-2</v>
      </c>
      <c r="D112">
        <v>-0.7</v>
      </c>
      <c r="E112">
        <v>1.35</v>
      </c>
      <c r="F112">
        <v>-2.95</v>
      </c>
      <c r="G112">
        <v>-1.3</v>
      </c>
      <c r="H112">
        <v>1.0900000000000001</v>
      </c>
      <c r="I112">
        <v>-1.1499999999999999</v>
      </c>
      <c r="J112">
        <v>-2.16</v>
      </c>
      <c r="K112">
        <v>6.1</v>
      </c>
      <c r="L112">
        <v>1.31</v>
      </c>
      <c r="M112">
        <v>-3.59</v>
      </c>
      <c r="N112">
        <v>-1.61</v>
      </c>
      <c r="O112">
        <v>-4.68</v>
      </c>
      <c r="P112">
        <v>-4.53</v>
      </c>
      <c r="Q112">
        <v>-0.8</v>
      </c>
      <c r="R112">
        <v>6.51</v>
      </c>
      <c r="S112">
        <v>-0.82</v>
      </c>
      <c r="T112">
        <v>-1.32</v>
      </c>
      <c r="U112">
        <v>-1.82</v>
      </c>
      <c r="V112">
        <v>-1.22</v>
      </c>
      <c r="W112">
        <v>-2.11</v>
      </c>
      <c r="X112">
        <v>-3.91</v>
      </c>
      <c r="Y112">
        <v>-2.88</v>
      </c>
      <c r="Z112">
        <v>-0.28999999999999998</v>
      </c>
      <c r="AA112">
        <v>-2.31</v>
      </c>
      <c r="AB112">
        <v>-1.75</v>
      </c>
      <c r="AC112">
        <v>-1.37</v>
      </c>
      <c r="AD112">
        <v>-0.38</v>
      </c>
      <c r="AE112">
        <v>-0.42</v>
      </c>
    </row>
    <row r="113" spans="1:31" x14ac:dyDescent="0.3">
      <c r="A113" s="1">
        <v>198903</v>
      </c>
      <c r="B113">
        <v>4.25</v>
      </c>
      <c r="C113">
        <v>7.78</v>
      </c>
      <c r="D113">
        <v>10.210000000000001</v>
      </c>
      <c r="E113">
        <v>7.62</v>
      </c>
      <c r="F113">
        <v>3.02</v>
      </c>
      <c r="G113">
        <v>0.75</v>
      </c>
      <c r="H113">
        <v>4.0599999999999996</v>
      </c>
      <c r="I113">
        <v>4.96</v>
      </c>
      <c r="J113">
        <v>2.46</v>
      </c>
      <c r="K113">
        <v>5</v>
      </c>
      <c r="L113">
        <v>1.4</v>
      </c>
      <c r="M113">
        <v>-1.92</v>
      </c>
      <c r="N113">
        <v>1.82</v>
      </c>
      <c r="O113">
        <v>-1.02</v>
      </c>
      <c r="P113">
        <v>-2.56</v>
      </c>
      <c r="Q113">
        <v>3.88</v>
      </c>
      <c r="R113">
        <v>-3.11</v>
      </c>
      <c r="S113">
        <v>3.3</v>
      </c>
      <c r="T113">
        <v>3.82</v>
      </c>
      <c r="U113">
        <v>0.56999999999999995</v>
      </c>
      <c r="V113">
        <v>5.56</v>
      </c>
      <c r="W113">
        <v>-1.0900000000000001</v>
      </c>
      <c r="X113">
        <v>-5.79</v>
      </c>
      <c r="Y113">
        <v>0.66</v>
      </c>
      <c r="Z113">
        <v>-1.38</v>
      </c>
      <c r="AA113">
        <v>1.75</v>
      </c>
      <c r="AB113">
        <v>3.17</v>
      </c>
      <c r="AC113">
        <v>3.81</v>
      </c>
      <c r="AD113">
        <v>4.7300000000000004</v>
      </c>
      <c r="AE113">
        <v>2.46</v>
      </c>
    </row>
    <row r="114" spans="1:31" x14ac:dyDescent="0.3">
      <c r="A114" s="1">
        <v>198904</v>
      </c>
      <c r="B114">
        <v>5.24</v>
      </c>
      <c r="C114">
        <v>6.92</v>
      </c>
      <c r="D114">
        <v>4.9800000000000004</v>
      </c>
      <c r="E114">
        <v>7.47</v>
      </c>
      <c r="F114">
        <v>7.59</v>
      </c>
      <c r="G114">
        <v>5.98</v>
      </c>
      <c r="H114">
        <v>0.77</v>
      </c>
      <c r="I114">
        <v>5.41</v>
      </c>
      <c r="J114">
        <v>4.9000000000000004</v>
      </c>
      <c r="K114">
        <v>5.05</v>
      </c>
      <c r="L114">
        <v>5.52</v>
      </c>
      <c r="M114">
        <v>3.42</v>
      </c>
      <c r="N114">
        <v>4.62</v>
      </c>
      <c r="O114">
        <v>8.01</v>
      </c>
      <c r="P114">
        <v>-0.46</v>
      </c>
      <c r="Q114">
        <v>4.45</v>
      </c>
      <c r="R114">
        <v>-2.88</v>
      </c>
      <c r="S114">
        <v>7.76</v>
      </c>
      <c r="T114">
        <v>2.56</v>
      </c>
      <c r="U114">
        <v>3.9</v>
      </c>
      <c r="V114">
        <v>9.6300000000000008</v>
      </c>
      <c r="W114">
        <v>6.58</v>
      </c>
      <c r="X114">
        <v>4.8600000000000003</v>
      </c>
      <c r="Y114">
        <v>5.0199999999999996</v>
      </c>
      <c r="Z114">
        <v>6.03</v>
      </c>
      <c r="AA114">
        <v>4.6500000000000004</v>
      </c>
      <c r="AB114">
        <v>5.81</v>
      </c>
      <c r="AC114">
        <v>7.42</v>
      </c>
      <c r="AD114">
        <v>3.89</v>
      </c>
      <c r="AE114">
        <v>5.49</v>
      </c>
    </row>
    <row r="115" spans="1:31" x14ac:dyDescent="0.3">
      <c r="A115" s="1">
        <v>198905</v>
      </c>
      <c r="B115">
        <v>4.8499999999999996</v>
      </c>
      <c r="C115">
        <v>8.89</v>
      </c>
      <c r="D115">
        <v>7.48</v>
      </c>
      <c r="E115">
        <v>6.19</v>
      </c>
      <c r="F115">
        <v>2.2200000000000002</v>
      </c>
      <c r="G115">
        <v>2.4300000000000002</v>
      </c>
      <c r="H115">
        <v>4.05</v>
      </c>
      <c r="I115">
        <v>3.43</v>
      </c>
      <c r="J115">
        <v>0.87</v>
      </c>
      <c r="K115">
        <v>2.74</v>
      </c>
      <c r="L115">
        <v>4.04</v>
      </c>
      <c r="M115">
        <v>1.17</v>
      </c>
      <c r="N115">
        <v>5.25</v>
      </c>
      <c r="O115">
        <v>11.32</v>
      </c>
      <c r="P115">
        <v>1.41</v>
      </c>
      <c r="Q115">
        <v>2.4300000000000002</v>
      </c>
      <c r="R115">
        <v>-5.48</v>
      </c>
      <c r="S115">
        <v>-0.53</v>
      </c>
      <c r="T115">
        <v>2.86</v>
      </c>
      <c r="U115">
        <v>5.34</v>
      </c>
      <c r="V115">
        <v>5.8</v>
      </c>
      <c r="W115">
        <v>5.48</v>
      </c>
      <c r="X115">
        <v>2.11</v>
      </c>
      <c r="Y115">
        <v>2.98</v>
      </c>
      <c r="Z115">
        <v>2.54</v>
      </c>
      <c r="AA115">
        <v>3.36</v>
      </c>
      <c r="AB115">
        <v>5.56</v>
      </c>
      <c r="AC115">
        <v>10.25</v>
      </c>
      <c r="AD115">
        <v>4.12</v>
      </c>
      <c r="AE115">
        <v>5.82</v>
      </c>
    </row>
    <row r="116" spans="1:31" x14ac:dyDescent="0.3">
      <c r="A116" s="1">
        <v>198906</v>
      </c>
      <c r="B116">
        <v>2.0099999999999998</v>
      </c>
      <c r="C116">
        <v>-1.45</v>
      </c>
      <c r="D116">
        <v>0.26</v>
      </c>
      <c r="E116">
        <v>4.45</v>
      </c>
      <c r="F116">
        <v>5.46</v>
      </c>
      <c r="G116">
        <v>1.74</v>
      </c>
      <c r="H116">
        <v>-0.56999999999999995</v>
      </c>
      <c r="I116">
        <v>-2.74</v>
      </c>
      <c r="J116">
        <v>-2.7</v>
      </c>
      <c r="K116">
        <v>-1.1000000000000001</v>
      </c>
      <c r="L116">
        <v>0.15</v>
      </c>
      <c r="M116">
        <v>-3.8</v>
      </c>
      <c r="N116">
        <v>-3.29</v>
      </c>
      <c r="O116">
        <v>-4.5</v>
      </c>
      <c r="P116">
        <v>0.62</v>
      </c>
      <c r="Q116">
        <v>-4.54</v>
      </c>
      <c r="R116">
        <v>5.43</v>
      </c>
      <c r="S116">
        <v>-0.43</v>
      </c>
      <c r="T116">
        <v>-0.97</v>
      </c>
      <c r="U116">
        <v>3.4</v>
      </c>
      <c r="V116">
        <v>-0.02</v>
      </c>
      <c r="W116">
        <v>-2.25</v>
      </c>
      <c r="X116">
        <v>-2.93</v>
      </c>
      <c r="Y116">
        <v>-4.12</v>
      </c>
      <c r="Z116">
        <v>-0.16</v>
      </c>
      <c r="AA116">
        <v>-2.12</v>
      </c>
      <c r="AB116">
        <v>-2.2999999999999998</v>
      </c>
      <c r="AC116">
        <v>1.99</v>
      </c>
      <c r="AD116">
        <v>0.92</v>
      </c>
      <c r="AE116">
        <v>-1.57</v>
      </c>
    </row>
    <row r="117" spans="1:31" x14ac:dyDescent="0.3">
      <c r="A117" s="1">
        <v>198907</v>
      </c>
      <c r="B117">
        <v>12.8</v>
      </c>
      <c r="C117">
        <v>16.66</v>
      </c>
      <c r="D117">
        <v>14.32</v>
      </c>
      <c r="E117">
        <v>8.66</v>
      </c>
      <c r="F117">
        <v>6.41</v>
      </c>
      <c r="G117">
        <v>7.36</v>
      </c>
      <c r="H117">
        <v>9.6199999999999992</v>
      </c>
      <c r="I117">
        <v>13.89</v>
      </c>
      <c r="J117">
        <v>6.6</v>
      </c>
      <c r="K117">
        <v>7.07</v>
      </c>
      <c r="L117">
        <v>9.23</v>
      </c>
      <c r="M117">
        <v>6.6</v>
      </c>
      <c r="N117">
        <v>6.87</v>
      </c>
      <c r="O117">
        <v>11.36</v>
      </c>
      <c r="P117">
        <v>4.29</v>
      </c>
      <c r="Q117">
        <v>7.27</v>
      </c>
      <c r="R117">
        <v>-0.89</v>
      </c>
      <c r="S117">
        <v>2.5499999999999998</v>
      </c>
      <c r="T117">
        <v>3.78</v>
      </c>
      <c r="U117">
        <v>5.8</v>
      </c>
      <c r="V117">
        <v>8.57</v>
      </c>
      <c r="W117">
        <v>4.3499999999999996</v>
      </c>
      <c r="X117">
        <v>3.02</v>
      </c>
      <c r="Y117">
        <v>7.67</v>
      </c>
      <c r="Z117">
        <v>7.74</v>
      </c>
      <c r="AA117">
        <v>5.83</v>
      </c>
      <c r="AB117">
        <v>10.49</v>
      </c>
      <c r="AC117">
        <v>7.73</v>
      </c>
      <c r="AD117">
        <v>8.16</v>
      </c>
      <c r="AE117">
        <v>10.15</v>
      </c>
    </row>
    <row r="118" spans="1:31" x14ac:dyDescent="0.3">
      <c r="A118" s="1">
        <v>198908</v>
      </c>
      <c r="B118">
        <v>-4.53</v>
      </c>
      <c r="C118">
        <v>-4.16</v>
      </c>
      <c r="D118">
        <v>2.6</v>
      </c>
      <c r="E118">
        <v>2.14</v>
      </c>
      <c r="F118">
        <v>-1.07</v>
      </c>
      <c r="G118">
        <v>2.78</v>
      </c>
      <c r="H118">
        <v>5.25</v>
      </c>
      <c r="I118">
        <v>0.37</v>
      </c>
      <c r="J118">
        <v>7.29</v>
      </c>
      <c r="K118">
        <v>3.32</v>
      </c>
      <c r="L118">
        <v>3.36</v>
      </c>
      <c r="M118">
        <v>7.99</v>
      </c>
      <c r="N118">
        <v>3.49</v>
      </c>
      <c r="O118">
        <v>-0.31</v>
      </c>
      <c r="P118">
        <v>8</v>
      </c>
      <c r="Q118">
        <v>3.12</v>
      </c>
      <c r="R118">
        <v>6.99</v>
      </c>
      <c r="S118">
        <v>8.4499999999999993</v>
      </c>
      <c r="T118">
        <v>3.34</v>
      </c>
      <c r="U118">
        <v>-0.8</v>
      </c>
      <c r="V118">
        <v>1.02</v>
      </c>
      <c r="W118">
        <v>2.56</v>
      </c>
      <c r="X118">
        <v>2.3199999999999998</v>
      </c>
      <c r="Y118">
        <v>5.98</v>
      </c>
      <c r="Z118">
        <v>13.02</v>
      </c>
      <c r="AA118">
        <v>1.72</v>
      </c>
      <c r="AB118">
        <v>3.7</v>
      </c>
      <c r="AC118">
        <v>-0.72</v>
      </c>
      <c r="AD118">
        <v>1.95</v>
      </c>
      <c r="AE118">
        <v>2.36</v>
      </c>
    </row>
    <row r="119" spans="1:31" x14ac:dyDescent="0.3">
      <c r="A119" s="1">
        <v>198909</v>
      </c>
      <c r="B119">
        <v>-0.77</v>
      </c>
      <c r="C119">
        <v>1.49</v>
      </c>
      <c r="D119">
        <v>0.83</v>
      </c>
      <c r="E119">
        <v>2.2000000000000002</v>
      </c>
      <c r="F119">
        <v>-2.5299999999999998</v>
      </c>
      <c r="G119">
        <v>-3.65</v>
      </c>
      <c r="H119">
        <v>5.46</v>
      </c>
      <c r="I119">
        <v>2.38</v>
      </c>
      <c r="J119">
        <v>-3.41</v>
      </c>
      <c r="K119">
        <v>-3.7</v>
      </c>
      <c r="L119">
        <v>-1.29</v>
      </c>
      <c r="M119">
        <v>-2.54</v>
      </c>
      <c r="N119">
        <v>-2.38</v>
      </c>
      <c r="O119">
        <v>-1.47</v>
      </c>
      <c r="P119">
        <v>-5.67</v>
      </c>
      <c r="Q119">
        <v>-0.83</v>
      </c>
      <c r="R119">
        <v>3.73</v>
      </c>
      <c r="S119">
        <v>0.68</v>
      </c>
      <c r="T119">
        <v>1.42</v>
      </c>
      <c r="U119">
        <v>0.48</v>
      </c>
      <c r="V119">
        <v>3.81</v>
      </c>
      <c r="W119">
        <v>1.61</v>
      </c>
      <c r="X119">
        <v>-3.92</v>
      </c>
      <c r="Y119">
        <v>-3.86</v>
      </c>
      <c r="Z119">
        <v>-4.29</v>
      </c>
      <c r="AA119">
        <v>-2.13</v>
      </c>
      <c r="AB119">
        <v>-2.75</v>
      </c>
      <c r="AC119">
        <v>0.63</v>
      </c>
      <c r="AD119">
        <v>2.11</v>
      </c>
      <c r="AE119">
        <v>4.24</v>
      </c>
    </row>
    <row r="120" spans="1:31" x14ac:dyDescent="0.3">
      <c r="A120" s="1">
        <v>198910</v>
      </c>
      <c r="B120">
        <v>-3.19</v>
      </c>
      <c r="C120">
        <v>1.69</v>
      </c>
      <c r="D120">
        <v>1.97</v>
      </c>
      <c r="E120">
        <v>-2.2000000000000002</v>
      </c>
      <c r="F120">
        <v>-7.4</v>
      </c>
      <c r="G120">
        <v>-1.41</v>
      </c>
      <c r="H120">
        <v>-5.32</v>
      </c>
      <c r="I120">
        <v>0.39</v>
      </c>
      <c r="J120">
        <v>-5.85</v>
      </c>
      <c r="K120">
        <v>-6.42</v>
      </c>
      <c r="L120">
        <v>-8.08</v>
      </c>
      <c r="M120">
        <v>-9.16</v>
      </c>
      <c r="N120">
        <v>-5.7</v>
      </c>
      <c r="O120">
        <v>-2.73</v>
      </c>
      <c r="P120">
        <v>-6.56</v>
      </c>
      <c r="Q120">
        <v>-4.78</v>
      </c>
      <c r="R120">
        <v>-0.01</v>
      </c>
      <c r="S120">
        <v>-5.24</v>
      </c>
      <c r="T120">
        <v>0.49</v>
      </c>
      <c r="U120">
        <v>1.01</v>
      </c>
      <c r="V120">
        <v>-2.0299999999999998</v>
      </c>
      <c r="W120">
        <v>-4.67</v>
      </c>
      <c r="X120">
        <v>-5.0599999999999996</v>
      </c>
      <c r="Y120">
        <v>-2.73</v>
      </c>
      <c r="Z120">
        <v>-9.86</v>
      </c>
      <c r="AA120">
        <v>-4.8</v>
      </c>
      <c r="AB120">
        <v>-4.3899999999999997</v>
      </c>
      <c r="AC120">
        <v>-2.81</v>
      </c>
      <c r="AD120">
        <v>-3.98</v>
      </c>
      <c r="AE120">
        <v>-3.4</v>
      </c>
    </row>
    <row r="121" spans="1:31" x14ac:dyDescent="0.3">
      <c r="A121" s="1">
        <v>198911</v>
      </c>
      <c r="B121">
        <v>3.61</v>
      </c>
      <c r="C121">
        <v>3.78</v>
      </c>
      <c r="D121">
        <v>-0.28000000000000003</v>
      </c>
      <c r="E121">
        <v>1.66</v>
      </c>
      <c r="F121">
        <v>-0.79</v>
      </c>
      <c r="G121">
        <v>1.07</v>
      </c>
      <c r="H121">
        <v>-2.11</v>
      </c>
      <c r="I121">
        <v>4.53</v>
      </c>
      <c r="J121">
        <v>2.5099999999999998</v>
      </c>
      <c r="K121">
        <v>1.33</v>
      </c>
      <c r="L121">
        <v>3.51</v>
      </c>
      <c r="M121">
        <v>2.38</v>
      </c>
      <c r="N121">
        <v>5.28</v>
      </c>
      <c r="O121">
        <v>9.42</v>
      </c>
      <c r="P121">
        <v>-1.88</v>
      </c>
      <c r="Q121">
        <v>-0.32</v>
      </c>
      <c r="R121">
        <v>11.36</v>
      </c>
      <c r="S121">
        <v>6.36</v>
      </c>
      <c r="T121">
        <v>3.91</v>
      </c>
      <c r="U121">
        <v>3.23</v>
      </c>
      <c r="V121">
        <v>2</v>
      </c>
      <c r="W121">
        <v>-1.8</v>
      </c>
      <c r="X121">
        <v>-2.31</v>
      </c>
      <c r="Y121">
        <v>3.15</v>
      </c>
      <c r="Z121">
        <v>0.38</v>
      </c>
      <c r="AA121">
        <v>0.52</v>
      </c>
      <c r="AB121">
        <v>1.02</v>
      </c>
      <c r="AC121">
        <v>2.54</v>
      </c>
      <c r="AD121">
        <v>-0.46</v>
      </c>
      <c r="AE121">
        <v>-3.2</v>
      </c>
    </row>
    <row r="122" spans="1:31" x14ac:dyDescent="0.3">
      <c r="A122" s="1">
        <v>198912</v>
      </c>
      <c r="B122">
        <v>3.45</v>
      </c>
      <c r="C122">
        <v>1.58</v>
      </c>
      <c r="D122">
        <v>-0.48</v>
      </c>
      <c r="E122">
        <v>-6.89</v>
      </c>
      <c r="F122">
        <v>0.48</v>
      </c>
      <c r="G122">
        <v>2.42</v>
      </c>
      <c r="H122">
        <v>-2.3199999999999998</v>
      </c>
      <c r="I122">
        <v>1.05</v>
      </c>
      <c r="J122">
        <v>4.21</v>
      </c>
      <c r="K122">
        <v>0.65</v>
      </c>
      <c r="L122">
        <v>0.14000000000000001</v>
      </c>
      <c r="M122">
        <v>0.64</v>
      </c>
      <c r="N122">
        <v>2.42</v>
      </c>
      <c r="O122">
        <v>3.78</v>
      </c>
      <c r="P122">
        <v>-2.38</v>
      </c>
      <c r="Q122">
        <v>-7.0000000000000007E-2</v>
      </c>
      <c r="R122">
        <v>1.59</v>
      </c>
      <c r="S122">
        <v>3.38</v>
      </c>
      <c r="T122">
        <v>5.87</v>
      </c>
      <c r="U122">
        <v>4.79</v>
      </c>
      <c r="V122">
        <v>5.73</v>
      </c>
      <c r="W122">
        <v>1.93</v>
      </c>
      <c r="X122">
        <v>-1.5</v>
      </c>
      <c r="Y122">
        <v>3.63</v>
      </c>
      <c r="Z122">
        <v>3.12</v>
      </c>
      <c r="AA122">
        <v>2.78</v>
      </c>
      <c r="AB122">
        <v>0.56999999999999995</v>
      </c>
      <c r="AC122">
        <v>-0.36</v>
      </c>
      <c r="AD122">
        <v>-2.4700000000000002</v>
      </c>
      <c r="AE122">
        <v>5.53</v>
      </c>
    </row>
    <row r="123" spans="1:31" x14ac:dyDescent="0.3">
      <c r="A123" s="1">
        <v>199001</v>
      </c>
      <c r="B123">
        <v>-10.199999999999999</v>
      </c>
      <c r="C123">
        <v>-9.0299999999999994</v>
      </c>
      <c r="D123">
        <v>-8.65</v>
      </c>
      <c r="E123">
        <v>-10.81</v>
      </c>
      <c r="F123">
        <v>-9.42</v>
      </c>
      <c r="G123">
        <v>-7.71</v>
      </c>
      <c r="H123">
        <v>-9.15</v>
      </c>
      <c r="I123">
        <v>-7.37</v>
      </c>
      <c r="J123">
        <v>-7.59</v>
      </c>
      <c r="K123">
        <v>-10.11</v>
      </c>
      <c r="L123">
        <v>-5.19</v>
      </c>
      <c r="M123">
        <v>-8.7799999999999994</v>
      </c>
      <c r="N123">
        <v>-3.29</v>
      </c>
      <c r="O123">
        <v>-3.72</v>
      </c>
      <c r="P123">
        <v>-3.37</v>
      </c>
      <c r="Q123">
        <v>-4.0999999999999996</v>
      </c>
      <c r="R123">
        <v>4.66</v>
      </c>
      <c r="S123">
        <v>-3.03</v>
      </c>
      <c r="T123">
        <v>-4.1399999999999997</v>
      </c>
      <c r="U123">
        <v>-5.35</v>
      </c>
      <c r="V123">
        <v>-13.4</v>
      </c>
      <c r="W123">
        <v>-5.83</v>
      </c>
      <c r="X123">
        <v>-0.85</v>
      </c>
      <c r="Y123">
        <v>-7.48</v>
      </c>
      <c r="Z123">
        <v>-7.61</v>
      </c>
      <c r="AA123">
        <v>-7.67</v>
      </c>
      <c r="AB123">
        <v>-5.63</v>
      </c>
      <c r="AC123">
        <v>-11.41</v>
      </c>
      <c r="AD123">
        <v>-9.7799999999999994</v>
      </c>
      <c r="AE123">
        <v>-8.06</v>
      </c>
    </row>
    <row r="124" spans="1:31" x14ac:dyDescent="0.3">
      <c r="A124" s="1">
        <v>199002</v>
      </c>
      <c r="B124">
        <v>-0.35</v>
      </c>
      <c r="C124">
        <v>0.51</v>
      </c>
      <c r="D124">
        <v>-2.56</v>
      </c>
      <c r="E124">
        <v>1.67</v>
      </c>
      <c r="F124">
        <v>0</v>
      </c>
      <c r="G124">
        <v>0.17</v>
      </c>
      <c r="H124">
        <v>2.67</v>
      </c>
      <c r="I124">
        <v>-2.06</v>
      </c>
      <c r="J124">
        <v>2.64</v>
      </c>
      <c r="K124">
        <v>2.04</v>
      </c>
      <c r="L124">
        <v>3.91</v>
      </c>
      <c r="M124">
        <v>3.24</v>
      </c>
      <c r="N124">
        <v>5.53</v>
      </c>
      <c r="O124">
        <v>1.47</v>
      </c>
      <c r="P124">
        <v>6.11</v>
      </c>
      <c r="Q124">
        <v>4.43</v>
      </c>
      <c r="R124">
        <v>-0.42</v>
      </c>
      <c r="S124">
        <v>7.21</v>
      </c>
      <c r="T124">
        <v>3.01</v>
      </c>
      <c r="U124">
        <v>0.22</v>
      </c>
      <c r="V124">
        <v>-0.34</v>
      </c>
      <c r="W124">
        <v>4.09</v>
      </c>
      <c r="X124">
        <v>3.67</v>
      </c>
      <c r="Y124">
        <v>1.66</v>
      </c>
      <c r="Z124">
        <v>5.93</v>
      </c>
      <c r="AA124">
        <v>2.14</v>
      </c>
      <c r="AB124">
        <v>2.2200000000000002</v>
      </c>
      <c r="AC124">
        <v>-0.99</v>
      </c>
      <c r="AD124">
        <v>2.3199999999999998</v>
      </c>
      <c r="AE124">
        <v>1.17</v>
      </c>
    </row>
    <row r="125" spans="1:31" x14ac:dyDescent="0.3">
      <c r="A125" s="1">
        <v>199003</v>
      </c>
      <c r="B125">
        <v>5.27</v>
      </c>
      <c r="C125">
        <v>6.21</v>
      </c>
      <c r="D125">
        <v>6.81</v>
      </c>
      <c r="E125">
        <v>1.69</v>
      </c>
      <c r="F125">
        <v>-0.64</v>
      </c>
      <c r="G125">
        <v>4.18</v>
      </c>
      <c r="H125">
        <v>8.19</v>
      </c>
      <c r="I125">
        <v>3.86</v>
      </c>
      <c r="J125">
        <v>1.44</v>
      </c>
      <c r="K125">
        <v>2.12</v>
      </c>
      <c r="L125">
        <v>3.51</v>
      </c>
      <c r="M125">
        <v>6.28</v>
      </c>
      <c r="N125">
        <v>3.86</v>
      </c>
      <c r="O125">
        <v>3.95</v>
      </c>
      <c r="P125">
        <v>3.59</v>
      </c>
      <c r="Q125">
        <v>8.3000000000000007</v>
      </c>
      <c r="R125">
        <v>-5.85</v>
      </c>
      <c r="S125">
        <v>5.57</v>
      </c>
      <c r="T125">
        <v>-0.51</v>
      </c>
      <c r="U125">
        <v>-0.75</v>
      </c>
      <c r="V125">
        <v>4.18</v>
      </c>
      <c r="W125">
        <v>5.23</v>
      </c>
      <c r="X125">
        <v>4.01</v>
      </c>
      <c r="Y125">
        <v>2.2599999999999998</v>
      </c>
      <c r="Z125">
        <v>3.26</v>
      </c>
      <c r="AA125">
        <v>2.99</v>
      </c>
      <c r="AB125">
        <v>6.04</v>
      </c>
      <c r="AC125">
        <v>0.66</v>
      </c>
      <c r="AD125">
        <v>-1.55</v>
      </c>
      <c r="AE125">
        <v>4.5999999999999996</v>
      </c>
    </row>
    <row r="126" spans="1:31" x14ac:dyDescent="0.3">
      <c r="A126" s="1">
        <v>199004</v>
      </c>
      <c r="B126">
        <v>-0.2</v>
      </c>
      <c r="C126">
        <v>2.3199999999999998</v>
      </c>
      <c r="D126">
        <v>4.7699999999999996</v>
      </c>
      <c r="E126">
        <v>0.42</v>
      </c>
      <c r="F126">
        <v>-6.55</v>
      </c>
      <c r="G126">
        <v>-1.89</v>
      </c>
      <c r="H126">
        <v>-0.93</v>
      </c>
      <c r="I126">
        <v>0.28999999999999998</v>
      </c>
      <c r="J126">
        <v>-3.45</v>
      </c>
      <c r="K126">
        <v>-2.63</v>
      </c>
      <c r="L126">
        <v>-3.28</v>
      </c>
      <c r="M126">
        <v>-7.05</v>
      </c>
      <c r="N126">
        <v>-2.96</v>
      </c>
      <c r="O126">
        <v>-0.43</v>
      </c>
      <c r="P126">
        <v>-4.47</v>
      </c>
      <c r="Q126">
        <v>-5.55</v>
      </c>
      <c r="R126">
        <v>-8.84</v>
      </c>
      <c r="S126">
        <v>-9.08</v>
      </c>
      <c r="T126">
        <v>-3.56</v>
      </c>
      <c r="U126">
        <v>-5.51</v>
      </c>
      <c r="V126">
        <v>-3.46</v>
      </c>
      <c r="W126">
        <v>-3.19</v>
      </c>
      <c r="X126">
        <v>-1.48</v>
      </c>
      <c r="Y126">
        <v>-2.61</v>
      </c>
      <c r="Z126">
        <v>-4.2</v>
      </c>
      <c r="AA126">
        <v>-2.1800000000000002</v>
      </c>
      <c r="AB126">
        <v>-1.72</v>
      </c>
      <c r="AC126">
        <v>-3.94</v>
      </c>
      <c r="AD126">
        <v>-4.2300000000000004</v>
      </c>
      <c r="AE126">
        <v>1.69</v>
      </c>
    </row>
    <row r="127" spans="1:31" x14ac:dyDescent="0.3">
      <c r="A127" s="1">
        <v>199005</v>
      </c>
      <c r="B127">
        <v>8.84</v>
      </c>
      <c r="C127">
        <v>15.91</v>
      </c>
      <c r="D127">
        <v>1.1200000000000001</v>
      </c>
      <c r="E127">
        <v>13.14</v>
      </c>
      <c r="F127">
        <v>9.5500000000000007</v>
      </c>
      <c r="G127">
        <v>9.7799999999999994</v>
      </c>
      <c r="H127">
        <v>8.1999999999999993</v>
      </c>
      <c r="I127">
        <v>12.76</v>
      </c>
      <c r="J127">
        <v>7.34</v>
      </c>
      <c r="K127">
        <v>3.92</v>
      </c>
      <c r="L127">
        <v>9.0500000000000007</v>
      </c>
      <c r="M127">
        <v>7.31</v>
      </c>
      <c r="N127">
        <v>6.18</v>
      </c>
      <c r="O127">
        <v>9.98</v>
      </c>
      <c r="P127">
        <v>8.0299999999999994</v>
      </c>
      <c r="Q127">
        <v>10.66</v>
      </c>
      <c r="R127">
        <v>7.77</v>
      </c>
      <c r="S127">
        <v>13.16</v>
      </c>
      <c r="T127">
        <v>5.92</v>
      </c>
      <c r="U127">
        <v>5.42</v>
      </c>
      <c r="V127">
        <v>9.4</v>
      </c>
      <c r="W127">
        <v>11.53</v>
      </c>
      <c r="X127">
        <v>11.88</v>
      </c>
      <c r="Y127">
        <v>5.8</v>
      </c>
      <c r="Z127">
        <v>4.87</v>
      </c>
      <c r="AA127">
        <v>9.1300000000000008</v>
      </c>
      <c r="AB127">
        <v>11.99</v>
      </c>
      <c r="AC127">
        <v>13.75</v>
      </c>
      <c r="AD127">
        <v>9.2899999999999991</v>
      </c>
      <c r="AE127">
        <v>10.62</v>
      </c>
    </row>
    <row r="128" spans="1:31" x14ac:dyDescent="0.3">
      <c r="A128" s="1">
        <v>199006</v>
      </c>
      <c r="B128">
        <v>2.25</v>
      </c>
      <c r="C128">
        <v>1.01</v>
      </c>
      <c r="D128">
        <v>9.1199999999999992</v>
      </c>
      <c r="E128">
        <v>-3.71</v>
      </c>
      <c r="F128">
        <v>-1.08</v>
      </c>
      <c r="G128">
        <v>1.92</v>
      </c>
      <c r="H128">
        <v>-1.91</v>
      </c>
      <c r="I128">
        <v>4.4400000000000004</v>
      </c>
      <c r="J128">
        <v>-2.2200000000000002</v>
      </c>
      <c r="K128">
        <v>-4.82</v>
      </c>
      <c r="L128">
        <v>-2.44</v>
      </c>
      <c r="M128">
        <v>-1.45</v>
      </c>
      <c r="N128">
        <v>-2.2999999999999998</v>
      </c>
      <c r="O128">
        <v>0.19</v>
      </c>
      <c r="P128">
        <v>-2.91</v>
      </c>
      <c r="Q128">
        <v>0.37</v>
      </c>
      <c r="R128">
        <v>-5.79</v>
      </c>
      <c r="S128">
        <v>-6.66</v>
      </c>
      <c r="T128">
        <v>-2.06</v>
      </c>
      <c r="U128">
        <v>0.75</v>
      </c>
      <c r="V128">
        <v>-4.7</v>
      </c>
      <c r="W128">
        <v>3.03</v>
      </c>
      <c r="X128">
        <v>-1.94</v>
      </c>
      <c r="Y128">
        <v>-0.2</v>
      </c>
      <c r="Z128">
        <v>-1.19</v>
      </c>
      <c r="AA128">
        <v>0.56999999999999995</v>
      </c>
      <c r="AB128">
        <v>1.62</v>
      </c>
      <c r="AC128">
        <v>2.0099999999999998</v>
      </c>
      <c r="AD128">
        <v>-1.83</v>
      </c>
      <c r="AE128">
        <v>1.4</v>
      </c>
    </row>
    <row r="129" spans="1:31" x14ac:dyDescent="0.3">
      <c r="A129" s="1">
        <v>199007</v>
      </c>
      <c r="B129">
        <v>0.56999999999999995</v>
      </c>
      <c r="C129">
        <v>0.02</v>
      </c>
      <c r="D129">
        <v>5.64</v>
      </c>
      <c r="E129">
        <v>-7.87</v>
      </c>
      <c r="F129">
        <v>-5.49</v>
      </c>
      <c r="G129">
        <v>-1.81</v>
      </c>
      <c r="H129">
        <v>-3.7</v>
      </c>
      <c r="I129">
        <v>2.59</v>
      </c>
      <c r="J129">
        <v>0.89</v>
      </c>
      <c r="K129">
        <v>-1.32</v>
      </c>
      <c r="L129">
        <v>2.35</v>
      </c>
      <c r="M129">
        <v>5.69</v>
      </c>
      <c r="N129">
        <v>-1.98</v>
      </c>
      <c r="O129">
        <v>1.59</v>
      </c>
      <c r="P129">
        <v>-2.69</v>
      </c>
      <c r="Q129">
        <v>-2.91</v>
      </c>
      <c r="R129">
        <v>10.51</v>
      </c>
      <c r="S129">
        <v>0.53</v>
      </c>
      <c r="T129">
        <v>8.2799999999999994</v>
      </c>
      <c r="U129">
        <v>0.88</v>
      </c>
      <c r="V129">
        <v>-4.59</v>
      </c>
      <c r="W129">
        <v>-8.1300000000000008</v>
      </c>
      <c r="X129">
        <v>-6.37</v>
      </c>
      <c r="Y129">
        <v>1.82</v>
      </c>
      <c r="Z129">
        <v>-2.35</v>
      </c>
      <c r="AA129">
        <v>-3.93</v>
      </c>
      <c r="AB129">
        <v>-3.66</v>
      </c>
      <c r="AC129">
        <v>-6.98</v>
      </c>
      <c r="AD129">
        <v>-4.55</v>
      </c>
      <c r="AE129">
        <v>-2.59</v>
      </c>
    </row>
    <row r="130" spans="1:31" x14ac:dyDescent="0.3">
      <c r="A130" s="1">
        <v>199008</v>
      </c>
      <c r="B130">
        <v>-7.11</v>
      </c>
      <c r="C130">
        <v>-4.91</v>
      </c>
      <c r="D130">
        <v>-3.09</v>
      </c>
      <c r="E130">
        <v>-15.29</v>
      </c>
      <c r="F130">
        <v>-9.42</v>
      </c>
      <c r="G130">
        <v>-8.98</v>
      </c>
      <c r="H130">
        <v>-17.13</v>
      </c>
      <c r="I130">
        <v>-6.82</v>
      </c>
      <c r="J130">
        <v>-12.9</v>
      </c>
      <c r="K130">
        <v>-14.18</v>
      </c>
      <c r="L130">
        <v>-13.13</v>
      </c>
      <c r="M130">
        <v>-10.24</v>
      </c>
      <c r="N130">
        <v>-13.56</v>
      </c>
      <c r="O130">
        <v>-13.52</v>
      </c>
      <c r="P130">
        <v>-14.64</v>
      </c>
      <c r="Q130">
        <v>-13.34</v>
      </c>
      <c r="R130">
        <v>-6.71</v>
      </c>
      <c r="S130">
        <v>-10.87</v>
      </c>
      <c r="T130">
        <v>-1.1599999999999999</v>
      </c>
      <c r="U130">
        <v>-6.63</v>
      </c>
      <c r="V130">
        <v>-10.72</v>
      </c>
      <c r="W130">
        <v>-10.36</v>
      </c>
      <c r="X130">
        <v>-12.21</v>
      </c>
      <c r="Y130">
        <v>-10.65</v>
      </c>
      <c r="Z130">
        <v>-13</v>
      </c>
      <c r="AA130">
        <v>-9.86</v>
      </c>
      <c r="AB130">
        <v>-12.82</v>
      </c>
      <c r="AC130">
        <v>-13.22</v>
      </c>
      <c r="AD130">
        <v>-11.02</v>
      </c>
      <c r="AE130">
        <v>-10.93</v>
      </c>
    </row>
    <row r="131" spans="1:31" x14ac:dyDescent="0.3">
      <c r="A131" s="1">
        <v>199009</v>
      </c>
      <c r="B131">
        <v>-1.58</v>
      </c>
      <c r="C131">
        <v>-6.63</v>
      </c>
      <c r="D131">
        <v>0.93</v>
      </c>
      <c r="E131">
        <v>-4.03</v>
      </c>
      <c r="F131">
        <v>-6.59</v>
      </c>
      <c r="G131">
        <v>-7.44</v>
      </c>
      <c r="H131">
        <v>-12.22</v>
      </c>
      <c r="I131">
        <v>-4.3499999999999996</v>
      </c>
      <c r="J131">
        <v>-6.66</v>
      </c>
      <c r="K131">
        <v>-17.14</v>
      </c>
      <c r="L131">
        <v>-9.19</v>
      </c>
      <c r="M131">
        <v>-6.16</v>
      </c>
      <c r="N131">
        <v>-9.77</v>
      </c>
      <c r="O131">
        <v>-10.4</v>
      </c>
      <c r="P131">
        <v>-11.07</v>
      </c>
      <c r="Q131">
        <v>-10.1</v>
      </c>
      <c r="R131">
        <v>-1.75</v>
      </c>
      <c r="S131">
        <v>3.18</v>
      </c>
      <c r="T131">
        <v>-1.61</v>
      </c>
      <c r="U131">
        <v>0.48</v>
      </c>
      <c r="V131">
        <v>1.3</v>
      </c>
      <c r="W131">
        <v>-8.3699999999999992</v>
      </c>
      <c r="X131">
        <v>-6.18</v>
      </c>
      <c r="Y131">
        <v>-7.32</v>
      </c>
      <c r="Z131">
        <v>-7.62</v>
      </c>
      <c r="AA131">
        <v>-4.91</v>
      </c>
      <c r="AB131">
        <v>-9.3800000000000008</v>
      </c>
      <c r="AC131">
        <v>-9.4499999999999993</v>
      </c>
      <c r="AD131">
        <v>-11.44</v>
      </c>
      <c r="AE131">
        <v>-8.4700000000000006</v>
      </c>
    </row>
    <row r="132" spans="1:31" x14ac:dyDescent="0.3">
      <c r="A132" s="1">
        <v>199010</v>
      </c>
      <c r="B132">
        <v>3.06</v>
      </c>
      <c r="C132">
        <v>7.53</v>
      </c>
      <c r="D132">
        <v>6.43</v>
      </c>
      <c r="E132">
        <v>-1.3</v>
      </c>
      <c r="F132">
        <v>-3.84</v>
      </c>
      <c r="G132">
        <v>1.96</v>
      </c>
      <c r="H132">
        <v>-7.61</v>
      </c>
      <c r="I132">
        <v>1.43</v>
      </c>
      <c r="J132">
        <v>0.56000000000000005</v>
      </c>
      <c r="K132">
        <v>-11.04</v>
      </c>
      <c r="L132">
        <v>-6.78</v>
      </c>
      <c r="M132">
        <v>-11.44</v>
      </c>
      <c r="N132">
        <v>-9.48</v>
      </c>
      <c r="O132">
        <v>-2.93</v>
      </c>
      <c r="P132">
        <v>-2.69</v>
      </c>
      <c r="Q132">
        <v>2.57</v>
      </c>
      <c r="R132">
        <v>-16.690000000000001</v>
      </c>
      <c r="S132">
        <v>-9.52</v>
      </c>
      <c r="T132">
        <v>-4.17</v>
      </c>
      <c r="U132">
        <v>7.23</v>
      </c>
      <c r="V132">
        <v>2.8</v>
      </c>
      <c r="W132">
        <v>-2.36</v>
      </c>
      <c r="X132">
        <v>-4.16</v>
      </c>
      <c r="Y132">
        <v>0.52</v>
      </c>
      <c r="Z132">
        <v>-2.4900000000000002</v>
      </c>
      <c r="AA132">
        <v>-3.62</v>
      </c>
      <c r="AB132">
        <v>-3.06</v>
      </c>
      <c r="AC132">
        <v>-3.7</v>
      </c>
      <c r="AD132">
        <v>-7.03</v>
      </c>
      <c r="AE132">
        <v>-2.97</v>
      </c>
    </row>
    <row r="133" spans="1:31" x14ac:dyDescent="0.3">
      <c r="A133" s="1">
        <v>199011</v>
      </c>
      <c r="B133">
        <v>5.37</v>
      </c>
      <c r="C133">
        <v>5.23</v>
      </c>
      <c r="D133">
        <v>7.9</v>
      </c>
      <c r="E133">
        <v>12.11</v>
      </c>
      <c r="F133">
        <v>10.44</v>
      </c>
      <c r="G133">
        <v>7.63</v>
      </c>
      <c r="H133">
        <v>16.3</v>
      </c>
      <c r="I133">
        <v>9.4499999999999993</v>
      </c>
      <c r="J133">
        <v>10.039999999999999</v>
      </c>
      <c r="K133">
        <v>8.4</v>
      </c>
      <c r="L133">
        <v>8.17</v>
      </c>
      <c r="M133">
        <v>2.94</v>
      </c>
      <c r="N133">
        <v>10.17</v>
      </c>
      <c r="O133">
        <v>5.48</v>
      </c>
      <c r="P133">
        <v>2.94</v>
      </c>
      <c r="Q133">
        <v>2.13</v>
      </c>
      <c r="R133">
        <v>-1.83</v>
      </c>
      <c r="S133">
        <v>-4.4800000000000004</v>
      </c>
      <c r="T133">
        <v>1.66</v>
      </c>
      <c r="U133">
        <v>2.2999999999999998</v>
      </c>
      <c r="V133">
        <v>3.1</v>
      </c>
      <c r="W133">
        <v>10.98</v>
      </c>
      <c r="X133">
        <v>10.57</v>
      </c>
      <c r="Y133">
        <v>6.64</v>
      </c>
      <c r="Z133">
        <v>5.68</v>
      </c>
      <c r="AA133">
        <v>6.41</v>
      </c>
      <c r="AB133">
        <v>11.68</v>
      </c>
      <c r="AC133">
        <v>8.01</v>
      </c>
      <c r="AD133">
        <v>14.3</v>
      </c>
      <c r="AE133">
        <v>2.19</v>
      </c>
    </row>
    <row r="134" spans="1:31" x14ac:dyDescent="0.3">
      <c r="A134" s="1">
        <v>199012</v>
      </c>
      <c r="B134">
        <v>4.68</v>
      </c>
      <c r="C134">
        <v>2.35</v>
      </c>
      <c r="D134">
        <v>5.36</v>
      </c>
      <c r="E134">
        <v>2.84</v>
      </c>
      <c r="F134">
        <v>6.05</v>
      </c>
      <c r="G134">
        <v>3.45</v>
      </c>
      <c r="H134">
        <v>8.67</v>
      </c>
      <c r="I134">
        <v>2.75</v>
      </c>
      <c r="J134">
        <v>3.49</v>
      </c>
      <c r="K134">
        <v>8.27</v>
      </c>
      <c r="L134">
        <v>3.2</v>
      </c>
      <c r="M134">
        <v>7.96</v>
      </c>
      <c r="N134">
        <v>4.3600000000000003</v>
      </c>
      <c r="O134">
        <v>5.74</v>
      </c>
      <c r="P134">
        <v>-1.25</v>
      </c>
      <c r="Q134">
        <v>3.91</v>
      </c>
      <c r="R134">
        <v>10.17</v>
      </c>
      <c r="S134">
        <v>2.1800000000000002</v>
      </c>
      <c r="T134">
        <v>-2.19</v>
      </c>
      <c r="U134">
        <v>0.8</v>
      </c>
      <c r="V134">
        <v>1.75</v>
      </c>
      <c r="W134">
        <v>5.08</v>
      </c>
      <c r="X134">
        <v>4.08</v>
      </c>
      <c r="Y134">
        <v>6.51</v>
      </c>
      <c r="Z134">
        <v>5.16</v>
      </c>
      <c r="AA134">
        <v>4.75</v>
      </c>
      <c r="AB134">
        <v>2.87</v>
      </c>
      <c r="AC134">
        <v>5.72</v>
      </c>
      <c r="AD134">
        <v>5.47</v>
      </c>
      <c r="AE134">
        <v>6.33</v>
      </c>
    </row>
    <row r="135" spans="1:31" x14ac:dyDescent="0.3">
      <c r="A135" s="1">
        <v>199101</v>
      </c>
      <c r="B135">
        <v>3.25</v>
      </c>
      <c r="C135">
        <v>4.6500000000000004</v>
      </c>
      <c r="D135">
        <v>2.68</v>
      </c>
      <c r="E135">
        <v>5.66</v>
      </c>
      <c r="F135">
        <v>8.86</v>
      </c>
      <c r="G135">
        <v>0.81</v>
      </c>
      <c r="H135">
        <v>18.23</v>
      </c>
      <c r="I135">
        <v>4.53</v>
      </c>
      <c r="J135">
        <v>5.65</v>
      </c>
      <c r="K135">
        <v>11.06</v>
      </c>
      <c r="L135">
        <v>9.48</v>
      </c>
      <c r="M135">
        <v>8.19</v>
      </c>
      <c r="N135">
        <v>7.42</v>
      </c>
      <c r="O135">
        <v>11.5</v>
      </c>
      <c r="P135">
        <v>7.35</v>
      </c>
      <c r="Q135">
        <v>7.28</v>
      </c>
      <c r="R135">
        <v>-9.1999999999999993</v>
      </c>
      <c r="S135">
        <v>-3.89</v>
      </c>
      <c r="T135">
        <v>-2.0099999999999998</v>
      </c>
      <c r="U135">
        <v>-1.37</v>
      </c>
      <c r="V135">
        <v>0.18</v>
      </c>
      <c r="W135">
        <v>13.83</v>
      </c>
      <c r="X135">
        <v>14.22</v>
      </c>
      <c r="Y135">
        <v>5.27</v>
      </c>
      <c r="Z135">
        <v>12.31</v>
      </c>
      <c r="AA135">
        <v>3.09</v>
      </c>
      <c r="AB135">
        <v>11.74</v>
      </c>
      <c r="AC135">
        <v>1.37</v>
      </c>
      <c r="AD135">
        <v>7.19</v>
      </c>
      <c r="AE135">
        <v>10.18</v>
      </c>
    </row>
    <row r="136" spans="1:31" x14ac:dyDescent="0.3">
      <c r="A136" s="1">
        <v>199102</v>
      </c>
      <c r="B136">
        <v>11.9</v>
      </c>
      <c r="C136">
        <v>10.84</v>
      </c>
      <c r="D136">
        <v>7.68</v>
      </c>
      <c r="E136">
        <v>10.95</v>
      </c>
      <c r="F136">
        <v>3.57</v>
      </c>
      <c r="G136">
        <v>6.39</v>
      </c>
      <c r="H136">
        <v>14.53</v>
      </c>
      <c r="I136">
        <v>9.85</v>
      </c>
      <c r="J136">
        <v>6.12</v>
      </c>
      <c r="K136">
        <v>12.1</v>
      </c>
      <c r="L136">
        <v>11.73</v>
      </c>
      <c r="M136">
        <v>6.64</v>
      </c>
      <c r="N136">
        <v>8.0500000000000007</v>
      </c>
      <c r="O136">
        <v>6.84</v>
      </c>
      <c r="P136">
        <v>10.43</v>
      </c>
      <c r="Q136">
        <v>1.76</v>
      </c>
      <c r="R136">
        <v>7.93</v>
      </c>
      <c r="S136">
        <v>13.22</v>
      </c>
      <c r="T136">
        <v>8.3699999999999992</v>
      </c>
      <c r="U136">
        <v>4.83</v>
      </c>
      <c r="V136">
        <v>3.41</v>
      </c>
      <c r="W136">
        <v>6.93</v>
      </c>
      <c r="X136">
        <v>6.02</v>
      </c>
      <c r="Y136">
        <v>5.61</v>
      </c>
      <c r="Z136">
        <v>5.43</v>
      </c>
      <c r="AA136">
        <v>8.49</v>
      </c>
      <c r="AB136">
        <v>7.65</v>
      </c>
      <c r="AC136">
        <v>13.31</v>
      </c>
      <c r="AD136">
        <v>10.83</v>
      </c>
      <c r="AE136">
        <v>4.8</v>
      </c>
    </row>
    <row r="137" spans="1:31" x14ac:dyDescent="0.3">
      <c r="A137" s="1">
        <v>199103</v>
      </c>
      <c r="B137">
        <v>6.03</v>
      </c>
      <c r="C137">
        <v>5.67</v>
      </c>
      <c r="D137">
        <v>1.37</v>
      </c>
      <c r="E137">
        <v>-1.56</v>
      </c>
      <c r="F137">
        <v>1.21</v>
      </c>
      <c r="G137">
        <v>4.1399999999999997</v>
      </c>
      <c r="H137">
        <v>3.98</v>
      </c>
      <c r="I137">
        <v>5.43</v>
      </c>
      <c r="J137">
        <v>-0.24</v>
      </c>
      <c r="K137">
        <v>3.21</v>
      </c>
      <c r="L137">
        <v>-0.19</v>
      </c>
      <c r="M137">
        <v>0.53</v>
      </c>
      <c r="N137">
        <v>-2.0099999999999998</v>
      </c>
      <c r="O137">
        <v>2.5</v>
      </c>
      <c r="P137">
        <v>-0.55000000000000004</v>
      </c>
      <c r="Q137">
        <v>0.32</v>
      </c>
      <c r="R137">
        <v>-1.53</v>
      </c>
      <c r="S137">
        <v>-3.94</v>
      </c>
      <c r="T137">
        <v>1.31</v>
      </c>
      <c r="U137">
        <v>1.71</v>
      </c>
      <c r="V137">
        <v>2.34</v>
      </c>
      <c r="W137">
        <v>6.04</v>
      </c>
      <c r="X137">
        <v>-0.56999999999999995</v>
      </c>
      <c r="Y137">
        <v>1.5</v>
      </c>
      <c r="Z137">
        <v>-1.83</v>
      </c>
      <c r="AA137">
        <v>3.21</v>
      </c>
      <c r="AB137">
        <v>9.35</v>
      </c>
      <c r="AC137">
        <v>10.119999999999999</v>
      </c>
      <c r="AD137">
        <v>5.81</v>
      </c>
      <c r="AE137">
        <v>0.43</v>
      </c>
    </row>
    <row r="138" spans="1:31" x14ac:dyDescent="0.3">
      <c r="A138" s="1">
        <v>199104</v>
      </c>
      <c r="B138">
        <v>-0.86</v>
      </c>
      <c r="C138">
        <v>-4.01</v>
      </c>
      <c r="D138">
        <v>-3.47</v>
      </c>
      <c r="E138">
        <v>-2.86</v>
      </c>
      <c r="F138">
        <v>2.46</v>
      </c>
      <c r="G138">
        <v>-1.44</v>
      </c>
      <c r="H138">
        <v>1.59</v>
      </c>
      <c r="I138">
        <v>-1.1200000000000001</v>
      </c>
      <c r="J138">
        <v>3.34</v>
      </c>
      <c r="K138">
        <v>2.89</v>
      </c>
      <c r="L138">
        <v>-0.93</v>
      </c>
      <c r="M138">
        <v>-0.1</v>
      </c>
      <c r="N138">
        <v>-2.65</v>
      </c>
      <c r="O138">
        <v>1.27</v>
      </c>
      <c r="P138">
        <v>-2.69</v>
      </c>
      <c r="Q138">
        <v>-0.99</v>
      </c>
      <c r="R138">
        <v>0.37</v>
      </c>
      <c r="S138">
        <v>6.12</v>
      </c>
      <c r="T138">
        <v>2.5099999999999998</v>
      </c>
      <c r="U138">
        <v>-0.03</v>
      </c>
      <c r="V138">
        <v>1.1299999999999999</v>
      </c>
      <c r="W138">
        <v>-1.31</v>
      </c>
      <c r="X138">
        <v>-3.04</v>
      </c>
      <c r="Y138">
        <v>1.24</v>
      </c>
      <c r="Z138">
        <v>3.66</v>
      </c>
      <c r="AA138">
        <v>1.5</v>
      </c>
      <c r="AB138">
        <v>2.63</v>
      </c>
      <c r="AC138">
        <v>-2.4</v>
      </c>
      <c r="AD138">
        <v>1.73</v>
      </c>
      <c r="AE138">
        <v>-0.17</v>
      </c>
    </row>
    <row r="139" spans="1:31" x14ac:dyDescent="0.3">
      <c r="A139" s="1">
        <v>199105</v>
      </c>
      <c r="B139">
        <v>2.87</v>
      </c>
      <c r="C139">
        <v>3.86</v>
      </c>
      <c r="D139">
        <v>3.94</v>
      </c>
      <c r="E139">
        <v>3.96</v>
      </c>
      <c r="F139">
        <v>4.3899999999999997</v>
      </c>
      <c r="G139">
        <v>4.05</v>
      </c>
      <c r="H139">
        <v>1.03</v>
      </c>
      <c r="I139">
        <v>4.6100000000000003</v>
      </c>
      <c r="J139">
        <v>10.029999999999999</v>
      </c>
      <c r="K139">
        <v>4.46</v>
      </c>
      <c r="L139">
        <v>6.82</v>
      </c>
      <c r="M139">
        <v>4.2</v>
      </c>
      <c r="N139">
        <v>8.8800000000000008</v>
      </c>
      <c r="O139">
        <v>10.029999999999999</v>
      </c>
      <c r="P139">
        <v>15.94</v>
      </c>
      <c r="Q139">
        <v>6.16</v>
      </c>
      <c r="R139">
        <v>2.2599999999999998</v>
      </c>
      <c r="S139">
        <v>-7.35</v>
      </c>
      <c r="T139">
        <v>-1.36</v>
      </c>
      <c r="U139">
        <v>0.16</v>
      </c>
      <c r="V139">
        <v>-1.45</v>
      </c>
      <c r="W139">
        <v>4.5599999999999996</v>
      </c>
      <c r="X139">
        <v>3.51</v>
      </c>
      <c r="Y139">
        <v>8.3699999999999992</v>
      </c>
      <c r="Z139">
        <v>7.83</v>
      </c>
      <c r="AA139">
        <v>6.59</v>
      </c>
      <c r="AB139">
        <v>8.1300000000000008</v>
      </c>
      <c r="AC139">
        <v>4.84</v>
      </c>
      <c r="AD139">
        <v>4.6399999999999997</v>
      </c>
      <c r="AE139">
        <v>4.43</v>
      </c>
    </row>
    <row r="140" spans="1:31" x14ac:dyDescent="0.3">
      <c r="A140" s="1">
        <v>199106</v>
      </c>
      <c r="B140">
        <v>-4.21</v>
      </c>
      <c r="C140">
        <v>-5.74</v>
      </c>
      <c r="D140">
        <v>-6.37</v>
      </c>
      <c r="E140">
        <v>-4.33</v>
      </c>
      <c r="F140">
        <v>-7.31</v>
      </c>
      <c r="G140">
        <v>-7.57</v>
      </c>
      <c r="H140">
        <v>-3.26</v>
      </c>
      <c r="I140">
        <v>-4.16</v>
      </c>
      <c r="J140">
        <v>-3.31</v>
      </c>
      <c r="K140">
        <v>1.61</v>
      </c>
      <c r="L140">
        <v>-6.83</v>
      </c>
      <c r="M140">
        <v>-4.8</v>
      </c>
      <c r="N140">
        <v>-6.84</v>
      </c>
      <c r="O140">
        <v>-4.5199999999999996</v>
      </c>
      <c r="P140">
        <v>-2.73</v>
      </c>
      <c r="Q140">
        <v>-3.58</v>
      </c>
      <c r="R140">
        <v>7.84</v>
      </c>
      <c r="S140">
        <v>3.56</v>
      </c>
      <c r="T140">
        <v>-3.73</v>
      </c>
      <c r="U140">
        <v>-2.37</v>
      </c>
      <c r="V140">
        <v>-1.9</v>
      </c>
      <c r="W140">
        <v>-5.94</v>
      </c>
      <c r="X140">
        <v>-9.11</v>
      </c>
      <c r="Y140">
        <v>-2.2000000000000002</v>
      </c>
      <c r="Z140">
        <v>-4.99</v>
      </c>
      <c r="AA140">
        <v>-2.56</v>
      </c>
      <c r="AB140">
        <v>-4.43</v>
      </c>
      <c r="AC140">
        <v>-5.93</v>
      </c>
      <c r="AD140">
        <v>-5.29</v>
      </c>
      <c r="AE140">
        <v>-5.69</v>
      </c>
    </row>
    <row r="141" spans="1:31" x14ac:dyDescent="0.3">
      <c r="A141" s="1">
        <v>199107</v>
      </c>
      <c r="B141">
        <v>5.31</v>
      </c>
      <c r="C141">
        <v>9.1</v>
      </c>
      <c r="D141">
        <v>7.43</v>
      </c>
      <c r="E141">
        <v>4.3</v>
      </c>
      <c r="F141">
        <v>2.0499999999999998</v>
      </c>
      <c r="G141">
        <v>4.95</v>
      </c>
      <c r="H141">
        <v>4.97</v>
      </c>
      <c r="I141">
        <v>8.44</v>
      </c>
      <c r="J141">
        <v>4.92</v>
      </c>
      <c r="K141">
        <v>10.3</v>
      </c>
      <c r="L141">
        <v>4.2300000000000004</v>
      </c>
      <c r="M141">
        <v>4.51</v>
      </c>
      <c r="N141">
        <v>1.73</v>
      </c>
      <c r="O141">
        <v>0.18</v>
      </c>
      <c r="P141">
        <v>-1.33</v>
      </c>
      <c r="Q141">
        <v>5.77</v>
      </c>
      <c r="R141">
        <v>-0.33</v>
      </c>
      <c r="S141">
        <v>-1.26</v>
      </c>
      <c r="T141">
        <v>5.0599999999999996</v>
      </c>
      <c r="U141">
        <v>3.99</v>
      </c>
      <c r="V141">
        <v>3.2</v>
      </c>
      <c r="W141">
        <v>4.3</v>
      </c>
      <c r="X141">
        <v>4.08</v>
      </c>
      <c r="Y141">
        <v>-0.21</v>
      </c>
      <c r="Z141">
        <v>5.77</v>
      </c>
      <c r="AA141">
        <v>5.85</v>
      </c>
      <c r="AB141">
        <v>5.68</v>
      </c>
      <c r="AC141">
        <v>1.25</v>
      </c>
      <c r="AD141">
        <v>5.69</v>
      </c>
      <c r="AE141">
        <v>2.13</v>
      </c>
    </row>
    <row r="142" spans="1:31" x14ac:dyDescent="0.3">
      <c r="A142" s="1">
        <v>199108</v>
      </c>
      <c r="B142">
        <v>6.24</v>
      </c>
      <c r="C142">
        <v>5.96</v>
      </c>
      <c r="D142">
        <v>7.17</v>
      </c>
      <c r="E142">
        <v>-0.22</v>
      </c>
      <c r="F142">
        <v>1.92</v>
      </c>
      <c r="G142">
        <v>4.4800000000000004</v>
      </c>
      <c r="H142">
        <v>9.27</v>
      </c>
      <c r="I142">
        <v>2.86</v>
      </c>
      <c r="J142">
        <v>0.74</v>
      </c>
      <c r="K142">
        <v>0.45</v>
      </c>
      <c r="L142">
        <v>2.5099999999999998</v>
      </c>
      <c r="M142">
        <v>0.89</v>
      </c>
      <c r="N142">
        <v>0.54</v>
      </c>
      <c r="O142">
        <v>2.14</v>
      </c>
      <c r="P142">
        <v>-3.42</v>
      </c>
      <c r="Q142">
        <v>2.73</v>
      </c>
      <c r="R142">
        <v>-6.17</v>
      </c>
      <c r="S142">
        <v>3.71</v>
      </c>
      <c r="T142">
        <v>1.73</v>
      </c>
      <c r="U142">
        <v>3.53</v>
      </c>
      <c r="V142">
        <v>0.84</v>
      </c>
      <c r="W142">
        <v>5.52</v>
      </c>
      <c r="X142">
        <v>1.28</v>
      </c>
      <c r="Y142">
        <v>1.1499999999999999</v>
      </c>
      <c r="Z142">
        <v>1.42</v>
      </c>
      <c r="AA142">
        <v>-1.53</v>
      </c>
      <c r="AB142">
        <v>4.95</v>
      </c>
      <c r="AC142">
        <v>0.86</v>
      </c>
      <c r="AD142">
        <v>4.38</v>
      </c>
      <c r="AE142">
        <v>2.48</v>
      </c>
    </row>
    <row r="143" spans="1:31" x14ac:dyDescent="0.3">
      <c r="A143" s="1">
        <v>199109</v>
      </c>
      <c r="B143">
        <v>-3.48</v>
      </c>
      <c r="C143">
        <v>-4.6100000000000003</v>
      </c>
      <c r="D143">
        <v>-2.25</v>
      </c>
      <c r="E143">
        <v>-0.3</v>
      </c>
      <c r="F143">
        <v>-4.0599999999999996</v>
      </c>
      <c r="G143">
        <v>0.97</v>
      </c>
      <c r="H143">
        <v>3.05</v>
      </c>
      <c r="I143">
        <v>-0.4</v>
      </c>
      <c r="J143">
        <v>-3.14</v>
      </c>
      <c r="K143">
        <v>4.1500000000000004</v>
      </c>
      <c r="L143">
        <v>-4.6500000000000004</v>
      </c>
      <c r="M143">
        <v>-3.32</v>
      </c>
      <c r="N143">
        <v>-3.58</v>
      </c>
      <c r="O143">
        <v>-5.84</v>
      </c>
      <c r="P143">
        <v>-2.2999999999999998</v>
      </c>
      <c r="Q143">
        <v>-0.05</v>
      </c>
      <c r="R143">
        <v>5.8</v>
      </c>
      <c r="S143">
        <v>-0.38</v>
      </c>
      <c r="T143">
        <v>-0.71</v>
      </c>
      <c r="U143">
        <v>3.73</v>
      </c>
      <c r="V143">
        <v>0.55000000000000004</v>
      </c>
      <c r="W143">
        <v>1.65</v>
      </c>
      <c r="X143">
        <v>-2.09</v>
      </c>
      <c r="Y143">
        <v>-1.63</v>
      </c>
      <c r="Z143">
        <v>-0.1</v>
      </c>
      <c r="AA143">
        <v>-2.12</v>
      </c>
      <c r="AB143">
        <v>-4.26</v>
      </c>
      <c r="AC143">
        <v>2.41</v>
      </c>
      <c r="AD143">
        <v>-0.21</v>
      </c>
      <c r="AE143">
        <v>-3.19</v>
      </c>
    </row>
    <row r="144" spans="1:31" x14ac:dyDescent="0.3">
      <c r="A144" s="1">
        <v>199110</v>
      </c>
      <c r="B144">
        <v>-1.1599999999999999</v>
      </c>
      <c r="C144">
        <v>2.09</v>
      </c>
      <c r="D144">
        <v>-6.59</v>
      </c>
      <c r="E144">
        <v>2.79</v>
      </c>
      <c r="F144">
        <v>0.28999999999999998</v>
      </c>
      <c r="G144">
        <v>1.35</v>
      </c>
      <c r="H144">
        <v>-4.17</v>
      </c>
      <c r="I144">
        <v>6.64</v>
      </c>
      <c r="J144">
        <v>1.79</v>
      </c>
      <c r="K144">
        <v>-1.22</v>
      </c>
      <c r="L144">
        <v>-2.23</v>
      </c>
      <c r="M144">
        <v>-0.97</v>
      </c>
      <c r="N144">
        <v>-0.04</v>
      </c>
      <c r="O144">
        <v>-0.1</v>
      </c>
      <c r="P144">
        <v>-2.35</v>
      </c>
      <c r="Q144">
        <v>3.22</v>
      </c>
      <c r="R144">
        <v>1.1499999999999999</v>
      </c>
      <c r="S144">
        <v>4.84</v>
      </c>
      <c r="T144">
        <v>2.02</v>
      </c>
      <c r="U144">
        <v>1.23</v>
      </c>
      <c r="V144">
        <v>2.11</v>
      </c>
      <c r="W144">
        <v>6.05</v>
      </c>
      <c r="X144">
        <v>0.23</v>
      </c>
      <c r="Y144">
        <v>4.3600000000000003</v>
      </c>
      <c r="Z144">
        <v>7.16</v>
      </c>
      <c r="AA144">
        <v>2.64</v>
      </c>
      <c r="AB144">
        <v>-3.13</v>
      </c>
      <c r="AC144">
        <v>2.2999999999999998</v>
      </c>
      <c r="AD144">
        <v>2.12</v>
      </c>
      <c r="AE144">
        <v>1.08</v>
      </c>
    </row>
    <row r="145" spans="1:31" x14ac:dyDescent="0.3">
      <c r="A145" s="1">
        <v>199111</v>
      </c>
      <c r="B145">
        <v>-0.23</v>
      </c>
      <c r="C145">
        <v>3.03</v>
      </c>
      <c r="D145">
        <v>-3.26</v>
      </c>
      <c r="E145">
        <v>-6.97</v>
      </c>
      <c r="F145">
        <v>-4.7</v>
      </c>
      <c r="G145">
        <v>-2.1</v>
      </c>
      <c r="H145">
        <v>-2.91</v>
      </c>
      <c r="I145">
        <v>-2.5499999999999998</v>
      </c>
      <c r="J145">
        <v>-5.88</v>
      </c>
      <c r="K145">
        <v>-4.8499999999999996</v>
      </c>
      <c r="L145">
        <v>-4.55</v>
      </c>
      <c r="M145">
        <v>-7.67</v>
      </c>
      <c r="N145">
        <v>-9.3000000000000007</v>
      </c>
      <c r="O145">
        <v>-5.5</v>
      </c>
      <c r="P145">
        <v>-8.6999999999999993</v>
      </c>
      <c r="Q145">
        <v>-5.88</v>
      </c>
      <c r="R145">
        <v>0.36</v>
      </c>
      <c r="S145">
        <v>-10.95</v>
      </c>
      <c r="T145">
        <v>-7.65</v>
      </c>
      <c r="U145">
        <v>1.89</v>
      </c>
      <c r="V145">
        <v>-4.92</v>
      </c>
      <c r="W145">
        <v>-2.79</v>
      </c>
      <c r="X145">
        <v>-5.0199999999999996</v>
      </c>
      <c r="Y145">
        <v>-6.36</v>
      </c>
      <c r="Z145">
        <v>-8.64</v>
      </c>
      <c r="AA145">
        <v>-3.78</v>
      </c>
      <c r="AB145">
        <v>-0.52</v>
      </c>
      <c r="AC145">
        <v>-4.1500000000000004</v>
      </c>
      <c r="AD145">
        <v>-5.13</v>
      </c>
      <c r="AE145">
        <v>-2.68</v>
      </c>
    </row>
    <row r="146" spans="1:31" x14ac:dyDescent="0.3">
      <c r="A146" s="1">
        <v>199112</v>
      </c>
      <c r="B146">
        <v>15.17</v>
      </c>
      <c r="C146">
        <v>15.41</v>
      </c>
      <c r="D146">
        <v>14.35</v>
      </c>
      <c r="E146">
        <v>8</v>
      </c>
      <c r="F146">
        <v>12.21</v>
      </c>
      <c r="G146">
        <v>12.16</v>
      </c>
      <c r="H146">
        <v>15.98</v>
      </c>
      <c r="I146">
        <v>16.47</v>
      </c>
      <c r="J146">
        <v>10.28</v>
      </c>
      <c r="K146">
        <v>13.33</v>
      </c>
      <c r="L146">
        <v>16.48</v>
      </c>
      <c r="M146">
        <v>7.07</v>
      </c>
      <c r="N146">
        <v>9.36</v>
      </c>
      <c r="O146">
        <v>18.28</v>
      </c>
      <c r="P146">
        <v>5.99</v>
      </c>
      <c r="Q146">
        <v>9.9600000000000009</v>
      </c>
      <c r="R146">
        <v>-0.94</v>
      </c>
      <c r="S146">
        <v>0.91</v>
      </c>
      <c r="T146">
        <v>1.95</v>
      </c>
      <c r="U146">
        <v>5.01</v>
      </c>
      <c r="V146">
        <v>9.83</v>
      </c>
      <c r="W146">
        <v>13.91</v>
      </c>
      <c r="X146">
        <v>7.07</v>
      </c>
      <c r="Y146">
        <v>9.24</v>
      </c>
      <c r="Z146">
        <v>14.23</v>
      </c>
      <c r="AA146">
        <v>11.58</v>
      </c>
      <c r="AB146">
        <v>13.23</v>
      </c>
      <c r="AC146">
        <v>12.93</v>
      </c>
      <c r="AD146">
        <v>13.27</v>
      </c>
      <c r="AE146">
        <v>13.33</v>
      </c>
    </row>
    <row r="147" spans="1:31" x14ac:dyDescent="0.3">
      <c r="A147" s="1">
        <v>199201</v>
      </c>
      <c r="B147">
        <v>-5.37</v>
      </c>
      <c r="C147">
        <v>-3.06</v>
      </c>
      <c r="D147">
        <v>-4.91</v>
      </c>
      <c r="E147">
        <v>11.66</v>
      </c>
      <c r="F147">
        <v>2.54</v>
      </c>
      <c r="G147">
        <v>7.62</v>
      </c>
      <c r="H147">
        <v>3.39</v>
      </c>
      <c r="I147">
        <v>-5.55</v>
      </c>
      <c r="J147">
        <v>1.04</v>
      </c>
      <c r="K147">
        <v>10.09</v>
      </c>
      <c r="L147">
        <v>4.6100000000000003</v>
      </c>
      <c r="M147">
        <v>3.22</v>
      </c>
      <c r="N147">
        <v>4.8099999999999996</v>
      </c>
      <c r="O147">
        <v>-0.84</v>
      </c>
      <c r="P147">
        <v>10.65</v>
      </c>
      <c r="Q147">
        <v>4.03</v>
      </c>
      <c r="R147">
        <v>9.3800000000000008</v>
      </c>
      <c r="S147">
        <v>-9.3699999999999992</v>
      </c>
      <c r="T147">
        <v>-4.13</v>
      </c>
      <c r="U147">
        <v>-4.58</v>
      </c>
      <c r="V147">
        <v>-2.62</v>
      </c>
      <c r="W147">
        <v>3.69</v>
      </c>
      <c r="X147">
        <v>7.19</v>
      </c>
      <c r="Y147">
        <v>1.26</v>
      </c>
      <c r="Z147">
        <v>-1.21</v>
      </c>
      <c r="AA147">
        <v>-1.75</v>
      </c>
      <c r="AB147">
        <v>-0.28000000000000003</v>
      </c>
      <c r="AC147">
        <v>10.53</v>
      </c>
      <c r="AD147">
        <v>0.85</v>
      </c>
      <c r="AE147">
        <v>2.67</v>
      </c>
    </row>
    <row r="148" spans="1:31" x14ac:dyDescent="0.3">
      <c r="A148" s="1">
        <v>199202</v>
      </c>
      <c r="B148">
        <v>-0.75</v>
      </c>
      <c r="C148">
        <v>1.5</v>
      </c>
      <c r="D148">
        <v>0.35</v>
      </c>
      <c r="E148">
        <v>10.42</v>
      </c>
      <c r="F148">
        <v>5.65</v>
      </c>
      <c r="G148">
        <v>-1.46</v>
      </c>
      <c r="H148">
        <v>2.13</v>
      </c>
      <c r="I148">
        <v>-2.59</v>
      </c>
      <c r="J148">
        <v>2.8</v>
      </c>
      <c r="K148">
        <v>8.33</v>
      </c>
      <c r="L148">
        <v>1.1100000000000001</v>
      </c>
      <c r="M148">
        <v>7.01</v>
      </c>
      <c r="N148">
        <v>4.5999999999999996</v>
      </c>
      <c r="O148">
        <v>3.2</v>
      </c>
      <c r="P148">
        <v>14.32</v>
      </c>
      <c r="Q148">
        <v>-3.19</v>
      </c>
      <c r="R148">
        <v>0.42</v>
      </c>
      <c r="S148">
        <v>6.65</v>
      </c>
      <c r="T148">
        <v>-0.56000000000000005</v>
      </c>
      <c r="U148">
        <v>-1.23</v>
      </c>
      <c r="V148">
        <v>-1.21</v>
      </c>
      <c r="W148">
        <v>2.9</v>
      </c>
      <c r="X148">
        <v>4.4400000000000004</v>
      </c>
      <c r="Y148">
        <v>2.4700000000000002</v>
      </c>
      <c r="Z148">
        <v>5.08</v>
      </c>
      <c r="AA148">
        <v>3.17</v>
      </c>
      <c r="AB148">
        <v>2.91</v>
      </c>
      <c r="AC148">
        <v>-0.25</v>
      </c>
      <c r="AD148">
        <v>2.97</v>
      </c>
      <c r="AE148">
        <v>0.39</v>
      </c>
    </row>
    <row r="149" spans="1:31" x14ac:dyDescent="0.3">
      <c r="A149" s="1">
        <v>199203</v>
      </c>
      <c r="B149">
        <v>-2.95</v>
      </c>
      <c r="C149">
        <v>1.35</v>
      </c>
      <c r="D149">
        <v>-4.37</v>
      </c>
      <c r="E149">
        <v>-1.43</v>
      </c>
      <c r="F149">
        <v>-1</v>
      </c>
      <c r="G149">
        <v>-2.0699999999999998</v>
      </c>
      <c r="H149">
        <v>-4.3600000000000003</v>
      </c>
      <c r="I149">
        <v>-5.46</v>
      </c>
      <c r="J149">
        <v>0.79</v>
      </c>
      <c r="K149">
        <v>3.88</v>
      </c>
      <c r="L149">
        <v>-3.62</v>
      </c>
      <c r="M149">
        <v>-1.33</v>
      </c>
      <c r="N149">
        <v>-2.09</v>
      </c>
      <c r="O149">
        <v>-2.89</v>
      </c>
      <c r="P149">
        <v>1.45</v>
      </c>
      <c r="Q149">
        <v>-0.83</v>
      </c>
      <c r="R149">
        <v>-7.53</v>
      </c>
      <c r="S149">
        <v>-4.8600000000000003</v>
      </c>
      <c r="T149">
        <v>-2.77</v>
      </c>
      <c r="U149">
        <v>-0.53</v>
      </c>
      <c r="V149">
        <v>-0.98</v>
      </c>
      <c r="W149">
        <v>-4.57</v>
      </c>
      <c r="X149">
        <v>-4.99</v>
      </c>
      <c r="Y149">
        <v>-0.48</v>
      </c>
      <c r="Z149">
        <v>-2.38</v>
      </c>
      <c r="AA149">
        <v>-0.55000000000000004</v>
      </c>
      <c r="AB149">
        <v>-1.35</v>
      </c>
      <c r="AC149">
        <v>-0.91</v>
      </c>
      <c r="AD149">
        <v>-0.82</v>
      </c>
      <c r="AE149">
        <v>-8.1</v>
      </c>
    </row>
    <row r="150" spans="1:31" x14ac:dyDescent="0.3">
      <c r="A150" s="1">
        <v>199204</v>
      </c>
      <c r="B150">
        <v>-1.38</v>
      </c>
      <c r="C150">
        <v>1.9</v>
      </c>
      <c r="D150">
        <v>7.66</v>
      </c>
      <c r="E150">
        <v>-2.0299999999999998</v>
      </c>
      <c r="F150">
        <v>4.87</v>
      </c>
      <c r="G150">
        <v>0.89</v>
      </c>
      <c r="H150">
        <v>-5.25</v>
      </c>
      <c r="I150">
        <v>-2.15</v>
      </c>
      <c r="J150">
        <v>6.33</v>
      </c>
      <c r="K150">
        <v>1.1399999999999999</v>
      </c>
      <c r="L150">
        <v>-0.05</v>
      </c>
      <c r="M150">
        <v>3.72</v>
      </c>
      <c r="N150">
        <v>1</v>
      </c>
      <c r="O150">
        <v>0.64</v>
      </c>
      <c r="P150">
        <v>11.1</v>
      </c>
      <c r="Q150">
        <v>2.64</v>
      </c>
      <c r="R150">
        <v>-3.94</v>
      </c>
      <c r="S150">
        <v>-5.47</v>
      </c>
      <c r="T150">
        <v>9.56</v>
      </c>
      <c r="U150">
        <v>2.68</v>
      </c>
      <c r="V150">
        <v>6.85</v>
      </c>
      <c r="W150">
        <v>-3.79</v>
      </c>
      <c r="X150">
        <v>0.15</v>
      </c>
      <c r="Y150">
        <v>3.77</v>
      </c>
      <c r="Z150">
        <v>2.85</v>
      </c>
      <c r="AA150">
        <v>-0.93</v>
      </c>
      <c r="AB150">
        <v>-4.57</v>
      </c>
      <c r="AC150">
        <v>3.23</v>
      </c>
      <c r="AD150">
        <v>0.9</v>
      </c>
      <c r="AE150">
        <v>-0.06</v>
      </c>
    </row>
    <row r="151" spans="1:31" x14ac:dyDescent="0.3">
      <c r="A151" s="1">
        <v>199205</v>
      </c>
      <c r="B151">
        <v>0.89</v>
      </c>
      <c r="C151">
        <v>3.62</v>
      </c>
      <c r="D151">
        <v>0.39</v>
      </c>
      <c r="E151">
        <v>2.04</v>
      </c>
      <c r="F151">
        <v>0.03</v>
      </c>
      <c r="G151">
        <v>0.51</v>
      </c>
      <c r="H151">
        <v>-1.98</v>
      </c>
      <c r="I151">
        <v>1.08</v>
      </c>
      <c r="J151">
        <v>-0.88</v>
      </c>
      <c r="K151">
        <v>-1.68</v>
      </c>
      <c r="L151">
        <v>0.55000000000000004</v>
      </c>
      <c r="M151">
        <v>0.91</v>
      </c>
      <c r="N151">
        <v>-0.31</v>
      </c>
      <c r="O151">
        <v>-0.41</v>
      </c>
      <c r="P151">
        <v>-1.84</v>
      </c>
      <c r="Q151">
        <v>-2.19</v>
      </c>
      <c r="R151">
        <v>9.4499999999999993</v>
      </c>
      <c r="S151">
        <v>-0.36</v>
      </c>
      <c r="T151">
        <v>3.22</v>
      </c>
      <c r="U151">
        <v>2.54</v>
      </c>
      <c r="V151">
        <v>-1.7</v>
      </c>
      <c r="W151">
        <v>1.31</v>
      </c>
      <c r="X151">
        <v>-0.71</v>
      </c>
      <c r="Y151">
        <v>-0.59</v>
      </c>
      <c r="Z151">
        <v>-0.25</v>
      </c>
      <c r="AA151">
        <v>1.5</v>
      </c>
      <c r="AB151">
        <v>-0.21</v>
      </c>
      <c r="AC151">
        <v>0.89</v>
      </c>
      <c r="AD151">
        <v>2.5299999999999998</v>
      </c>
      <c r="AE151">
        <v>-5.03</v>
      </c>
    </row>
    <row r="152" spans="1:31" x14ac:dyDescent="0.3">
      <c r="A152" s="1">
        <v>199206</v>
      </c>
      <c r="B152">
        <v>-7.0000000000000007E-2</v>
      </c>
      <c r="C152">
        <v>-5.49</v>
      </c>
      <c r="D152">
        <v>-9.85</v>
      </c>
      <c r="E152">
        <v>-3.6</v>
      </c>
      <c r="F152">
        <v>-3.2</v>
      </c>
      <c r="G152">
        <v>-6.46</v>
      </c>
      <c r="H152">
        <v>-4.42</v>
      </c>
      <c r="I152">
        <v>-4.68</v>
      </c>
      <c r="J152">
        <v>-4.66</v>
      </c>
      <c r="K152">
        <v>-7.41</v>
      </c>
      <c r="L152">
        <v>-5.82</v>
      </c>
      <c r="M152">
        <v>1.96</v>
      </c>
      <c r="N152">
        <v>-5.8</v>
      </c>
      <c r="O152">
        <v>1.83</v>
      </c>
      <c r="P152">
        <v>4.34</v>
      </c>
      <c r="Q152">
        <v>-4.84</v>
      </c>
      <c r="R152">
        <v>9.0399999999999991</v>
      </c>
      <c r="S152">
        <v>-9.74</v>
      </c>
      <c r="T152">
        <v>-3.45</v>
      </c>
      <c r="U152">
        <v>0.54</v>
      </c>
      <c r="V152">
        <v>1.24</v>
      </c>
      <c r="W152">
        <v>-5.43</v>
      </c>
      <c r="X152">
        <v>-2.85</v>
      </c>
      <c r="Y152">
        <v>-1.55</v>
      </c>
      <c r="Z152">
        <v>-3.97</v>
      </c>
      <c r="AA152">
        <v>-2.91</v>
      </c>
      <c r="AB152">
        <v>-1.8</v>
      </c>
      <c r="AC152">
        <v>-2.21</v>
      </c>
      <c r="AD152">
        <v>1.25</v>
      </c>
      <c r="AE152">
        <v>-4.41</v>
      </c>
    </row>
    <row r="153" spans="1:31" x14ac:dyDescent="0.3">
      <c r="A153" s="1">
        <v>199207</v>
      </c>
      <c r="B153">
        <v>5.43</v>
      </c>
      <c r="C153">
        <v>4.55</v>
      </c>
      <c r="D153">
        <v>4.63</v>
      </c>
      <c r="E153">
        <v>1.81</v>
      </c>
      <c r="F153">
        <v>2.89</v>
      </c>
      <c r="G153">
        <v>6.87</v>
      </c>
      <c r="H153">
        <v>6.4</v>
      </c>
      <c r="I153">
        <v>5.73</v>
      </c>
      <c r="J153">
        <v>4.21</v>
      </c>
      <c r="K153">
        <v>7.19</v>
      </c>
      <c r="L153">
        <v>4.99</v>
      </c>
      <c r="M153">
        <v>-0.19</v>
      </c>
      <c r="N153">
        <v>2.94</v>
      </c>
      <c r="O153">
        <v>-0.94</v>
      </c>
      <c r="P153">
        <v>-0.74</v>
      </c>
      <c r="Q153">
        <v>2.97</v>
      </c>
      <c r="R153">
        <v>-0.79</v>
      </c>
      <c r="S153">
        <v>6.42</v>
      </c>
      <c r="T153">
        <v>5.35</v>
      </c>
      <c r="U153">
        <v>6.69</v>
      </c>
      <c r="V153">
        <v>5.37</v>
      </c>
      <c r="W153">
        <v>3.49</v>
      </c>
      <c r="X153">
        <v>2.72</v>
      </c>
      <c r="Y153">
        <v>-1.1100000000000001</v>
      </c>
      <c r="Z153">
        <v>0.79</v>
      </c>
      <c r="AA153">
        <v>3.94</v>
      </c>
      <c r="AB153">
        <v>4.29</v>
      </c>
      <c r="AC153">
        <v>0.47</v>
      </c>
      <c r="AD153">
        <v>3.67</v>
      </c>
      <c r="AE153">
        <v>5.55</v>
      </c>
    </row>
    <row r="154" spans="1:31" x14ac:dyDescent="0.3">
      <c r="A154" s="1">
        <v>199208</v>
      </c>
      <c r="B154">
        <v>1.88</v>
      </c>
      <c r="C154">
        <v>1.28</v>
      </c>
      <c r="D154">
        <v>-0.2</v>
      </c>
      <c r="E154">
        <v>-2.2400000000000002</v>
      </c>
      <c r="F154">
        <v>-1.07</v>
      </c>
      <c r="G154">
        <v>-3.14</v>
      </c>
      <c r="H154">
        <v>-1.03</v>
      </c>
      <c r="I154">
        <v>-3.31</v>
      </c>
      <c r="J154">
        <v>-4.78</v>
      </c>
      <c r="K154">
        <v>-1.49</v>
      </c>
      <c r="L154">
        <v>0.11</v>
      </c>
      <c r="M154">
        <v>-9.14</v>
      </c>
      <c r="N154">
        <v>-3.4</v>
      </c>
      <c r="O154">
        <v>-2.75</v>
      </c>
      <c r="P154">
        <v>-10.88</v>
      </c>
      <c r="Q154">
        <v>-4.53</v>
      </c>
      <c r="R154">
        <v>-4.5199999999999996</v>
      </c>
      <c r="S154">
        <v>-1.2</v>
      </c>
      <c r="T154">
        <v>2.58</v>
      </c>
      <c r="U154">
        <v>-0.49</v>
      </c>
      <c r="V154">
        <v>-1.05</v>
      </c>
      <c r="W154">
        <v>-2.15</v>
      </c>
      <c r="X154">
        <v>-5.27</v>
      </c>
      <c r="Y154">
        <v>-3.39</v>
      </c>
      <c r="Z154">
        <v>-5.94</v>
      </c>
      <c r="AA154">
        <v>-2.27</v>
      </c>
      <c r="AB154">
        <v>0.05</v>
      </c>
      <c r="AC154">
        <v>-2.75</v>
      </c>
      <c r="AD154">
        <v>-3.22</v>
      </c>
      <c r="AE154">
        <v>-3.1</v>
      </c>
    </row>
    <row r="155" spans="1:31" x14ac:dyDescent="0.3">
      <c r="A155" s="1">
        <v>199209</v>
      </c>
      <c r="B155">
        <v>2.76</v>
      </c>
      <c r="C155">
        <v>-2.11</v>
      </c>
      <c r="D155">
        <v>1.36</v>
      </c>
      <c r="E155">
        <v>5.65</v>
      </c>
      <c r="F155">
        <v>-0.52</v>
      </c>
      <c r="G155">
        <v>3.3</v>
      </c>
      <c r="H155">
        <v>5.78</v>
      </c>
      <c r="I155">
        <v>-4.9000000000000004</v>
      </c>
      <c r="J155">
        <v>0.05</v>
      </c>
      <c r="K155">
        <v>2.0499999999999998</v>
      </c>
      <c r="L155">
        <v>2.89</v>
      </c>
      <c r="M155">
        <v>-0.43</v>
      </c>
      <c r="N155">
        <v>2.46</v>
      </c>
      <c r="O155">
        <v>6.53</v>
      </c>
      <c r="P155">
        <v>-1.57</v>
      </c>
      <c r="Q155">
        <v>-2.2000000000000002</v>
      </c>
      <c r="R155">
        <v>-0.01</v>
      </c>
      <c r="S155">
        <v>13.17</v>
      </c>
      <c r="T155">
        <v>0.09</v>
      </c>
      <c r="U155">
        <v>0.82</v>
      </c>
      <c r="V155">
        <v>1.81</v>
      </c>
      <c r="W155">
        <v>3.75</v>
      </c>
      <c r="X155">
        <v>2.4300000000000002</v>
      </c>
      <c r="Y155">
        <v>0.71</v>
      </c>
      <c r="Z155">
        <v>4.09</v>
      </c>
      <c r="AA155">
        <v>2.58</v>
      </c>
      <c r="AB155">
        <v>4.3</v>
      </c>
      <c r="AC155">
        <v>5.7</v>
      </c>
      <c r="AD155">
        <v>3.37</v>
      </c>
      <c r="AE155">
        <v>4.95</v>
      </c>
    </row>
    <row r="156" spans="1:31" x14ac:dyDescent="0.3">
      <c r="A156" s="1">
        <v>199210</v>
      </c>
      <c r="B156">
        <v>-2.69</v>
      </c>
      <c r="C156">
        <v>2.04</v>
      </c>
      <c r="D156">
        <v>-4.2</v>
      </c>
      <c r="E156">
        <v>4.2699999999999996</v>
      </c>
      <c r="F156">
        <v>0.69</v>
      </c>
      <c r="G156">
        <v>2.4700000000000002</v>
      </c>
      <c r="H156">
        <v>0.73</v>
      </c>
      <c r="I156">
        <v>3.32</v>
      </c>
      <c r="J156">
        <v>0.77</v>
      </c>
      <c r="K156">
        <v>0.1</v>
      </c>
      <c r="L156">
        <v>0.65</v>
      </c>
      <c r="M156">
        <v>1.56</v>
      </c>
      <c r="N156">
        <v>-1.85</v>
      </c>
      <c r="O156">
        <v>-0.67</v>
      </c>
      <c r="P156">
        <v>0.41</v>
      </c>
      <c r="Q156">
        <v>3.55</v>
      </c>
      <c r="R156">
        <v>-4.7300000000000004</v>
      </c>
      <c r="S156">
        <v>0.02</v>
      </c>
      <c r="T156">
        <v>-3.48</v>
      </c>
      <c r="U156">
        <v>-0.42</v>
      </c>
      <c r="V156">
        <v>-0.53</v>
      </c>
      <c r="W156">
        <v>6.48</v>
      </c>
      <c r="X156">
        <v>7.0000000000000007E-2</v>
      </c>
      <c r="Y156">
        <v>2.16</v>
      </c>
      <c r="Z156">
        <v>6.03</v>
      </c>
      <c r="AA156">
        <v>2.73</v>
      </c>
      <c r="AB156">
        <v>4.5</v>
      </c>
      <c r="AC156">
        <v>3.07</v>
      </c>
      <c r="AD156">
        <v>2.82</v>
      </c>
      <c r="AE156">
        <v>1.47</v>
      </c>
    </row>
    <row r="157" spans="1:31" x14ac:dyDescent="0.3">
      <c r="A157" s="1">
        <v>199211</v>
      </c>
      <c r="B157">
        <v>3.7</v>
      </c>
      <c r="C157">
        <v>0.7</v>
      </c>
      <c r="D157">
        <v>1.97</v>
      </c>
      <c r="E157">
        <v>7.76</v>
      </c>
      <c r="F157">
        <v>7.08</v>
      </c>
      <c r="G157">
        <v>4.5</v>
      </c>
      <c r="H157">
        <v>10.56</v>
      </c>
      <c r="I157">
        <v>4.87</v>
      </c>
      <c r="J157">
        <v>2.1800000000000002</v>
      </c>
      <c r="K157">
        <v>5.8</v>
      </c>
      <c r="L157">
        <v>2.2400000000000002</v>
      </c>
      <c r="M157">
        <v>6.99</v>
      </c>
      <c r="N157">
        <v>3.7</v>
      </c>
      <c r="O157">
        <v>8.02</v>
      </c>
      <c r="P157">
        <v>8.2100000000000009</v>
      </c>
      <c r="Q157">
        <v>1.29</v>
      </c>
      <c r="R157">
        <v>-6.72</v>
      </c>
      <c r="S157">
        <v>-10.49</v>
      </c>
      <c r="T157">
        <v>-2.61</v>
      </c>
      <c r="U157">
        <v>-0.24</v>
      </c>
      <c r="V157">
        <v>4.29</v>
      </c>
      <c r="W157">
        <v>5.0599999999999996</v>
      </c>
      <c r="X157">
        <v>6.65</v>
      </c>
      <c r="Y157">
        <v>3.99</v>
      </c>
      <c r="Z157">
        <v>5.42</v>
      </c>
      <c r="AA157">
        <v>6.73</v>
      </c>
      <c r="AB157">
        <v>7.06</v>
      </c>
      <c r="AC157">
        <v>9.0500000000000007</v>
      </c>
      <c r="AD157">
        <v>6.52</v>
      </c>
      <c r="AE157">
        <v>6.68</v>
      </c>
    </row>
    <row r="158" spans="1:31" x14ac:dyDescent="0.3">
      <c r="A158" s="1">
        <v>199212</v>
      </c>
      <c r="B158">
        <v>-0.9</v>
      </c>
      <c r="C158">
        <v>2.9</v>
      </c>
      <c r="D158">
        <v>-2.84</v>
      </c>
      <c r="E158">
        <v>2.66</v>
      </c>
      <c r="F158">
        <v>-0.54</v>
      </c>
      <c r="G158">
        <v>-0.98</v>
      </c>
      <c r="H158">
        <v>-1.2</v>
      </c>
      <c r="I158">
        <v>-1.4</v>
      </c>
      <c r="J158">
        <v>0.96</v>
      </c>
      <c r="K158">
        <v>5.16</v>
      </c>
      <c r="L158">
        <v>-0.28999999999999998</v>
      </c>
      <c r="M158">
        <v>3.98</v>
      </c>
      <c r="N158">
        <v>0.96</v>
      </c>
      <c r="O158">
        <v>3.22</v>
      </c>
      <c r="P158">
        <v>3.2</v>
      </c>
      <c r="Q158">
        <v>8.6999999999999993</v>
      </c>
      <c r="R158">
        <v>4.17</v>
      </c>
      <c r="S158">
        <v>-0.15</v>
      </c>
      <c r="T158">
        <v>1.93</v>
      </c>
      <c r="U158">
        <v>2.7</v>
      </c>
      <c r="V158">
        <v>5.58</v>
      </c>
      <c r="W158">
        <v>0.6</v>
      </c>
      <c r="X158">
        <v>0.27</v>
      </c>
      <c r="Y158">
        <v>0.08</v>
      </c>
      <c r="Z158">
        <v>1.33</v>
      </c>
      <c r="AA158">
        <v>3.07</v>
      </c>
      <c r="AB158">
        <v>0.18</v>
      </c>
      <c r="AC158">
        <v>-0.34</v>
      </c>
      <c r="AD158">
        <v>4.6100000000000003</v>
      </c>
      <c r="AE158">
        <v>3</v>
      </c>
    </row>
    <row r="159" spans="1:31" x14ac:dyDescent="0.3">
      <c r="A159" s="1">
        <v>199301</v>
      </c>
      <c r="B159">
        <v>-3.1</v>
      </c>
      <c r="C159">
        <v>0.86</v>
      </c>
      <c r="D159">
        <v>-5.75</v>
      </c>
      <c r="E159">
        <v>6.29</v>
      </c>
      <c r="F159">
        <v>2.91</v>
      </c>
      <c r="G159">
        <v>2.15</v>
      </c>
      <c r="H159">
        <v>-1.32</v>
      </c>
      <c r="I159">
        <v>-6.77</v>
      </c>
      <c r="J159">
        <v>-2.2599999999999998</v>
      </c>
      <c r="K159">
        <v>2.58</v>
      </c>
      <c r="L159">
        <v>0.84</v>
      </c>
      <c r="M159">
        <v>6.52</v>
      </c>
      <c r="N159">
        <v>3.61</v>
      </c>
      <c r="O159">
        <v>0.66</v>
      </c>
      <c r="P159">
        <v>9.61</v>
      </c>
      <c r="Q159">
        <v>-3.62</v>
      </c>
      <c r="R159">
        <v>-3.8</v>
      </c>
      <c r="S159">
        <v>-3.66</v>
      </c>
      <c r="T159">
        <v>2.76</v>
      </c>
      <c r="U159">
        <v>2.4500000000000002</v>
      </c>
      <c r="V159">
        <v>1.1599999999999999</v>
      </c>
      <c r="W159">
        <v>2.76</v>
      </c>
      <c r="X159">
        <v>5.19</v>
      </c>
      <c r="Y159">
        <v>-0.46</v>
      </c>
      <c r="Z159">
        <v>2.92</v>
      </c>
      <c r="AA159">
        <v>2.2200000000000002</v>
      </c>
      <c r="AB159">
        <v>-0.18</v>
      </c>
      <c r="AC159">
        <v>0.21</v>
      </c>
      <c r="AD159">
        <v>3.66</v>
      </c>
      <c r="AE159">
        <v>0.62</v>
      </c>
    </row>
    <row r="160" spans="1:31" x14ac:dyDescent="0.3">
      <c r="A160" s="1">
        <v>199302</v>
      </c>
      <c r="B160">
        <v>-2.0699999999999998</v>
      </c>
      <c r="C160">
        <v>-2.35</v>
      </c>
      <c r="D160">
        <v>-3.2</v>
      </c>
      <c r="E160">
        <v>-4.3899999999999997</v>
      </c>
      <c r="F160">
        <v>0.04</v>
      </c>
      <c r="G160">
        <v>3.19</v>
      </c>
      <c r="H160">
        <v>-7.06</v>
      </c>
      <c r="I160">
        <v>-8.94</v>
      </c>
      <c r="J160">
        <v>0.98</v>
      </c>
      <c r="K160">
        <v>3.46</v>
      </c>
      <c r="L160">
        <v>6.29</v>
      </c>
      <c r="M160">
        <v>-0.51</v>
      </c>
      <c r="N160">
        <v>3.35</v>
      </c>
      <c r="O160">
        <v>-2.31</v>
      </c>
      <c r="P160">
        <v>0.01</v>
      </c>
      <c r="Q160">
        <v>1.96</v>
      </c>
      <c r="R160">
        <v>4.5999999999999996</v>
      </c>
      <c r="S160">
        <v>-1.92</v>
      </c>
      <c r="T160">
        <v>6.03</v>
      </c>
      <c r="U160">
        <v>6.21</v>
      </c>
      <c r="V160">
        <v>5.72</v>
      </c>
      <c r="W160">
        <v>-2.19</v>
      </c>
      <c r="X160">
        <v>0.7</v>
      </c>
      <c r="Y160">
        <v>0.43</v>
      </c>
      <c r="Z160">
        <v>0.45</v>
      </c>
      <c r="AA160">
        <v>-1.71</v>
      </c>
      <c r="AB160">
        <v>-1.77</v>
      </c>
      <c r="AC160">
        <v>-0.14000000000000001</v>
      </c>
      <c r="AD160">
        <v>0.99</v>
      </c>
      <c r="AE160">
        <v>-1.71</v>
      </c>
    </row>
    <row r="161" spans="1:31" x14ac:dyDescent="0.3">
      <c r="A161" s="1">
        <v>199303</v>
      </c>
      <c r="B161">
        <v>-2.27</v>
      </c>
      <c r="C161">
        <v>2.46</v>
      </c>
      <c r="D161">
        <v>-0.89</v>
      </c>
      <c r="E161">
        <v>4.09</v>
      </c>
      <c r="F161">
        <v>1.24</v>
      </c>
      <c r="G161">
        <v>1.08</v>
      </c>
      <c r="H161">
        <v>5.05</v>
      </c>
      <c r="I161">
        <v>0.81</v>
      </c>
      <c r="J161">
        <v>2.14</v>
      </c>
      <c r="K161">
        <v>2.94</v>
      </c>
      <c r="L161">
        <v>1.56</v>
      </c>
      <c r="M161">
        <v>-0.83</v>
      </c>
      <c r="N161">
        <v>2.2400000000000002</v>
      </c>
      <c r="O161">
        <v>6.38</v>
      </c>
      <c r="P161">
        <v>6.27</v>
      </c>
      <c r="Q161">
        <v>3.51</v>
      </c>
      <c r="R161">
        <v>13.06</v>
      </c>
      <c r="S161">
        <v>-1.9</v>
      </c>
      <c r="T161">
        <v>4.12</v>
      </c>
      <c r="U161">
        <v>1.77</v>
      </c>
      <c r="V161">
        <v>3.26</v>
      </c>
      <c r="W161">
        <v>2.98</v>
      </c>
      <c r="X161">
        <v>1.5</v>
      </c>
      <c r="Y161">
        <v>-1.56</v>
      </c>
      <c r="Z161">
        <v>4.05</v>
      </c>
      <c r="AA161">
        <v>2.08</v>
      </c>
      <c r="AB161">
        <v>2.95</v>
      </c>
      <c r="AC161">
        <v>3.79</v>
      </c>
      <c r="AD161">
        <v>4.37</v>
      </c>
      <c r="AE161">
        <v>0.85</v>
      </c>
    </row>
    <row r="162" spans="1:31" x14ac:dyDescent="0.3">
      <c r="A162" s="1">
        <v>199304</v>
      </c>
      <c r="B162">
        <v>-12.07</v>
      </c>
      <c r="C162">
        <v>-9.18</v>
      </c>
      <c r="D162">
        <v>-15.78</v>
      </c>
      <c r="E162">
        <v>-2.85</v>
      </c>
      <c r="F162">
        <v>-2.12</v>
      </c>
      <c r="G162">
        <v>-5.03</v>
      </c>
      <c r="H162">
        <v>-6.41</v>
      </c>
      <c r="I162">
        <v>1.31</v>
      </c>
      <c r="J162">
        <v>3.31</v>
      </c>
      <c r="K162">
        <v>-4.8</v>
      </c>
      <c r="L162">
        <v>-1.97</v>
      </c>
      <c r="M162">
        <v>-2.25</v>
      </c>
      <c r="N162">
        <v>2.37</v>
      </c>
      <c r="O162">
        <v>0.2</v>
      </c>
      <c r="P162">
        <v>3.79</v>
      </c>
      <c r="Q162">
        <v>1.72</v>
      </c>
      <c r="R162">
        <v>1.53</v>
      </c>
      <c r="S162">
        <v>-4.6900000000000004</v>
      </c>
      <c r="T162">
        <v>1.2</v>
      </c>
      <c r="U162">
        <v>-0.15</v>
      </c>
      <c r="V162">
        <v>-2.87</v>
      </c>
      <c r="W162">
        <v>-5.28</v>
      </c>
      <c r="X162">
        <v>-2.73</v>
      </c>
      <c r="Y162">
        <v>-0.63</v>
      </c>
      <c r="Z162">
        <v>0.45</v>
      </c>
      <c r="AA162">
        <v>-3.86</v>
      </c>
      <c r="AB162">
        <v>-9.27</v>
      </c>
      <c r="AC162">
        <v>-6.34</v>
      </c>
      <c r="AD162">
        <v>-3.71</v>
      </c>
      <c r="AE162">
        <v>-3.2</v>
      </c>
    </row>
    <row r="163" spans="1:31" x14ac:dyDescent="0.3">
      <c r="A163" s="1">
        <v>199305</v>
      </c>
      <c r="B163">
        <v>2.64</v>
      </c>
      <c r="C163">
        <v>3.18</v>
      </c>
      <c r="D163">
        <v>4.7699999999999996</v>
      </c>
      <c r="E163">
        <v>11.11</v>
      </c>
      <c r="F163">
        <v>2.19</v>
      </c>
      <c r="G163">
        <v>1.42</v>
      </c>
      <c r="H163">
        <v>2.86</v>
      </c>
      <c r="I163">
        <v>3.61</v>
      </c>
      <c r="J163">
        <v>1.69</v>
      </c>
      <c r="K163">
        <v>7.0000000000000007E-2</v>
      </c>
      <c r="L163">
        <v>1.32</v>
      </c>
      <c r="M163">
        <v>4.17</v>
      </c>
      <c r="N163">
        <v>4.55</v>
      </c>
      <c r="O163">
        <v>2.76</v>
      </c>
      <c r="P163">
        <v>0.45</v>
      </c>
      <c r="Q163">
        <v>4.83</v>
      </c>
      <c r="R163">
        <v>5.77</v>
      </c>
      <c r="S163">
        <v>8.68</v>
      </c>
      <c r="T163">
        <v>1.73</v>
      </c>
      <c r="U163">
        <v>-0.06</v>
      </c>
      <c r="V163">
        <v>4.2300000000000004</v>
      </c>
      <c r="W163">
        <v>6.4</v>
      </c>
      <c r="X163">
        <v>9.06</v>
      </c>
      <c r="Y163">
        <v>0.32</v>
      </c>
      <c r="Z163">
        <v>2.5</v>
      </c>
      <c r="AA163">
        <v>5.24</v>
      </c>
      <c r="AB163">
        <v>5.87</v>
      </c>
      <c r="AC163">
        <v>7.24</v>
      </c>
      <c r="AD163">
        <v>0.43</v>
      </c>
      <c r="AE163">
        <v>3.11</v>
      </c>
    </row>
    <row r="164" spans="1:31" x14ac:dyDescent="0.3">
      <c r="A164" s="1">
        <v>199306</v>
      </c>
      <c r="B164">
        <v>-1.82</v>
      </c>
      <c r="C164">
        <v>2.0099999999999998</v>
      </c>
      <c r="D164">
        <v>-0.27</v>
      </c>
      <c r="E164">
        <v>-1.56</v>
      </c>
      <c r="F164">
        <v>-1.19</v>
      </c>
      <c r="G164">
        <v>1.87</v>
      </c>
      <c r="H164">
        <v>-12.14</v>
      </c>
      <c r="I164">
        <v>-2.93</v>
      </c>
      <c r="J164">
        <v>-4.1900000000000004</v>
      </c>
      <c r="K164">
        <v>-4.38</v>
      </c>
      <c r="L164">
        <v>-0.56999999999999995</v>
      </c>
      <c r="M164">
        <v>1.36</v>
      </c>
      <c r="N164">
        <v>1.65</v>
      </c>
      <c r="O164">
        <v>2.86</v>
      </c>
      <c r="P164">
        <v>3.85</v>
      </c>
      <c r="Q164">
        <v>1.22</v>
      </c>
      <c r="R164">
        <v>2.02</v>
      </c>
      <c r="S164">
        <v>-8.86</v>
      </c>
      <c r="T164">
        <v>-1.0900000000000001</v>
      </c>
      <c r="U164">
        <v>3.18</v>
      </c>
      <c r="V164">
        <v>4.6399999999999997</v>
      </c>
      <c r="W164">
        <v>0.41</v>
      </c>
      <c r="X164">
        <v>-0.54</v>
      </c>
      <c r="Y164">
        <v>-1.26</v>
      </c>
      <c r="Z164">
        <v>-1.27</v>
      </c>
      <c r="AA164">
        <v>-0.12</v>
      </c>
      <c r="AB164">
        <v>-3.45</v>
      </c>
      <c r="AC164">
        <v>-4.45</v>
      </c>
      <c r="AD164">
        <v>3.89</v>
      </c>
      <c r="AE164">
        <v>-0.95</v>
      </c>
    </row>
    <row r="165" spans="1:31" x14ac:dyDescent="0.3">
      <c r="A165" s="1">
        <v>199307</v>
      </c>
      <c r="B165">
        <v>-4.4800000000000004</v>
      </c>
      <c r="C165">
        <v>0.01</v>
      </c>
      <c r="D165">
        <v>-4.59</v>
      </c>
      <c r="E165">
        <v>-1.51</v>
      </c>
      <c r="F165">
        <v>0.82</v>
      </c>
      <c r="G165">
        <v>-2.15</v>
      </c>
      <c r="H165">
        <v>-4.16</v>
      </c>
      <c r="I165">
        <v>-5.99</v>
      </c>
      <c r="J165">
        <v>1.05</v>
      </c>
      <c r="K165">
        <v>-2.95</v>
      </c>
      <c r="L165">
        <v>-0.28999999999999998</v>
      </c>
      <c r="M165">
        <v>-2.5</v>
      </c>
      <c r="N165">
        <v>-0.05</v>
      </c>
      <c r="O165">
        <v>2.2599999999999998</v>
      </c>
      <c r="P165">
        <v>2.73</v>
      </c>
      <c r="Q165">
        <v>3.44</v>
      </c>
      <c r="R165">
        <v>5.56</v>
      </c>
      <c r="S165">
        <v>6.9</v>
      </c>
      <c r="T165">
        <v>0.46</v>
      </c>
      <c r="U165">
        <v>1.95</v>
      </c>
      <c r="V165">
        <v>2.15</v>
      </c>
      <c r="W165">
        <v>-3.16</v>
      </c>
      <c r="X165">
        <v>-2.91</v>
      </c>
      <c r="Y165">
        <v>-1.95</v>
      </c>
      <c r="Z165">
        <v>3.81</v>
      </c>
      <c r="AA165">
        <v>1.22</v>
      </c>
      <c r="AB165">
        <v>0.13</v>
      </c>
      <c r="AC165">
        <v>1.82</v>
      </c>
      <c r="AD165">
        <v>2.4</v>
      </c>
      <c r="AE165">
        <v>-2.75</v>
      </c>
    </row>
    <row r="166" spans="1:31" x14ac:dyDescent="0.3">
      <c r="A166" s="1">
        <v>199308</v>
      </c>
      <c r="B166">
        <v>5.73</v>
      </c>
      <c r="C166">
        <v>2.15</v>
      </c>
      <c r="D166">
        <v>-1.32</v>
      </c>
      <c r="E166">
        <v>7.32</v>
      </c>
      <c r="F166">
        <v>3.37</v>
      </c>
      <c r="G166">
        <v>3.7</v>
      </c>
      <c r="H166">
        <v>2.25</v>
      </c>
      <c r="I166">
        <v>3.06</v>
      </c>
      <c r="J166">
        <v>3.26</v>
      </c>
      <c r="K166">
        <v>8.8000000000000007</v>
      </c>
      <c r="L166">
        <v>5.15</v>
      </c>
      <c r="M166">
        <v>2.78</v>
      </c>
      <c r="N166">
        <v>7.8</v>
      </c>
      <c r="O166">
        <v>0.35</v>
      </c>
      <c r="P166">
        <v>-0.72</v>
      </c>
      <c r="Q166">
        <v>3.32</v>
      </c>
      <c r="R166">
        <v>-8.9499999999999993</v>
      </c>
      <c r="S166">
        <v>5.94</v>
      </c>
      <c r="T166">
        <v>4.22</v>
      </c>
      <c r="U166">
        <v>3.67</v>
      </c>
      <c r="V166">
        <v>5.47</v>
      </c>
      <c r="W166">
        <v>3.36</v>
      </c>
      <c r="X166">
        <v>7.84</v>
      </c>
      <c r="Y166">
        <v>2.1</v>
      </c>
      <c r="Z166">
        <v>4.34</v>
      </c>
      <c r="AA166">
        <v>4.58</v>
      </c>
      <c r="AB166">
        <v>3.69</v>
      </c>
      <c r="AC166">
        <v>4.91</v>
      </c>
      <c r="AD166">
        <v>3.16</v>
      </c>
      <c r="AE166">
        <v>6.38</v>
      </c>
    </row>
    <row r="167" spans="1:31" x14ac:dyDescent="0.3">
      <c r="A167" s="1">
        <v>199309</v>
      </c>
      <c r="B167">
        <v>-2.3199999999999998</v>
      </c>
      <c r="C167">
        <v>-1.49</v>
      </c>
      <c r="D167">
        <v>-3.8</v>
      </c>
      <c r="E167">
        <v>6.65</v>
      </c>
      <c r="F167">
        <v>-0.96</v>
      </c>
      <c r="G167">
        <v>-1.77</v>
      </c>
      <c r="H167">
        <v>-4.3099999999999996</v>
      </c>
      <c r="I167">
        <v>0.92</v>
      </c>
      <c r="J167">
        <v>-2.4</v>
      </c>
      <c r="K167">
        <v>-3.29</v>
      </c>
      <c r="L167">
        <v>-1.1299999999999999</v>
      </c>
      <c r="M167">
        <v>-4.34</v>
      </c>
      <c r="N167">
        <v>-1.87</v>
      </c>
      <c r="O167">
        <v>-0.89</v>
      </c>
      <c r="P167">
        <v>0.66</v>
      </c>
      <c r="Q167">
        <v>-0.69</v>
      </c>
      <c r="R167">
        <v>-9.5399999999999991</v>
      </c>
      <c r="S167">
        <v>6.57</v>
      </c>
      <c r="T167">
        <v>1.43</v>
      </c>
      <c r="U167">
        <v>-0.63</v>
      </c>
      <c r="V167">
        <v>-0.47</v>
      </c>
      <c r="W167">
        <v>4.47</v>
      </c>
      <c r="X167">
        <v>-0.17</v>
      </c>
      <c r="Y167">
        <v>-2.96</v>
      </c>
      <c r="Z167">
        <v>-1.1599999999999999</v>
      </c>
      <c r="AA167">
        <v>-0.77</v>
      </c>
      <c r="AB167">
        <v>-0.34</v>
      </c>
      <c r="AC167">
        <v>0.84</v>
      </c>
      <c r="AD167">
        <v>2.35</v>
      </c>
      <c r="AE167">
        <v>-1.51</v>
      </c>
    </row>
    <row r="168" spans="1:31" x14ac:dyDescent="0.3">
      <c r="A168" s="1">
        <v>199310</v>
      </c>
      <c r="B168">
        <v>8.41</v>
      </c>
      <c r="C168">
        <v>2.13</v>
      </c>
      <c r="D168">
        <v>9.67</v>
      </c>
      <c r="E168">
        <v>2.91</v>
      </c>
      <c r="F168">
        <v>7.23</v>
      </c>
      <c r="G168">
        <v>7.42</v>
      </c>
      <c r="H168">
        <v>6.91</v>
      </c>
      <c r="I168">
        <v>5.99</v>
      </c>
      <c r="J168">
        <v>2.61</v>
      </c>
      <c r="K168">
        <v>2.19</v>
      </c>
      <c r="L168">
        <v>2.73</v>
      </c>
      <c r="M168">
        <v>4.29</v>
      </c>
      <c r="N168">
        <v>3.85</v>
      </c>
      <c r="O168">
        <v>0.88</v>
      </c>
      <c r="P168">
        <v>9.2200000000000006</v>
      </c>
      <c r="Q168">
        <v>0.75</v>
      </c>
      <c r="R168">
        <v>7.55</v>
      </c>
      <c r="S168">
        <v>-0.89</v>
      </c>
      <c r="T168">
        <v>-1.87</v>
      </c>
      <c r="U168">
        <v>-1.96</v>
      </c>
      <c r="V168">
        <v>2.61</v>
      </c>
      <c r="W168">
        <v>2.72</v>
      </c>
      <c r="X168">
        <v>1.24</v>
      </c>
      <c r="Y168">
        <v>-0.43</v>
      </c>
      <c r="Z168">
        <v>3.26</v>
      </c>
      <c r="AA168">
        <v>2.41</v>
      </c>
      <c r="AB168">
        <v>4.82</v>
      </c>
      <c r="AC168">
        <v>5.55</v>
      </c>
      <c r="AD168">
        <v>-3.77</v>
      </c>
      <c r="AE168">
        <v>-3.61</v>
      </c>
    </row>
    <row r="169" spans="1:31" x14ac:dyDescent="0.3">
      <c r="A169" s="1">
        <v>199311</v>
      </c>
      <c r="B169">
        <v>0.69</v>
      </c>
      <c r="C169">
        <v>-0.44</v>
      </c>
      <c r="D169">
        <v>5.83</v>
      </c>
      <c r="E169">
        <v>-2.92</v>
      </c>
      <c r="F169">
        <v>0.13</v>
      </c>
      <c r="G169">
        <v>1.42</v>
      </c>
      <c r="H169">
        <v>1.6</v>
      </c>
      <c r="I169">
        <v>1.1100000000000001</v>
      </c>
      <c r="J169">
        <v>1.1599999999999999</v>
      </c>
      <c r="K169">
        <v>0.14000000000000001</v>
      </c>
      <c r="L169">
        <v>3</v>
      </c>
      <c r="M169">
        <v>0.32</v>
      </c>
      <c r="N169">
        <v>-2.2400000000000002</v>
      </c>
      <c r="O169">
        <v>0.43</v>
      </c>
      <c r="P169">
        <v>1.74</v>
      </c>
      <c r="Q169">
        <v>1.99</v>
      </c>
      <c r="R169">
        <v>-1.97</v>
      </c>
      <c r="S169">
        <v>-0.17</v>
      </c>
      <c r="T169">
        <v>-5.89</v>
      </c>
      <c r="U169">
        <v>-5.51</v>
      </c>
      <c r="V169">
        <v>-6.04</v>
      </c>
      <c r="W169">
        <v>-1.78</v>
      </c>
      <c r="X169">
        <v>0.09</v>
      </c>
      <c r="Y169">
        <v>6.25</v>
      </c>
      <c r="Z169">
        <v>1.62</v>
      </c>
      <c r="AA169">
        <v>-1.1200000000000001</v>
      </c>
      <c r="AB169">
        <v>1.47</v>
      </c>
      <c r="AC169">
        <v>-0.32</v>
      </c>
      <c r="AD169">
        <v>-3.85</v>
      </c>
      <c r="AE169">
        <v>-0.57999999999999996</v>
      </c>
    </row>
    <row r="170" spans="1:31" x14ac:dyDescent="0.3">
      <c r="A170" s="1">
        <v>199312</v>
      </c>
      <c r="B170">
        <v>-0.06</v>
      </c>
      <c r="C170">
        <v>4.25</v>
      </c>
      <c r="D170">
        <v>-0.93</v>
      </c>
      <c r="E170">
        <v>0.53</v>
      </c>
      <c r="F170">
        <v>3.65</v>
      </c>
      <c r="G170">
        <v>1.68</v>
      </c>
      <c r="H170">
        <v>0.05</v>
      </c>
      <c r="I170">
        <v>2.4900000000000002</v>
      </c>
      <c r="J170">
        <v>2.99</v>
      </c>
      <c r="K170">
        <v>0.56999999999999995</v>
      </c>
      <c r="L170">
        <v>1.53</v>
      </c>
      <c r="M170">
        <v>6.85</v>
      </c>
      <c r="N170">
        <v>3.93</v>
      </c>
      <c r="O170">
        <v>7.02</v>
      </c>
      <c r="P170">
        <v>4.4800000000000004</v>
      </c>
      <c r="Q170">
        <v>6.55</v>
      </c>
      <c r="R170">
        <v>14.14</v>
      </c>
      <c r="S170">
        <v>4.7300000000000004</v>
      </c>
      <c r="T170">
        <v>0.53</v>
      </c>
      <c r="U170">
        <v>1.61</v>
      </c>
      <c r="V170">
        <v>-0.43</v>
      </c>
      <c r="W170">
        <v>0.96</v>
      </c>
      <c r="X170">
        <v>4.18</v>
      </c>
      <c r="Y170">
        <v>3.36</v>
      </c>
      <c r="Z170">
        <v>2.17</v>
      </c>
      <c r="AA170">
        <v>2.98</v>
      </c>
      <c r="AB170">
        <v>-3.84</v>
      </c>
      <c r="AC170">
        <v>3.91</v>
      </c>
      <c r="AD170">
        <v>2.25</v>
      </c>
      <c r="AE170">
        <v>3.03</v>
      </c>
    </row>
    <row r="171" spans="1:31" x14ac:dyDescent="0.3">
      <c r="A171" s="1">
        <v>199401</v>
      </c>
      <c r="B171">
        <v>1.69</v>
      </c>
      <c r="C171">
        <v>-4.93</v>
      </c>
      <c r="D171">
        <v>10.130000000000001</v>
      </c>
      <c r="E171">
        <v>4.42</v>
      </c>
      <c r="F171">
        <v>-0.56999999999999995</v>
      </c>
      <c r="G171">
        <v>2.4700000000000002</v>
      </c>
      <c r="H171">
        <v>0.57999999999999996</v>
      </c>
      <c r="I171">
        <v>1.92</v>
      </c>
      <c r="J171">
        <v>7.95</v>
      </c>
      <c r="K171">
        <v>-6.77</v>
      </c>
      <c r="L171">
        <v>3.28</v>
      </c>
      <c r="M171">
        <v>10.44</v>
      </c>
      <c r="N171">
        <v>4.72</v>
      </c>
      <c r="O171">
        <v>3.13</v>
      </c>
      <c r="P171">
        <v>8.5399999999999991</v>
      </c>
      <c r="Q171">
        <v>2.27</v>
      </c>
      <c r="R171">
        <v>1.76</v>
      </c>
      <c r="S171">
        <v>-3.35</v>
      </c>
      <c r="T171">
        <v>4.87</v>
      </c>
      <c r="U171">
        <v>-1.22</v>
      </c>
      <c r="V171">
        <v>2.0099999999999998</v>
      </c>
      <c r="W171">
        <v>3.87</v>
      </c>
      <c r="X171">
        <v>4.6100000000000003</v>
      </c>
      <c r="Y171">
        <v>6.44</v>
      </c>
      <c r="Z171">
        <v>4.6900000000000004</v>
      </c>
      <c r="AA171">
        <v>2.8</v>
      </c>
      <c r="AB171">
        <v>0.05</v>
      </c>
      <c r="AC171">
        <v>2.52</v>
      </c>
      <c r="AD171">
        <v>4.18</v>
      </c>
      <c r="AE171">
        <v>5.62</v>
      </c>
    </row>
    <row r="172" spans="1:31" x14ac:dyDescent="0.3">
      <c r="A172" s="1">
        <v>199402</v>
      </c>
      <c r="B172">
        <v>-2.16</v>
      </c>
      <c r="C172">
        <v>1.63</v>
      </c>
      <c r="D172">
        <v>-7.13</v>
      </c>
      <c r="E172">
        <v>-0.82</v>
      </c>
      <c r="F172">
        <v>-2.98</v>
      </c>
      <c r="G172">
        <v>-1.21</v>
      </c>
      <c r="H172">
        <v>2.62</v>
      </c>
      <c r="I172">
        <v>-5.55</v>
      </c>
      <c r="J172">
        <v>-0.89</v>
      </c>
      <c r="K172">
        <v>0.53</v>
      </c>
      <c r="L172">
        <v>-1.77</v>
      </c>
      <c r="M172">
        <v>-3.24</v>
      </c>
      <c r="N172">
        <v>0.84</v>
      </c>
      <c r="O172">
        <v>-1.31</v>
      </c>
      <c r="P172">
        <v>-4.84</v>
      </c>
      <c r="Q172">
        <v>1.9</v>
      </c>
      <c r="R172">
        <v>-1.43</v>
      </c>
      <c r="S172">
        <v>-2.08</v>
      </c>
      <c r="T172">
        <v>-2.97</v>
      </c>
      <c r="U172">
        <v>-4.95</v>
      </c>
      <c r="V172">
        <v>-5.53</v>
      </c>
      <c r="W172">
        <v>0.02</v>
      </c>
      <c r="X172">
        <v>1.74</v>
      </c>
      <c r="Y172">
        <v>-1.78</v>
      </c>
      <c r="Z172">
        <v>-4.53</v>
      </c>
      <c r="AA172">
        <v>-0.83</v>
      </c>
      <c r="AB172">
        <v>2.85</v>
      </c>
      <c r="AC172">
        <v>1.74</v>
      </c>
      <c r="AD172">
        <v>-4.0599999999999996</v>
      </c>
      <c r="AE172">
        <v>-3.75</v>
      </c>
    </row>
    <row r="173" spans="1:31" x14ac:dyDescent="0.3">
      <c r="A173" s="1">
        <v>199403</v>
      </c>
      <c r="B173">
        <v>-4.2699999999999996</v>
      </c>
      <c r="C173">
        <v>-3.17</v>
      </c>
      <c r="D173">
        <v>-10.99</v>
      </c>
      <c r="E173">
        <v>-9.06</v>
      </c>
      <c r="F173">
        <v>-4.5</v>
      </c>
      <c r="G173">
        <v>-5.04</v>
      </c>
      <c r="H173">
        <v>-0.31</v>
      </c>
      <c r="I173">
        <v>-6.72</v>
      </c>
      <c r="J173">
        <v>-3.15</v>
      </c>
      <c r="K173">
        <v>-0.56000000000000005</v>
      </c>
      <c r="L173">
        <v>-5.81</v>
      </c>
      <c r="M173">
        <v>-5.74</v>
      </c>
      <c r="N173">
        <v>-3.4</v>
      </c>
      <c r="O173">
        <v>-4.28</v>
      </c>
      <c r="P173">
        <v>-6.88</v>
      </c>
      <c r="Q173">
        <v>-4.76</v>
      </c>
      <c r="R173">
        <v>2.4900000000000002</v>
      </c>
      <c r="S173">
        <v>-9.7899999999999991</v>
      </c>
      <c r="T173">
        <v>-3.61</v>
      </c>
      <c r="U173">
        <v>-3.93</v>
      </c>
      <c r="V173">
        <v>-3.73</v>
      </c>
      <c r="W173">
        <v>-4.84</v>
      </c>
      <c r="X173">
        <v>-3.63</v>
      </c>
      <c r="Y173">
        <v>-5.82</v>
      </c>
      <c r="Z173">
        <v>-6</v>
      </c>
      <c r="AA173">
        <v>-5.66</v>
      </c>
      <c r="AB173">
        <v>-4.3099999999999996</v>
      </c>
      <c r="AC173">
        <v>-6.97</v>
      </c>
      <c r="AD173">
        <v>-3.37</v>
      </c>
      <c r="AE173">
        <v>-5.26</v>
      </c>
    </row>
    <row r="174" spans="1:31" x14ac:dyDescent="0.3">
      <c r="A174" s="1">
        <v>199404</v>
      </c>
      <c r="B174">
        <v>0.93</v>
      </c>
      <c r="C174">
        <v>1.83</v>
      </c>
      <c r="D174">
        <v>11.26</v>
      </c>
      <c r="E174">
        <v>-2.9</v>
      </c>
      <c r="F174">
        <v>-1.26</v>
      </c>
      <c r="G174">
        <v>1.64</v>
      </c>
      <c r="H174">
        <v>-1.1399999999999999</v>
      </c>
      <c r="I174">
        <v>2.41</v>
      </c>
      <c r="J174">
        <v>2.54</v>
      </c>
      <c r="K174">
        <v>2.76</v>
      </c>
      <c r="L174">
        <v>-0.46</v>
      </c>
      <c r="M174">
        <v>-0.98</v>
      </c>
      <c r="N174">
        <v>-1.0900000000000001</v>
      </c>
      <c r="O174">
        <v>-3.8</v>
      </c>
      <c r="P174">
        <v>0.13</v>
      </c>
      <c r="Q174">
        <v>-0.37</v>
      </c>
      <c r="R174">
        <v>-9.9</v>
      </c>
      <c r="S174">
        <v>-0.41</v>
      </c>
      <c r="T174">
        <v>4.13</v>
      </c>
      <c r="U174">
        <v>2.11</v>
      </c>
      <c r="V174">
        <v>1.42</v>
      </c>
      <c r="W174">
        <v>0.59</v>
      </c>
      <c r="X174">
        <v>-2.5099999999999998</v>
      </c>
      <c r="Y174">
        <v>-0.77</v>
      </c>
      <c r="Z174">
        <v>-0.32</v>
      </c>
      <c r="AA174">
        <v>-0.41</v>
      </c>
      <c r="AB174">
        <v>0.24</v>
      </c>
      <c r="AC174">
        <v>2</v>
      </c>
      <c r="AD174">
        <v>2.44</v>
      </c>
      <c r="AE174">
        <v>1.76</v>
      </c>
    </row>
    <row r="175" spans="1:31" x14ac:dyDescent="0.3">
      <c r="A175" s="1">
        <v>199405</v>
      </c>
      <c r="B175">
        <v>-0.7</v>
      </c>
      <c r="C175">
        <v>-2.17</v>
      </c>
      <c r="D175">
        <v>-6.79</v>
      </c>
      <c r="E175">
        <v>1.48</v>
      </c>
      <c r="F175">
        <v>1.01</v>
      </c>
      <c r="G175">
        <v>0.92</v>
      </c>
      <c r="H175">
        <v>-1.43</v>
      </c>
      <c r="I175">
        <v>4.3600000000000003</v>
      </c>
      <c r="J175">
        <v>3.57</v>
      </c>
      <c r="K175">
        <v>-5.41</v>
      </c>
      <c r="L175">
        <v>0.95</v>
      </c>
      <c r="M175">
        <v>3.53</v>
      </c>
      <c r="N175">
        <v>-2.5299999999999998</v>
      </c>
      <c r="O175">
        <v>3.38</v>
      </c>
      <c r="P175">
        <v>-2.0699999999999998</v>
      </c>
      <c r="Q175">
        <v>3.12</v>
      </c>
      <c r="R175">
        <v>1.87</v>
      </c>
      <c r="S175">
        <v>-1.81</v>
      </c>
      <c r="T175">
        <v>0.89</v>
      </c>
      <c r="U175">
        <v>-5.35</v>
      </c>
      <c r="V175">
        <v>1.67</v>
      </c>
      <c r="W175">
        <v>4.0599999999999996</v>
      </c>
      <c r="X175">
        <v>0.7</v>
      </c>
      <c r="Y175">
        <v>3.27</v>
      </c>
      <c r="Z175">
        <v>-2.0099999999999998</v>
      </c>
      <c r="AA175">
        <v>0.48</v>
      </c>
      <c r="AB175">
        <v>-2.52</v>
      </c>
      <c r="AC175">
        <v>-1.02</v>
      </c>
      <c r="AD175">
        <v>4.3099999999999996</v>
      </c>
      <c r="AE175">
        <v>-1.39</v>
      </c>
    </row>
    <row r="176" spans="1:31" x14ac:dyDescent="0.3">
      <c r="A176" s="1">
        <v>199406</v>
      </c>
      <c r="B176">
        <v>0.86</v>
      </c>
      <c r="C176">
        <v>-4.58</v>
      </c>
      <c r="D176">
        <v>3.1</v>
      </c>
      <c r="E176">
        <v>-4.12</v>
      </c>
      <c r="F176">
        <v>-4</v>
      </c>
      <c r="G176">
        <v>-3.25</v>
      </c>
      <c r="H176">
        <v>-2.39</v>
      </c>
      <c r="I176">
        <v>-3.69</v>
      </c>
      <c r="J176">
        <v>-2.65</v>
      </c>
      <c r="K176">
        <v>-5.48</v>
      </c>
      <c r="L176">
        <v>-3.47</v>
      </c>
      <c r="M176">
        <v>0.94</v>
      </c>
      <c r="N176">
        <v>-1.99</v>
      </c>
      <c r="O176">
        <v>-5.1100000000000003</v>
      </c>
      <c r="P176">
        <v>-3.44</v>
      </c>
      <c r="Q176">
        <v>-1.98</v>
      </c>
      <c r="R176">
        <v>-4.22</v>
      </c>
      <c r="S176">
        <v>5.54</v>
      </c>
      <c r="T176">
        <v>-2.7</v>
      </c>
      <c r="U176">
        <v>-3.13</v>
      </c>
      <c r="V176">
        <v>0.71</v>
      </c>
      <c r="W176">
        <v>-4.7</v>
      </c>
      <c r="X176">
        <v>-5.04</v>
      </c>
      <c r="Y176">
        <v>-1.45</v>
      </c>
      <c r="Z176">
        <v>-2.16</v>
      </c>
      <c r="AA176">
        <v>-4.21</v>
      </c>
      <c r="AB176">
        <v>-1.67</v>
      </c>
      <c r="AC176">
        <v>-6.86</v>
      </c>
      <c r="AD176">
        <v>-2.6</v>
      </c>
      <c r="AE176">
        <v>-0.84</v>
      </c>
    </row>
    <row r="177" spans="1:31" x14ac:dyDescent="0.3">
      <c r="A177" s="1">
        <v>199407</v>
      </c>
      <c r="B177">
        <v>2.42</v>
      </c>
      <c r="C177">
        <v>5.49</v>
      </c>
      <c r="D177">
        <v>5.53</v>
      </c>
      <c r="E177">
        <v>2.19</v>
      </c>
      <c r="F177">
        <v>1.89</v>
      </c>
      <c r="G177">
        <v>2.72</v>
      </c>
      <c r="H177">
        <v>2.2200000000000002</v>
      </c>
      <c r="I177">
        <v>1.05</v>
      </c>
      <c r="J177">
        <v>4.09</v>
      </c>
      <c r="K177">
        <v>-0.02</v>
      </c>
      <c r="L177">
        <v>3.86</v>
      </c>
      <c r="M177">
        <v>6.77</v>
      </c>
      <c r="N177">
        <v>4.2699999999999996</v>
      </c>
      <c r="O177">
        <v>7.37</v>
      </c>
      <c r="P177">
        <v>4.28</v>
      </c>
      <c r="Q177">
        <v>0.19</v>
      </c>
      <c r="R177">
        <v>1.01</v>
      </c>
      <c r="S177">
        <v>-2.29</v>
      </c>
      <c r="T177">
        <v>3.33</v>
      </c>
      <c r="U177">
        <v>5.16</v>
      </c>
      <c r="V177">
        <v>3.2</v>
      </c>
      <c r="W177">
        <v>0.97</v>
      </c>
      <c r="X177">
        <v>5.1100000000000003</v>
      </c>
      <c r="Y177">
        <v>6.12</v>
      </c>
      <c r="Z177">
        <v>1.59</v>
      </c>
      <c r="AA177">
        <v>2.12</v>
      </c>
      <c r="AB177">
        <v>0.89</v>
      </c>
      <c r="AC177">
        <v>-0.99</v>
      </c>
      <c r="AD177">
        <v>2.8</v>
      </c>
      <c r="AE177">
        <v>2.46</v>
      </c>
    </row>
    <row r="178" spans="1:31" x14ac:dyDescent="0.3">
      <c r="A178" s="1">
        <v>199408</v>
      </c>
      <c r="B178">
        <v>7.47</v>
      </c>
      <c r="C178">
        <v>5.17</v>
      </c>
      <c r="D178">
        <v>9.7799999999999994</v>
      </c>
      <c r="E178">
        <v>3.68</v>
      </c>
      <c r="F178">
        <v>3.46</v>
      </c>
      <c r="G178">
        <v>6.95</v>
      </c>
      <c r="H178">
        <v>5.66</v>
      </c>
      <c r="I178">
        <v>10.71</v>
      </c>
      <c r="J178">
        <v>6.11</v>
      </c>
      <c r="K178">
        <v>3.83</v>
      </c>
      <c r="L178">
        <v>4.18</v>
      </c>
      <c r="M178">
        <v>5.22</v>
      </c>
      <c r="N178">
        <v>4.4400000000000004</v>
      </c>
      <c r="O178">
        <v>0.32</v>
      </c>
      <c r="P178">
        <v>-1.81</v>
      </c>
      <c r="Q178">
        <v>4.7</v>
      </c>
      <c r="R178">
        <v>4.25</v>
      </c>
      <c r="S178">
        <v>3.77</v>
      </c>
      <c r="T178">
        <v>-0.06</v>
      </c>
      <c r="U178">
        <v>0.66</v>
      </c>
      <c r="V178">
        <v>1.1599999999999999</v>
      </c>
      <c r="W178">
        <v>8.1300000000000008</v>
      </c>
      <c r="X178">
        <v>9.26</v>
      </c>
      <c r="Y178">
        <v>5.54</v>
      </c>
      <c r="Z178">
        <v>1.98</v>
      </c>
      <c r="AA178">
        <v>3.3</v>
      </c>
      <c r="AB178">
        <v>4.57</v>
      </c>
      <c r="AC178">
        <v>4.34</v>
      </c>
      <c r="AD178">
        <v>3.55</v>
      </c>
      <c r="AE178">
        <v>4.29</v>
      </c>
    </row>
    <row r="179" spans="1:31" x14ac:dyDescent="0.3">
      <c r="A179" s="1">
        <v>199409</v>
      </c>
      <c r="B179">
        <v>0.23</v>
      </c>
      <c r="C179">
        <v>2.4900000000000002</v>
      </c>
      <c r="D179">
        <v>-2.82</v>
      </c>
      <c r="E179">
        <v>-3.4</v>
      </c>
      <c r="F179">
        <v>-3.04</v>
      </c>
      <c r="G179">
        <v>-1.2</v>
      </c>
      <c r="H179">
        <v>-2.63</v>
      </c>
      <c r="I179">
        <v>1.73</v>
      </c>
      <c r="J179">
        <v>-1.0900000000000001</v>
      </c>
      <c r="K179">
        <v>-5.8</v>
      </c>
      <c r="L179">
        <v>-2.95</v>
      </c>
      <c r="M179">
        <v>0.4</v>
      </c>
      <c r="N179">
        <v>-3.28</v>
      </c>
      <c r="O179">
        <v>-1.96</v>
      </c>
      <c r="P179">
        <v>-5.42</v>
      </c>
      <c r="Q179">
        <v>-5.23</v>
      </c>
      <c r="R179">
        <v>6.34</v>
      </c>
      <c r="S179">
        <v>-1.1200000000000001</v>
      </c>
      <c r="T179">
        <v>-2.0699999999999998</v>
      </c>
      <c r="U179">
        <v>-2.78</v>
      </c>
      <c r="V179">
        <v>-1.0900000000000001</v>
      </c>
      <c r="W179">
        <v>0.31</v>
      </c>
      <c r="X179">
        <v>-0.98</v>
      </c>
      <c r="Y179">
        <v>0.6</v>
      </c>
      <c r="Z179">
        <v>-6.9</v>
      </c>
      <c r="AA179">
        <v>-0.65</v>
      </c>
      <c r="AB179">
        <v>-2.4900000000000002</v>
      </c>
      <c r="AC179">
        <v>-3.5</v>
      </c>
      <c r="AD179">
        <v>-4.76</v>
      </c>
      <c r="AE179">
        <v>-3.51</v>
      </c>
    </row>
    <row r="180" spans="1:31" x14ac:dyDescent="0.3">
      <c r="A180" s="1">
        <v>199410</v>
      </c>
      <c r="B180">
        <v>2.19</v>
      </c>
      <c r="C180">
        <v>3.74</v>
      </c>
      <c r="D180">
        <v>-2.42</v>
      </c>
      <c r="E180">
        <v>0.57999999999999996</v>
      </c>
      <c r="F180">
        <v>0.94</v>
      </c>
      <c r="G180">
        <v>1.18</v>
      </c>
      <c r="H180">
        <v>2.42</v>
      </c>
      <c r="I180">
        <v>0.88</v>
      </c>
      <c r="J180">
        <v>0.26</v>
      </c>
      <c r="K180">
        <v>-0.33</v>
      </c>
      <c r="L180">
        <v>0.38</v>
      </c>
      <c r="M180">
        <v>-3.85</v>
      </c>
      <c r="N180">
        <v>3.07</v>
      </c>
      <c r="O180">
        <v>1.29</v>
      </c>
      <c r="P180">
        <v>-1.1399999999999999</v>
      </c>
      <c r="Q180">
        <v>2.0299999999999998</v>
      </c>
      <c r="R180">
        <v>-8.98</v>
      </c>
      <c r="S180">
        <v>-4.2</v>
      </c>
      <c r="T180">
        <v>7.4</v>
      </c>
      <c r="U180">
        <v>1.56</v>
      </c>
      <c r="V180">
        <v>-0.09</v>
      </c>
      <c r="W180">
        <v>5.82</v>
      </c>
      <c r="X180">
        <v>6.96</v>
      </c>
      <c r="Y180">
        <v>-3.05</v>
      </c>
      <c r="Z180">
        <v>2.2799999999999998</v>
      </c>
      <c r="AA180">
        <v>0.12</v>
      </c>
      <c r="AB180">
        <v>1.1399999999999999</v>
      </c>
      <c r="AC180">
        <v>3.84</v>
      </c>
      <c r="AD180">
        <v>0.35</v>
      </c>
      <c r="AE180">
        <v>1.24</v>
      </c>
    </row>
    <row r="181" spans="1:31" x14ac:dyDescent="0.3">
      <c r="A181" s="1">
        <v>199411</v>
      </c>
      <c r="B181">
        <v>-2.0299999999999998</v>
      </c>
      <c r="C181">
        <v>0.87</v>
      </c>
      <c r="D181">
        <v>-1.99</v>
      </c>
      <c r="E181">
        <v>-1.6</v>
      </c>
      <c r="F181">
        <v>-2.46</v>
      </c>
      <c r="G181">
        <v>-2.2599999999999998</v>
      </c>
      <c r="H181">
        <v>-3.88</v>
      </c>
      <c r="I181">
        <v>0.43</v>
      </c>
      <c r="J181">
        <v>-7.88</v>
      </c>
      <c r="K181">
        <v>-2.92</v>
      </c>
      <c r="L181">
        <v>-4.99</v>
      </c>
      <c r="M181">
        <v>-8.5500000000000007</v>
      </c>
      <c r="N181">
        <v>-7.35</v>
      </c>
      <c r="O181">
        <v>-5.43</v>
      </c>
      <c r="P181">
        <v>-5.08</v>
      </c>
      <c r="Q181">
        <v>-2.94</v>
      </c>
      <c r="R181">
        <v>-10.06</v>
      </c>
      <c r="S181">
        <v>-8.35</v>
      </c>
      <c r="T181">
        <v>-4.83</v>
      </c>
      <c r="U181">
        <v>0.26</v>
      </c>
      <c r="V181">
        <v>-5.45</v>
      </c>
      <c r="W181">
        <v>-3.22</v>
      </c>
      <c r="X181">
        <v>-2.27</v>
      </c>
      <c r="Y181">
        <v>-4.5</v>
      </c>
      <c r="Z181">
        <v>-4.5599999999999996</v>
      </c>
      <c r="AA181">
        <v>-3.94</v>
      </c>
      <c r="AB181">
        <v>-2.48</v>
      </c>
      <c r="AC181">
        <v>-5.39</v>
      </c>
      <c r="AD181">
        <v>-5.32</v>
      </c>
      <c r="AE181">
        <v>-5.96</v>
      </c>
    </row>
    <row r="182" spans="1:31" x14ac:dyDescent="0.3">
      <c r="A182" s="1">
        <v>199412</v>
      </c>
      <c r="B182">
        <v>1.52</v>
      </c>
      <c r="C182">
        <v>1.9</v>
      </c>
      <c r="D182">
        <v>-2.04</v>
      </c>
      <c r="E182">
        <v>2.59</v>
      </c>
      <c r="F182">
        <v>2.57</v>
      </c>
      <c r="G182">
        <v>1.0900000000000001</v>
      </c>
      <c r="H182">
        <v>1.59</v>
      </c>
      <c r="I182">
        <v>0.53</v>
      </c>
      <c r="J182">
        <v>3.73</v>
      </c>
      <c r="K182">
        <v>2.1</v>
      </c>
      <c r="L182">
        <v>0.96</v>
      </c>
      <c r="M182">
        <v>4.38</v>
      </c>
      <c r="N182">
        <v>1.8</v>
      </c>
      <c r="O182">
        <v>9.25</v>
      </c>
      <c r="P182">
        <v>4.74</v>
      </c>
      <c r="Q182">
        <v>5.24</v>
      </c>
      <c r="R182">
        <v>2.89</v>
      </c>
      <c r="S182">
        <v>2.68</v>
      </c>
      <c r="T182">
        <v>-1</v>
      </c>
      <c r="U182">
        <v>0.35</v>
      </c>
      <c r="V182">
        <v>0.9</v>
      </c>
      <c r="W182">
        <v>2.02</v>
      </c>
      <c r="X182">
        <v>2.86</v>
      </c>
      <c r="Y182">
        <v>3.72</v>
      </c>
      <c r="Z182">
        <v>-0.23</v>
      </c>
      <c r="AA182">
        <v>2.57</v>
      </c>
      <c r="AB182">
        <v>-4.92</v>
      </c>
      <c r="AC182">
        <v>1.34</v>
      </c>
      <c r="AD182">
        <v>1.39</v>
      </c>
      <c r="AE182">
        <v>2.8</v>
      </c>
    </row>
    <row r="183" spans="1:31" x14ac:dyDescent="0.3">
      <c r="A183" s="1">
        <v>199501</v>
      </c>
      <c r="B183">
        <v>2.41</v>
      </c>
      <c r="C183">
        <v>2.84</v>
      </c>
      <c r="D183">
        <v>4.59</v>
      </c>
      <c r="E183">
        <v>6.16</v>
      </c>
      <c r="F183">
        <v>0.25</v>
      </c>
      <c r="G183">
        <v>2.73</v>
      </c>
      <c r="H183">
        <v>-4.13</v>
      </c>
      <c r="I183">
        <v>6.15</v>
      </c>
      <c r="J183">
        <v>-2.72</v>
      </c>
      <c r="K183">
        <v>0</v>
      </c>
      <c r="L183">
        <v>1.77</v>
      </c>
      <c r="M183">
        <v>-5.91</v>
      </c>
      <c r="N183">
        <v>0.08</v>
      </c>
      <c r="O183">
        <v>0.5</v>
      </c>
      <c r="P183">
        <v>-6.2</v>
      </c>
      <c r="Q183">
        <v>0.13</v>
      </c>
      <c r="R183">
        <v>-6.28</v>
      </c>
      <c r="S183">
        <v>-0.59</v>
      </c>
      <c r="T183">
        <v>0.38</v>
      </c>
      <c r="U183">
        <v>6.23</v>
      </c>
      <c r="V183">
        <v>4.2</v>
      </c>
      <c r="W183">
        <v>-0.93</v>
      </c>
      <c r="X183">
        <v>-0.61</v>
      </c>
      <c r="Y183">
        <v>-1.0900000000000001</v>
      </c>
      <c r="Z183">
        <v>3.36</v>
      </c>
      <c r="AA183">
        <v>0.56000000000000005</v>
      </c>
      <c r="AB183">
        <v>0.83</v>
      </c>
      <c r="AC183">
        <v>7.15</v>
      </c>
      <c r="AD183">
        <v>5.64</v>
      </c>
      <c r="AE183">
        <v>2.2599999999999998</v>
      </c>
    </row>
    <row r="184" spans="1:31" x14ac:dyDescent="0.3">
      <c r="A184" s="1">
        <v>199502</v>
      </c>
      <c r="B184">
        <v>1.34</v>
      </c>
      <c r="C184">
        <v>4.87</v>
      </c>
      <c r="D184">
        <v>-1.24</v>
      </c>
      <c r="E184">
        <v>3.97</v>
      </c>
      <c r="F184">
        <v>5.72</v>
      </c>
      <c r="G184">
        <v>3.33</v>
      </c>
      <c r="H184">
        <v>2.0699999999999998</v>
      </c>
      <c r="I184">
        <v>2.2400000000000002</v>
      </c>
      <c r="J184">
        <v>5.9</v>
      </c>
      <c r="K184">
        <v>3.58</v>
      </c>
      <c r="L184">
        <v>4.79</v>
      </c>
      <c r="M184">
        <v>3.31</v>
      </c>
      <c r="N184">
        <v>5.33</v>
      </c>
      <c r="O184">
        <v>5.97</v>
      </c>
      <c r="P184">
        <v>4.8899999999999997</v>
      </c>
      <c r="Q184">
        <v>6.16</v>
      </c>
      <c r="R184">
        <v>4.3899999999999997</v>
      </c>
      <c r="S184">
        <v>-6.35</v>
      </c>
      <c r="T184">
        <v>4.5</v>
      </c>
      <c r="U184">
        <v>0.82</v>
      </c>
      <c r="V184">
        <v>1.51</v>
      </c>
      <c r="W184">
        <v>6.7</v>
      </c>
      <c r="X184">
        <v>6.55</v>
      </c>
      <c r="Y184">
        <v>8.06</v>
      </c>
      <c r="Z184">
        <v>7.47</v>
      </c>
      <c r="AA184">
        <v>5.27</v>
      </c>
      <c r="AB184">
        <v>2.13</v>
      </c>
      <c r="AC184">
        <v>3.16</v>
      </c>
      <c r="AD184">
        <v>4.93</v>
      </c>
      <c r="AE184">
        <v>1.1399999999999999</v>
      </c>
    </row>
    <row r="185" spans="1:31" x14ac:dyDescent="0.3">
      <c r="A185" s="1">
        <v>199503</v>
      </c>
      <c r="B185">
        <v>3.57</v>
      </c>
      <c r="C185">
        <v>2.4</v>
      </c>
      <c r="D185">
        <v>5.91</v>
      </c>
      <c r="E185">
        <v>4.01</v>
      </c>
      <c r="F185">
        <v>1.28</v>
      </c>
      <c r="G185">
        <v>1.97</v>
      </c>
      <c r="H185">
        <v>2.4700000000000002</v>
      </c>
      <c r="I185">
        <v>2.69</v>
      </c>
      <c r="J185">
        <v>5.63</v>
      </c>
      <c r="K185">
        <v>-4.6100000000000003</v>
      </c>
      <c r="L185">
        <v>1.29</v>
      </c>
      <c r="M185">
        <v>2.16</v>
      </c>
      <c r="N185">
        <v>5.76</v>
      </c>
      <c r="O185">
        <v>-0.2</v>
      </c>
      <c r="P185">
        <v>1.73</v>
      </c>
      <c r="Q185">
        <v>7.46</v>
      </c>
      <c r="R185">
        <v>11.09</v>
      </c>
      <c r="S185">
        <v>6.31</v>
      </c>
      <c r="T185">
        <v>5.26</v>
      </c>
      <c r="U185">
        <v>-1.75</v>
      </c>
      <c r="V185">
        <v>0.28000000000000003</v>
      </c>
      <c r="W185">
        <v>5.23</v>
      </c>
      <c r="X185">
        <v>4.21</v>
      </c>
      <c r="Y185">
        <v>2.8</v>
      </c>
      <c r="Z185">
        <v>3.33</v>
      </c>
      <c r="AA185">
        <v>1.82</v>
      </c>
      <c r="AB185">
        <v>3.94</v>
      </c>
      <c r="AC185">
        <v>1.97</v>
      </c>
      <c r="AD185">
        <v>1.21</v>
      </c>
      <c r="AE185">
        <v>2.94</v>
      </c>
    </row>
    <row r="186" spans="1:31" x14ac:dyDescent="0.3">
      <c r="A186" s="1">
        <v>199504</v>
      </c>
      <c r="B186">
        <v>3.8</v>
      </c>
      <c r="C186">
        <v>3.23</v>
      </c>
      <c r="D186">
        <v>-4.3499999999999996</v>
      </c>
      <c r="E186">
        <v>1.57</v>
      </c>
      <c r="F186">
        <v>-2.16</v>
      </c>
      <c r="G186">
        <v>3.99</v>
      </c>
      <c r="H186">
        <v>-1.24</v>
      </c>
      <c r="I186">
        <v>3.08</v>
      </c>
      <c r="J186">
        <v>3.11</v>
      </c>
      <c r="K186">
        <v>0.99</v>
      </c>
      <c r="L186">
        <v>1.74</v>
      </c>
      <c r="M186">
        <v>-0.02</v>
      </c>
      <c r="N186">
        <v>4.3</v>
      </c>
      <c r="O186">
        <v>3.01</v>
      </c>
      <c r="P186">
        <v>2.46</v>
      </c>
      <c r="Q186">
        <v>3.91</v>
      </c>
      <c r="R186">
        <v>-1.86</v>
      </c>
      <c r="S186">
        <v>0.45</v>
      </c>
      <c r="T186">
        <v>2.35</v>
      </c>
      <c r="U186">
        <v>2.38</v>
      </c>
      <c r="V186">
        <v>1.59</v>
      </c>
      <c r="W186">
        <v>3.84</v>
      </c>
      <c r="X186">
        <v>9.2899999999999991</v>
      </c>
      <c r="Y186">
        <v>1.04</v>
      </c>
      <c r="Z186">
        <v>2.74</v>
      </c>
      <c r="AA186">
        <v>3.28</v>
      </c>
      <c r="AB186">
        <v>-3.49</v>
      </c>
      <c r="AC186">
        <v>2.5099999999999998</v>
      </c>
      <c r="AD186">
        <v>1.65</v>
      </c>
      <c r="AE186">
        <v>1.27</v>
      </c>
    </row>
    <row r="187" spans="1:31" x14ac:dyDescent="0.3">
      <c r="A187" s="1">
        <v>199505</v>
      </c>
      <c r="B187">
        <v>3.16</v>
      </c>
      <c r="C187">
        <v>8.42</v>
      </c>
      <c r="D187">
        <v>3.92</v>
      </c>
      <c r="E187">
        <v>2.38</v>
      </c>
      <c r="F187">
        <v>4.03</v>
      </c>
      <c r="G187">
        <v>2.58</v>
      </c>
      <c r="H187">
        <v>0.61</v>
      </c>
      <c r="I187">
        <v>1.62</v>
      </c>
      <c r="J187">
        <v>3.18</v>
      </c>
      <c r="K187">
        <v>3.98</v>
      </c>
      <c r="L187">
        <v>2.04</v>
      </c>
      <c r="M187">
        <v>1.66</v>
      </c>
      <c r="N187">
        <v>3.11</v>
      </c>
      <c r="O187">
        <v>3.39</v>
      </c>
      <c r="P187">
        <v>5.49</v>
      </c>
      <c r="Q187">
        <v>5.47</v>
      </c>
      <c r="R187">
        <v>-1.32</v>
      </c>
      <c r="S187">
        <v>3.37</v>
      </c>
      <c r="T187">
        <v>4.08</v>
      </c>
      <c r="U187">
        <v>6.01</v>
      </c>
      <c r="V187">
        <v>0.63</v>
      </c>
      <c r="W187">
        <v>0.41</v>
      </c>
      <c r="X187">
        <v>3.43</v>
      </c>
      <c r="Y187">
        <v>2.15</v>
      </c>
      <c r="Z187">
        <v>-0.52</v>
      </c>
      <c r="AA187">
        <v>2.29</v>
      </c>
      <c r="AB187">
        <v>2.8</v>
      </c>
      <c r="AC187">
        <v>4.05</v>
      </c>
      <c r="AD187">
        <v>6.2</v>
      </c>
      <c r="AE187">
        <v>4.74</v>
      </c>
    </row>
    <row r="188" spans="1:31" x14ac:dyDescent="0.3">
      <c r="A188" s="1">
        <v>199506</v>
      </c>
      <c r="B188">
        <v>2.72</v>
      </c>
      <c r="C188">
        <v>-0.13</v>
      </c>
      <c r="D188">
        <v>-0.92</v>
      </c>
      <c r="E188">
        <v>0.87</v>
      </c>
      <c r="F188">
        <v>2.68</v>
      </c>
      <c r="G188">
        <v>-0.14000000000000001</v>
      </c>
      <c r="H188">
        <v>3.3</v>
      </c>
      <c r="I188">
        <v>4.47</v>
      </c>
      <c r="J188">
        <v>1.26</v>
      </c>
      <c r="K188">
        <v>1.38</v>
      </c>
      <c r="L188">
        <v>3.32</v>
      </c>
      <c r="M188">
        <v>6.52</v>
      </c>
      <c r="N188">
        <v>3.3</v>
      </c>
      <c r="O188">
        <v>-0.83</v>
      </c>
      <c r="P188">
        <v>1</v>
      </c>
      <c r="Q188">
        <v>4.92</v>
      </c>
      <c r="R188">
        <v>0.56000000000000005</v>
      </c>
      <c r="S188">
        <v>3.98</v>
      </c>
      <c r="T188">
        <v>-3.11</v>
      </c>
      <c r="U188">
        <v>-0.46</v>
      </c>
      <c r="V188">
        <v>3.87</v>
      </c>
      <c r="W188">
        <v>7.92</v>
      </c>
      <c r="X188">
        <v>10.130000000000001</v>
      </c>
      <c r="Y188">
        <v>3.9</v>
      </c>
      <c r="Z188">
        <v>4.55</v>
      </c>
      <c r="AA188">
        <v>3.82</v>
      </c>
      <c r="AB188">
        <v>5.25</v>
      </c>
      <c r="AC188">
        <v>2.79</v>
      </c>
      <c r="AD188">
        <v>1.73</v>
      </c>
      <c r="AE188">
        <v>2.58</v>
      </c>
    </row>
    <row r="189" spans="1:31" x14ac:dyDescent="0.3">
      <c r="A189" s="1">
        <v>199507</v>
      </c>
      <c r="B189">
        <v>-0.56000000000000005</v>
      </c>
      <c r="C189">
        <v>2.39</v>
      </c>
      <c r="D189">
        <v>-3.47</v>
      </c>
      <c r="E189">
        <v>4.33</v>
      </c>
      <c r="F189">
        <v>3.19</v>
      </c>
      <c r="G189">
        <v>-0.8</v>
      </c>
      <c r="H189">
        <v>7.48</v>
      </c>
      <c r="I189">
        <v>5.31</v>
      </c>
      <c r="J189">
        <v>2.61</v>
      </c>
      <c r="K189">
        <v>3.68</v>
      </c>
      <c r="L189">
        <v>3.02</v>
      </c>
      <c r="M189">
        <v>6.45</v>
      </c>
      <c r="N189">
        <v>7.86</v>
      </c>
      <c r="O189">
        <v>4.03</v>
      </c>
      <c r="P189">
        <v>2.42</v>
      </c>
      <c r="Q189">
        <v>6.63</v>
      </c>
      <c r="R189">
        <v>8.0500000000000007</v>
      </c>
      <c r="S189">
        <v>-1.21</v>
      </c>
      <c r="T189">
        <v>2.3199999999999998</v>
      </c>
      <c r="U189">
        <v>-0.38</v>
      </c>
      <c r="V189">
        <v>5.14</v>
      </c>
      <c r="W189">
        <v>5.19</v>
      </c>
      <c r="X189">
        <v>8.74</v>
      </c>
      <c r="Y189">
        <v>2.09</v>
      </c>
      <c r="Z189">
        <v>9.26</v>
      </c>
      <c r="AA189">
        <v>3.2</v>
      </c>
      <c r="AB189">
        <v>4.01</v>
      </c>
      <c r="AC189">
        <v>1.76</v>
      </c>
      <c r="AD189">
        <v>4.1900000000000004</v>
      </c>
      <c r="AE189">
        <v>6.17</v>
      </c>
    </row>
    <row r="190" spans="1:31" x14ac:dyDescent="0.3">
      <c r="A190" s="1">
        <v>199508</v>
      </c>
      <c r="B190">
        <v>1.35</v>
      </c>
      <c r="C190">
        <v>-1.63</v>
      </c>
      <c r="D190">
        <v>4.57</v>
      </c>
      <c r="E190">
        <v>-0.16</v>
      </c>
      <c r="F190">
        <v>2.34</v>
      </c>
      <c r="G190">
        <v>0.96</v>
      </c>
      <c r="H190">
        <v>1.01</v>
      </c>
      <c r="I190">
        <v>1.04</v>
      </c>
      <c r="J190">
        <v>-0.43</v>
      </c>
      <c r="K190">
        <v>-1.44</v>
      </c>
      <c r="L190">
        <v>1.36</v>
      </c>
      <c r="M190">
        <v>-0.04</v>
      </c>
      <c r="N190">
        <v>-1.26</v>
      </c>
      <c r="O190">
        <v>-0.01</v>
      </c>
      <c r="P190">
        <v>0.28999999999999998</v>
      </c>
      <c r="Q190">
        <v>-1.34</v>
      </c>
      <c r="R190">
        <v>-1.26</v>
      </c>
      <c r="S190">
        <v>4.16</v>
      </c>
      <c r="T190">
        <v>-1.62</v>
      </c>
      <c r="U190">
        <v>0.98</v>
      </c>
      <c r="V190">
        <v>4.33</v>
      </c>
      <c r="W190">
        <v>1.02</v>
      </c>
      <c r="X190">
        <v>-0.14000000000000001</v>
      </c>
      <c r="Y190">
        <v>0.99</v>
      </c>
      <c r="Z190">
        <v>0.48</v>
      </c>
      <c r="AA190">
        <v>-1.1100000000000001</v>
      </c>
      <c r="AB190">
        <v>-3.53</v>
      </c>
      <c r="AC190">
        <v>-3.39</v>
      </c>
      <c r="AD190">
        <v>5.19</v>
      </c>
      <c r="AE190">
        <v>-2.12</v>
      </c>
    </row>
    <row r="191" spans="1:31" x14ac:dyDescent="0.3">
      <c r="A191" s="1">
        <v>199509</v>
      </c>
      <c r="B191">
        <v>8.0399999999999991</v>
      </c>
      <c r="C191">
        <v>9.26</v>
      </c>
      <c r="D191">
        <v>2.89</v>
      </c>
      <c r="E191">
        <v>-1.75</v>
      </c>
      <c r="F191">
        <v>2.62</v>
      </c>
      <c r="G191">
        <v>5.37</v>
      </c>
      <c r="H191">
        <v>4.7</v>
      </c>
      <c r="I191">
        <v>7.47</v>
      </c>
      <c r="J191">
        <v>2.9</v>
      </c>
      <c r="K191">
        <v>-2.08</v>
      </c>
      <c r="L191">
        <v>2.85</v>
      </c>
      <c r="M191">
        <v>-4.13</v>
      </c>
      <c r="N191">
        <v>-2.99</v>
      </c>
      <c r="O191">
        <v>6.54</v>
      </c>
      <c r="P191">
        <v>-0.39</v>
      </c>
      <c r="Q191">
        <v>5.26</v>
      </c>
      <c r="R191">
        <v>1.24</v>
      </c>
      <c r="S191">
        <v>1.97</v>
      </c>
      <c r="T191">
        <v>1.31</v>
      </c>
      <c r="U191">
        <v>6.24</v>
      </c>
      <c r="V191">
        <v>5.63</v>
      </c>
      <c r="W191">
        <v>2.76</v>
      </c>
      <c r="X191">
        <v>1.17</v>
      </c>
      <c r="Y191">
        <v>-0.67</v>
      </c>
      <c r="Z191">
        <v>2.75</v>
      </c>
      <c r="AA191">
        <v>0.48</v>
      </c>
      <c r="AB191">
        <v>3.19</v>
      </c>
      <c r="AC191">
        <v>2.62</v>
      </c>
      <c r="AD191">
        <v>5.76</v>
      </c>
      <c r="AE191">
        <v>-1.53</v>
      </c>
    </row>
    <row r="192" spans="1:31" x14ac:dyDescent="0.3">
      <c r="A192" s="1">
        <v>199510</v>
      </c>
      <c r="B192">
        <v>-0.03</v>
      </c>
      <c r="C192">
        <v>3.93</v>
      </c>
      <c r="D192">
        <v>2.79</v>
      </c>
      <c r="E192">
        <v>-3.24</v>
      </c>
      <c r="F192">
        <v>-3.27</v>
      </c>
      <c r="G192">
        <v>2.77</v>
      </c>
      <c r="H192">
        <v>-3.4</v>
      </c>
      <c r="I192">
        <v>1.1499999999999999</v>
      </c>
      <c r="J192">
        <v>-5.75</v>
      </c>
      <c r="K192">
        <v>-8.76</v>
      </c>
      <c r="L192">
        <v>-1.07</v>
      </c>
      <c r="M192">
        <v>-5.92</v>
      </c>
      <c r="N192">
        <v>-3.53</v>
      </c>
      <c r="O192">
        <v>-0.46</v>
      </c>
      <c r="P192">
        <v>-5.41</v>
      </c>
      <c r="Q192">
        <v>-1.98</v>
      </c>
      <c r="R192">
        <v>-9.82</v>
      </c>
      <c r="S192">
        <v>-13.19</v>
      </c>
      <c r="T192">
        <v>-0.21</v>
      </c>
      <c r="U192">
        <v>1.48</v>
      </c>
      <c r="V192">
        <v>-0.12</v>
      </c>
      <c r="W192">
        <v>3.57</v>
      </c>
      <c r="X192">
        <v>0.08</v>
      </c>
      <c r="Y192">
        <v>-3.08</v>
      </c>
      <c r="Z192">
        <v>-1.69</v>
      </c>
      <c r="AA192">
        <v>-0.68</v>
      </c>
      <c r="AB192">
        <v>-8.18</v>
      </c>
      <c r="AC192">
        <v>1.23</v>
      </c>
      <c r="AD192">
        <v>-1.92</v>
      </c>
      <c r="AE192">
        <v>-4.03</v>
      </c>
    </row>
    <row r="193" spans="1:31" x14ac:dyDescent="0.3">
      <c r="A193" s="1">
        <v>199511</v>
      </c>
      <c r="B193">
        <v>3.95</v>
      </c>
      <c r="C193">
        <v>4.8600000000000003</v>
      </c>
      <c r="D193">
        <v>2.93</v>
      </c>
      <c r="E193">
        <v>2.2000000000000002</v>
      </c>
      <c r="F193">
        <v>6.66</v>
      </c>
      <c r="G193">
        <v>6.33</v>
      </c>
      <c r="H193">
        <v>0.75</v>
      </c>
      <c r="I193">
        <v>4.96</v>
      </c>
      <c r="J193">
        <v>6.56</v>
      </c>
      <c r="K193">
        <v>6.94</v>
      </c>
      <c r="L193">
        <v>5.08</v>
      </c>
      <c r="M193">
        <v>8.02</v>
      </c>
      <c r="N193">
        <v>5.27</v>
      </c>
      <c r="O193">
        <v>5.55</v>
      </c>
      <c r="P193">
        <v>5.47</v>
      </c>
      <c r="Q193">
        <v>8.86</v>
      </c>
      <c r="R193">
        <v>10.42</v>
      </c>
      <c r="S193">
        <v>-0.95</v>
      </c>
      <c r="T193">
        <v>4.78</v>
      </c>
      <c r="U193">
        <v>1.56</v>
      </c>
      <c r="V193">
        <v>2.67</v>
      </c>
      <c r="W193">
        <v>2.64</v>
      </c>
      <c r="X193">
        <v>-1.54</v>
      </c>
      <c r="Y193">
        <v>6.91</v>
      </c>
      <c r="Z193">
        <v>6.18</v>
      </c>
      <c r="AA193">
        <v>3.09</v>
      </c>
      <c r="AB193">
        <v>6.88</v>
      </c>
      <c r="AC193">
        <v>5.71</v>
      </c>
      <c r="AD193">
        <v>6.76</v>
      </c>
      <c r="AE193">
        <v>5.47</v>
      </c>
    </row>
    <row r="194" spans="1:31" x14ac:dyDescent="0.3">
      <c r="A194" s="1">
        <v>199512</v>
      </c>
      <c r="B194">
        <v>3.43</v>
      </c>
      <c r="C194">
        <v>-0.8</v>
      </c>
      <c r="D194">
        <v>4.99</v>
      </c>
      <c r="E194">
        <v>-1.73</v>
      </c>
      <c r="F194">
        <v>1.24</v>
      </c>
      <c r="G194">
        <v>-1.82</v>
      </c>
      <c r="H194">
        <v>5.96</v>
      </c>
      <c r="I194">
        <v>5.96</v>
      </c>
      <c r="J194">
        <v>2.11</v>
      </c>
      <c r="K194">
        <v>-2.94</v>
      </c>
      <c r="L194">
        <v>0.96</v>
      </c>
      <c r="M194">
        <v>-0.4</v>
      </c>
      <c r="N194">
        <v>-0.57999999999999996</v>
      </c>
      <c r="O194">
        <v>6.67</v>
      </c>
      <c r="P194">
        <v>4.59</v>
      </c>
      <c r="Q194">
        <v>3.86</v>
      </c>
      <c r="R194">
        <v>2.1</v>
      </c>
      <c r="S194">
        <v>7.45</v>
      </c>
      <c r="T194">
        <v>5.78</v>
      </c>
      <c r="U194">
        <v>5.0599999999999996</v>
      </c>
      <c r="V194">
        <v>3.93</v>
      </c>
      <c r="W194">
        <v>-1.37</v>
      </c>
      <c r="X194">
        <v>-4.45</v>
      </c>
      <c r="Y194">
        <v>-0.25</v>
      </c>
      <c r="Z194">
        <v>-1.52</v>
      </c>
      <c r="AA194">
        <v>2.25</v>
      </c>
      <c r="AB194">
        <v>-1.59</v>
      </c>
      <c r="AC194">
        <v>0.01</v>
      </c>
      <c r="AD194">
        <v>1.25</v>
      </c>
      <c r="AE194">
        <v>0.77</v>
      </c>
    </row>
    <row r="195" spans="1:31" x14ac:dyDescent="0.3">
      <c r="A195" s="1">
        <v>199601</v>
      </c>
      <c r="B195">
        <v>3.41</v>
      </c>
      <c r="C195">
        <v>3.26</v>
      </c>
      <c r="D195">
        <v>1.82</v>
      </c>
      <c r="E195">
        <v>4.6900000000000004</v>
      </c>
      <c r="F195">
        <v>-0.49</v>
      </c>
      <c r="G195">
        <v>2.85</v>
      </c>
      <c r="H195">
        <v>-2.36</v>
      </c>
      <c r="I195">
        <v>5.94</v>
      </c>
      <c r="J195">
        <v>5.43</v>
      </c>
      <c r="K195">
        <v>-3.92</v>
      </c>
      <c r="L195">
        <v>2.48</v>
      </c>
      <c r="M195">
        <v>3.9</v>
      </c>
      <c r="N195">
        <v>2.0299999999999998</v>
      </c>
      <c r="O195">
        <v>5.3</v>
      </c>
      <c r="P195">
        <v>3.09</v>
      </c>
      <c r="Q195">
        <v>0.66</v>
      </c>
      <c r="R195">
        <v>14.94</v>
      </c>
      <c r="S195">
        <v>-2.34</v>
      </c>
      <c r="T195">
        <v>-0.37</v>
      </c>
      <c r="U195">
        <v>1.91</v>
      </c>
      <c r="V195">
        <v>2.34</v>
      </c>
      <c r="W195">
        <v>1.43</v>
      </c>
      <c r="X195">
        <v>2.12</v>
      </c>
      <c r="Y195">
        <v>1.3</v>
      </c>
      <c r="Z195">
        <v>-0.12</v>
      </c>
      <c r="AA195">
        <v>-0.57999999999999996</v>
      </c>
      <c r="AB195">
        <v>-1.45</v>
      </c>
      <c r="AC195">
        <v>6.57</v>
      </c>
      <c r="AD195">
        <v>3.93</v>
      </c>
      <c r="AE195">
        <v>2.83</v>
      </c>
    </row>
    <row r="196" spans="1:31" x14ac:dyDescent="0.3">
      <c r="A196" s="1">
        <v>199602</v>
      </c>
      <c r="B196">
        <v>1.62</v>
      </c>
      <c r="C196">
        <v>5.61</v>
      </c>
      <c r="D196">
        <v>3.18</v>
      </c>
      <c r="E196">
        <v>1.79</v>
      </c>
      <c r="F196">
        <v>2.33</v>
      </c>
      <c r="G196">
        <v>-0.44</v>
      </c>
      <c r="H196">
        <v>1.87</v>
      </c>
      <c r="I196">
        <v>-1.06</v>
      </c>
      <c r="J196">
        <v>2.76</v>
      </c>
      <c r="K196">
        <v>0.24</v>
      </c>
      <c r="L196">
        <v>-0.74</v>
      </c>
      <c r="M196">
        <v>-0.72</v>
      </c>
      <c r="N196">
        <v>3.81</v>
      </c>
      <c r="O196">
        <v>-0.76</v>
      </c>
      <c r="P196">
        <v>1.75</v>
      </c>
      <c r="Q196">
        <v>3.12</v>
      </c>
      <c r="R196">
        <v>2.72</v>
      </c>
      <c r="S196">
        <v>1.82</v>
      </c>
      <c r="T196">
        <v>1.05</v>
      </c>
      <c r="U196">
        <v>-2.58</v>
      </c>
      <c r="V196">
        <v>-2.19</v>
      </c>
      <c r="W196">
        <v>4.2300000000000004</v>
      </c>
      <c r="X196">
        <v>6.82</v>
      </c>
      <c r="Y196">
        <v>-1.02</v>
      </c>
      <c r="Z196">
        <v>4.18</v>
      </c>
      <c r="AA196">
        <v>2.89</v>
      </c>
      <c r="AB196">
        <v>5.53</v>
      </c>
      <c r="AC196">
        <v>3.42</v>
      </c>
      <c r="AD196">
        <v>2.13</v>
      </c>
      <c r="AE196">
        <v>1.51</v>
      </c>
    </row>
    <row r="197" spans="1:31" x14ac:dyDescent="0.3">
      <c r="A197" s="1">
        <v>199603</v>
      </c>
      <c r="B197">
        <v>-3.8</v>
      </c>
      <c r="C197">
        <v>1.9</v>
      </c>
      <c r="D197">
        <v>-7.68</v>
      </c>
      <c r="E197">
        <v>1.08</v>
      </c>
      <c r="F197">
        <v>0.27</v>
      </c>
      <c r="G197">
        <v>1.3</v>
      </c>
      <c r="H197">
        <v>11.49</v>
      </c>
      <c r="I197">
        <v>0.24</v>
      </c>
      <c r="J197">
        <v>5.88</v>
      </c>
      <c r="K197">
        <v>2.68</v>
      </c>
      <c r="L197">
        <v>1.17</v>
      </c>
      <c r="M197">
        <v>5.38</v>
      </c>
      <c r="N197">
        <v>1.75</v>
      </c>
      <c r="O197">
        <v>3.02</v>
      </c>
      <c r="P197">
        <v>5.87</v>
      </c>
      <c r="Q197">
        <v>3.75</v>
      </c>
      <c r="R197">
        <v>-0.44</v>
      </c>
      <c r="S197">
        <v>4.53</v>
      </c>
      <c r="T197">
        <v>4.9800000000000004</v>
      </c>
      <c r="U197">
        <v>-0.47</v>
      </c>
      <c r="V197">
        <v>-1.87</v>
      </c>
      <c r="W197">
        <v>1.57</v>
      </c>
      <c r="X197">
        <v>-4.6500000000000004</v>
      </c>
      <c r="Y197">
        <v>3.08</v>
      </c>
      <c r="Z197">
        <v>3.26</v>
      </c>
      <c r="AA197">
        <v>2.4900000000000002</v>
      </c>
      <c r="AB197">
        <v>8.24</v>
      </c>
      <c r="AC197">
        <v>0.83</v>
      </c>
      <c r="AD197">
        <v>0.96</v>
      </c>
      <c r="AE197">
        <v>5</v>
      </c>
    </row>
    <row r="198" spans="1:31" x14ac:dyDescent="0.3">
      <c r="A198" s="1">
        <v>199604</v>
      </c>
      <c r="B198">
        <v>-0.33</v>
      </c>
      <c r="C198">
        <v>-0.89</v>
      </c>
      <c r="D198">
        <v>-1.6</v>
      </c>
      <c r="E198">
        <v>2.37</v>
      </c>
      <c r="F198">
        <v>2.85</v>
      </c>
      <c r="G198">
        <v>3.88</v>
      </c>
      <c r="H198">
        <v>5.41</v>
      </c>
      <c r="I198">
        <v>-0.6</v>
      </c>
      <c r="J198">
        <v>-0.87</v>
      </c>
      <c r="K198">
        <v>3.47</v>
      </c>
      <c r="L198">
        <v>2.93</v>
      </c>
      <c r="M198">
        <v>1.92</v>
      </c>
      <c r="N198">
        <v>3.74</v>
      </c>
      <c r="O198">
        <v>0.38</v>
      </c>
      <c r="P198">
        <v>2.99</v>
      </c>
      <c r="Q198">
        <v>1.1399999999999999</v>
      </c>
      <c r="R198">
        <v>1.07</v>
      </c>
      <c r="S198">
        <v>0.64</v>
      </c>
      <c r="T198">
        <v>3.45</v>
      </c>
      <c r="U198">
        <v>-2.59</v>
      </c>
      <c r="V198">
        <v>2.71</v>
      </c>
      <c r="W198">
        <v>8.1999999999999993</v>
      </c>
      <c r="X198">
        <v>10.63</v>
      </c>
      <c r="Y198">
        <v>2.57</v>
      </c>
      <c r="Z198">
        <v>2.65</v>
      </c>
      <c r="AA198">
        <v>4.72</v>
      </c>
      <c r="AB198">
        <v>4.37</v>
      </c>
      <c r="AC198">
        <v>2.71</v>
      </c>
      <c r="AD198">
        <v>-1.08</v>
      </c>
      <c r="AE198">
        <v>2.69</v>
      </c>
    </row>
    <row r="199" spans="1:31" x14ac:dyDescent="0.3">
      <c r="A199" s="1">
        <v>199605</v>
      </c>
      <c r="B199">
        <v>5.52</v>
      </c>
      <c r="C199">
        <v>9.69</v>
      </c>
      <c r="D199">
        <v>5.48</v>
      </c>
      <c r="E199">
        <v>2.79</v>
      </c>
      <c r="F199">
        <v>3.5</v>
      </c>
      <c r="G199">
        <v>3.25</v>
      </c>
      <c r="H199">
        <v>8.0500000000000007</v>
      </c>
      <c r="I199">
        <v>3.95</v>
      </c>
      <c r="J199">
        <v>-0.37</v>
      </c>
      <c r="K199">
        <v>5.77</v>
      </c>
      <c r="L199">
        <v>3.04</v>
      </c>
      <c r="M199">
        <v>-0.11</v>
      </c>
      <c r="N199">
        <v>1.29</v>
      </c>
      <c r="O199">
        <v>6.18</v>
      </c>
      <c r="P199">
        <v>1.38</v>
      </c>
      <c r="Q199">
        <v>2.58</v>
      </c>
      <c r="R199">
        <v>2.87</v>
      </c>
      <c r="S199">
        <v>15.73</v>
      </c>
      <c r="T199">
        <v>0.44</v>
      </c>
      <c r="U199">
        <v>1.35</v>
      </c>
      <c r="V199">
        <v>0.06</v>
      </c>
      <c r="W199">
        <v>3.52</v>
      </c>
      <c r="X199">
        <v>4.22</v>
      </c>
      <c r="Y199">
        <v>1.35</v>
      </c>
      <c r="Z199">
        <v>-0.28000000000000003</v>
      </c>
      <c r="AA199">
        <v>3.79</v>
      </c>
      <c r="AB199">
        <v>5.09</v>
      </c>
      <c r="AC199">
        <v>0.41</v>
      </c>
      <c r="AD199">
        <v>1.42</v>
      </c>
      <c r="AE199">
        <v>4.32</v>
      </c>
    </row>
    <row r="200" spans="1:31" x14ac:dyDescent="0.3">
      <c r="A200" s="1">
        <v>199606</v>
      </c>
      <c r="B200">
        <v>2.37</v>
      </c>
      <c r="C200">
        <v>6.54</v>
      </c>
      <c r="D200">
        <v>3.68</v>
      </c>
      <c r="E200">
        <v>-2.59</v>
      </c>
      <c r="F200">
        <v>-0.46</v>
      </c>
      <c r="G200">
        <v>1.22</v>
      </c>
      <c r="H200">
        <v>0.12</v>
      </c>
      <c r="I200">
        <v>-0.2</v>
      </c>
      <c r="J200">
        <v>-2.35</v>
      </c>
      <c r="K200">
        <v>0.98</v>
      </c>
      <c r="L200">
        <v>0.69</v>
      </c>
      <c r="M200">
        <v>-5.6</v>
      </c>
      <c r="N200">
        <v>-4.51</v>
      </c>
      <c r="O200">
        <v>3.15</v>
      </c>
      <c r="P200">
        <v>-5.27</v>
      </c>
      <c r="Q200">
        <v>0.96</v>
      </c>
      <c r="R200">
        <v>-11.08</v>
      </c>
      <c r="S200">
        <v>9.35</v>
      </c>
      <c r="T200">
        <v>0.91</v>
      </c>
      <c r="U200">
        <v>5.21</v>
      </c>
      <c r="V200">
        <v>0.44</v>
      </c>
      <c r="W200">
        <v>-0.9</v>
      </c>
      <c r="X200">
        <v>-6.38</v>
      </c>
      <c r="Y200">
        <v>-1.29</v>
      </c>
      <c r="Z200">
        <v>-1.43</v>
      </c>
      <c r="AA200">
        <v>-3.94</v>
      </c>
      <c r="AB200">
        <v>-1.08</v>
      </c>
      <c r="AC200">
        <v>-0.51</v>
      </c>
      <c r="AD200">
        <v>0.65</v>
      </c>
      <c r="AE200">
        <v>-1.26</v>
      </c>
    </row>
    <row r="201" spans="1:31" x14ac:dyDescent="0.3">
      <c r="A201" s="1">
        <v>199607</v>
      </c>
      <c r="B201">
        <v>-2.4300000000000002</v>
      </c>
      <c r="C201">
        <v>-5.78</v>
      </c>
      <c r="D201">
        <v>0.2</v>
      </c>
      <c r="E201">
        <v>-11.82</v>
      </c>
      <c r="F201">
        <v>-7</v>
      </c>
      <c r="G201">
        <v>-3.32</v>
      </c>
      <c r="H201">
        <v>-4.33</v>
      </c>
      <c r="I201">
        <v>-6.06</v>
      </c>
      <c r="J201">
        <v>-3.01</v>
      </c>
      <c r="K201">
        <v>-3.59</v>
      </c>
      <c r="L201">
        <v>-5.14</v>
      </c>
      <c r="M201">
        <v>-5.71</v>
      </c>
      <c r="N201">
        <v>-8.2100000000000009</v>
      </c>
      <c r="O201">
        <v>-4.76</v>
      </c>
      <c r="P201">
        <v>-3.92</v>
      </c>
      <c r="Q201">
        <v>-1.2</v>
      </c>
      <c r="R201">
        <v>-2.83</v>
      </c>
      <c r="S201">
        <v>-8.3800000000000008</v>
      </c>
      <c r="T201">
        <v>-4.66</v>
      </c>
      <c r="U201">
        <v>-5.82</v>
      </c>
      <c r="V201">
        <v>-8.5399999999999991</v>
      </c>
      <c r="W201">
        <v>-7.79</v>
      </c>
      <c r="X201">
        <v>-7.55</v>
      </c>
      <c r="Y201">
        <v>-1.78</v>
      </c>
      <c r="Z201">
        <v>-7.14</v>
      </c>
      <c r="AA201">
        <v>-7.71</v>
      </c>
      <c r="AB201">
        <v>-7.64</v>
      </c>
      <c r="AC201">
        <v>-7.66</v>
      </c>
      <c r="AD201">
        <v>-2.58</v>
      </c>
      <c r="AE201">
        <v>-6.96</v>
      </c>
    </row>
    <row r="202" spans="1:31" x14ac:dyDescent="0.3">
      <c r="A202" s="1">
        <v>199608</v>
      </c>
      <c r="B202">
        <v>-0.31</v>
      </c>
      <c r="C202">
        <v>2.15</v>
      </c>
      <c r="D202">
        <v>-13.18</v>
      </c>
      <c r="E202">
        <v>0.3</v>
      </c>
      <c r="F202">
        <v>3.63</v>
      </c>
      <c r="G202">
        <v>1.69</v>
      </c>
      <c r="H202">
        <v>5.77</v>
      </c>
      <c r="I202">
        <v>4.2</v>
      </c>
      <c r="J202">
        <v>3.71</v>
      </c>
      <c r="K202">
        <v>3.57</v>
      </c>
      <c r="L202">
        <v>3.26</v>
      </c>
      <c r="M202">
        <v>5.78</v>
      </c>
      <c r="N202">
        <v>4.71</v>
      </c>
      <c r="O202">
        <v>1.65</v>
      </c>
      <c r="P202">
        <v>3.29</v>
      </c>
      <c r="Q202">
        <v>4.09</v>
      </c>
      <c r="R202">
        <v>3.14</v>
      </c>
      <c r="S202">
        <v>1.1599999999999999</v>
      </c>
      <c r="T202">
        <v>2.97</v>
      </c>
      <c r="U202">
        <v>2.89</v>
      </c>
      <c r="V202">
        <v>-0.92</v>
      </c>
      <c r="W202">
        <v>3.05</v>
      </c>
      <c r="X202">
        <v>5.0999999999999996</v>
      </c>
      <c r="Y202">
        <v>3.86</v>
      </c>
      <c r="Z202">
        <v>3.12</v>
      </c>
      <c r="AA202">
        <v>3.86</v>
      </c>
      <c r="AB202">
        <v>6.87</v>
      </c>
      <c r="AC202">
        <v>3.55</v>
      </c>
      <c r="AD202">
        <v>4.18</v>
      </c>
      <c r="AE202">
        <v>5.12</v>
      </c>
    </row>
    <row r="203" spans="1:31" x14ac:dyDescent="0.3">
      <c r="A203" s="1">
        <v>199609</v>
      </c>
      <c r="B203">
        <v>8.84</v>
      </c>
      <c r="C203">
        <v>0.73</v>
      </c>
      <c r="D203">
        <v>1.41</v>
      </c>
      <c r="E203">
        <v>7.43</v>
      </c>
      <c r="F203">
        <v>2.3199999999999998</v>
      </c>
      <c r="G203">
        <v>6.34</v>
      </c>
      <c r="H203">
        <v>7.14</v>
      </c>
      <c r="I203">
        <v>7.35</v>
      </c>
      <c r="J203">
        <v>5.92</v>
      </c>
      <c r="K203">
        <v>-0.01</v>
      </c>
      <c r="L203">
        <v>5.55</v>
      </c>
      <c r="M203">
        <v>1.96</v>
      </c>
      <c r="N203">
        <v>6.24</v>
      </c>
      <c r="O203">
        <v>10.01</v>
      </c>
      <c r="P203">
        <v>1.07</v>
      </c>
      <c r="Q203">
        <v>5.18</v>
      </c>
      <c r="R203">
        <v>-3.74</v>
      </c>
      <c r="S203">
        <v>10.33</v>
      </c>
      <c r="T203">
        <v>3.99</v>
      </c>
      <c r="U203">
        <v>0.67</v>
      </c>
      <c r="V203">
        <v>1.52</v>
      </c>
      <c r="W203">
        <v>8.64</v>
      </c>
      <c r="X203">
        <v>10.64</v>
      </c>
      <c r="Y203">
        <v>4.68</v>
      </c>
      <c r="Z203">
        <v>1.66</v>
      </c>
      <c r="AA203">
        <v>4.7</v>
      </c>
      <c r="AB203">
        <v>3.24</v>
      </c>
      <c r="AC203">
        <v>0.35</v>
      </c>
      <c r="AD203">
        <v>5.79</v>
      </c>
      <c r="AE203">
        <v>5.0999999999999996</v>
      </c>
    </row>
    <row r="204" spans="1:31" x14ac:dyDescent="0.3">
      <c r="A204" s="1">
        <v>199610</v>
      </c>
      <c r="B204">
        <v>2.64</v>
      </c>
      <c r="C204">
        <v>0.78</v>
      </c>
      <c r="D204">
        <v>3.31</v>
      </c>
      <c r="E204">
        <v>-1.69</v>
      </c>
      <c r="F204">
        <v>0.47</v>
      </c>
      <c r="G204">
        <v>1.05</v>
      </c>
      <c r="H204">
        <v>-0.25</v>
      </c>
      <c r="I204">
        <v>-0.71</v>
      </c>
      <c r="J204">
        <v>1.47</v>
      </c>
      <c r="K204">
        <v>-1.27</v>
      </c>
      <c r="L204">
        <v>1.46</v>
      </c>
      <c r="M204">
        <v>-0.8</v>
      </c>
      <c r="N204">
        <v>-1.37</v>
      </c>
      <c r="O204">
        <v>5.71</v>
      </c>
      <c r="P204">
        <v>0.25</v>
      </c>
      <c r="Q204">
        <v>2.59</v>
      </c>
      <c r="R204">
        <v>-1.26</v>
      </c>
      <c r="S204">
        <v>1.03</v>
      </c>
      <c r="T204">
        <v>5.85</v>
      </c>
      <c r="U204">
        <v>3.61</v>
      </c>
      <c r="V204">
        <v>-0.73</v>
      </c>
      <c r="W204">
        <v>-1.99</v>
      </c>
      <c r="X204">
        <v>-1.27</v>
      </c>
      <c r="Y204">
        <v>2.68</v>
      </c>
      <c r="Z204">
        <v>2.1</v>
      </c>
      <c r="AA204">
        <v>0.24</v>
      </c>
      <c r="AB204">
        <v>-2.0299999999999998</v>
      </c>
      <c r="AC204">
        <v>-3.94</v>
      </c>
      <c r="AD204">
        <v>5.47</v>
      </c>
      <c r="AE204">
        <v>0.47</v>
      </c>
    </row>
    <row r="205" spans="1:31" x14ac:dyDescent="0.3">
      <c r="A205" s="1">
        <v>199611</v>
      </c>
      <c r="B205">
        <v>5.78</v>
      </c>
      <c r="C205">
        <v>2.74</v>
      </c>
      <c r="D205">
        <v>10.74</v>
      </c>
      <c r="E205">
        <v>8.3000000000000007</v>
      </c>
      <c r="F205">
        <v>5.58</v>
      </c>
      <c r="G205">
        <v>5.4</v>
      </c>
      <c r="H205">
        <v>-0.49</v>
      </c>
      <c r="I205">
        <v>6.66</v>
      </c>
      <c r="J205">
        <v>5.1100000000000003</v>
      </c>
      <c r="K205">
        <v>0.72</v>
      </c>
      <c r="L205">
        <v>3.28</v>
      </c>
      <c r="M205">
        <v>7.99</v>
      </c>
      <c r="N205">
        <v>8.6</v>
      </c>
      <c r="O205">
        <v>6.99</v>
      </c>
      <c r="P205">
        <v>6.59</v>
      </c>
      <c r="Q205">
        <v>4.68</v>
      </c>
      <c r="R205">
        <v>2.35</v>
      </c>
      <c r="S205">
        <v>4.08</v>
      </c>
      <c r="T205">
        <v>5.53</v>
      </c>
      <c r="U205">
        <v>2.61</v>
      </c>
      <c r="V205">
        <v>5.65</v>
      </c>
      <c r="W205">
        <v>6.07</v>
      </c>
      <c r="X205">
        <v>14</v>
      </c>
      <c r="Y205">
        <v>5.26</v>
      </c>
      <c r="Z205">
        <v>6.7</v>
      </c>
      <c r="AA205">
        <v>5.05</v>
      </c>
      <c r="AB205">
        <v>2.09</v>
      </c>
      <c r="AC205">
        <v>4.07</v>
      </c>
      <c r="AD205">
        <v>8.4499999999999993</v>
      </c>
      <c r="AE205">
        <v>6.77</v>
      </c>
    </row>
    <row r="206" spans="1:31" x14ac:dyDescent="0.3">
      <c r="A206" s="1">
        <v>199612</v>
      </c>
      <c r="B206">
        <v>-2.08</v>
      </c>
      <c r="C206">
        <v>0.52</v>
      </c>
      <c r="D206">
        <v>9.3000000000000007</v>
      </c>
      <c r="E206">
        <v>-6.43</v>
      </c>
      <c r="F206">
        <v>-2.1</v>
      </c>
      <c r="G206">
        <v>0.38</v>
      </c>
      <c r="H206">
        <v>2.65</v>
      </c>
      <c r="I206">
        <v>-2.69</v>
      </c>
      <c r="J206">
        <v>-2.0699999999999998</v>
      </c>
      <c r="K206">
        <v>1.75</v>
      </c>
      <c r="L206">
        <v>2.11</v>
      </c>
      <c r="M206">
        <v>-1.55</v>
      </c>
      <c r="N206">
        <v>-0.95</v>
      </c>
      <c r="O206">
        <v>-2.99</v>
      </c>
      <c r="P206">
        <v>-3.39</v>
      </c>
      <c r="Q206">
        <v>4.9800000000000004</v>
      </c>
      <c r="R206">
        <v>-2.58</v>
      </c>
      <c r="S206">
        <v>11.31</v>
      </c>
      <c r="T206">
        <v>0.78</v>
      </c>
      <c r="U206">
        <v>0.14000000000000001</v>
      </c>
      <c r="V206">
        <v>2.63</v>
      </c>
      <c r="W206">
        <v>-2.4500000000000002</v>
      </c>
      <c r="X206">
        <v>-2.44</v>
      </c>
      <c r="Y206">
        <v>0.93</v>
      </c>
      <c r="Z206">
        <v>-1.34</v>
      </c>
      <c r="AA206">
        <v>-0.06</v>
      </c>
      <c r="AB206">
        <v>-4.3600000000000003</v>
      </c>
      <c r="AC206">
        <v>-3.23</v>
      </c>
      <c r="AD206">
        <v>-1.65</v>
      </c>
      <c r="AE206">
        <v>-2.72</v>
      </c>
    </row>
    <row r="207" spans="1:31" x14ac:dyDescent="0.3">
      <c r="A207" s="1">
        <v>199701</v>
      </c>
      <c r="B207">
        <v>2.79</v>
      </c>
      <c r="C207">
        <v>11.36</v>
      </c>
      <c r="D207">
        <v>4.63</v>
      </c>
      <c r="E207">
        <v>3.59</v>
      </c>
      <c r="F207">
        <v>0.75</v>
      </c>
      <c r="G207">
        <v>6.43</v>
      </c>
      <c r="H207">
        <v>6.44</v>
      </c>
      <c r="I207">
        <v>9.59</v>
      </c>
      <c r="J207">
        <v>3.78</v>
      </c>
      <c r="K207">
        <v>5.5</v>
      </c>
      <c r="L207">
        <v>6.42</v>
      </c>
      <c r="M207">
        <v>4.92</v>
      </c>
      <c r="N207">
        <v>5.27</v>
      </c>
      <c r="O207">
        <v>4.29</v>
      </c>
      <c r="P207">
        <v>3.8</v>
      </c>
      <c r="Q207">
        <v>1.84</v>
      </c>
      <c r="R207">
        <v>-3.31</v>
      </c>
      <c r="S207">
        <v>12.26</v>
      </c>
      <c r="T207">
        <v>4.3099999999999996</v>
      </c>
      <c r="U207">
        <v>0.9</v>
      </c>
      <c r="V207">
        <v>2.34</v>
      </c>
      <c r="W207">
        <v>5.76</v>
      </c>
      <c r="X207">
        <v>10.3</v>
      </c>
      <c r="Y207">
        <v>1.26</v>
      </c>
      <c r="Z207">
        <v>2.37</v>
      </c>
      <c r="AA207">
        <v>0.13</v>
      </c>
      <c r="AB207">
        <v>0.39</v>
      </c>
      <c r="AC207">
        <v>1.61</v>
      </c>
      <c r="AD207">
        <v>6.59</v>
      </c>
      <c r="AE207">
        <v>7.04</v>
      </c>
    </row>
    <row r="208" spans="1:31" x14ac:dyDescent="0.3">
      <c r="A208" s="1">
        <v>199702</v>
      </c>
      <c r="B208">
        <v>2.81</v>
      </c>
      <c r="C208">
        <v>2.74</v>
      </c>
      <c r="D208">
        <v>12.47</v>
      </c>
      <c r="E208">
        <v>-0.26</v>
      </c>
      <c r="F208">
        <v>2.38</v>
      </c>
      <c r="G208">
        <v>2.87</v>
      </c>
      <c r="H208">
        <v>3.12</v>
      </c>
      <c r="I208">
        <v>0.93</v>
      </c>
      <c r="J208">
        <v>1.1000000000000001</v>
      </c>
      <c r="K208">
        <v>2.21</v>
      </c>
      <c r="L208">
        <v>-3.17</v>
      </c>
      <c r="M208">
        <v>0.52</v>
      </c>
      <c r="N208">
        <v>-1.8</v>
      </c>
      <c r="O208">
        <v>-0.94</v>
      </c>
      <c r="P208">
        <v>0</v>
      </c>
      <c r="Q208">
        <v>-1.38</v>
      </c>
      <c r="R208">
        <v>16.64</v>
      </c>
      <c r="S208">
        <v>-3.26</v>
      </c>
      <c r="T208">
        <v>-5.7</v>
      </c>
      <c r="U208">
        <v>-0.56999999999999995</v>
      </c>
      <c r="V208">
        <v>2.2799999999999998</v>
      </c>
      <c r="W208">
        <v>-5.0999999999999996</v>
      </c>
      <c r="X208">
        <v>-8.08</v>
      </c>
      <c r="Y208">
        <v>4.67</v>
      </c>
      <c r="Z208">
        <v>-1.05</v>
      </c>
      <c r="AA208">
        <v>-0.83</v>
      </c>
      <c r="AB208">
        <v>5.63</v>
      </c>
      <c r="AC208">
        <v>-3.14</v>
      </c>
      <c r="AD208">
        <v>3.93</v>
      </c>
      <c r="AE208">
        <v>-4.53</v>
      </c>
    </row>
    <row r="209" spans="1:31" x14ac:dyDescent="0.3">
      <c r="A209" s="1">
        <v>199703</v>
      </c>
      <c r="B209">
        <v>-1.18</v>
      </c>
      <c r="C209">
        <v>-6.53</v>
      </c>
      <c r="D209">
        <v>-13.54</v>
      </c>
      <c r="E209">
        <v>-3.2</v>
      </c>
      <c r="F209">
        <v>0.7</v>
      </c>
      <c r="G209">
        <v>-6.06</v>
      </c>
      <c r="H209">
        <v>-5.66</v>
      </c>
      <c r="I209">
        <v>-7.4</v>
      </c>
      <c r="J209">
        <v>-2.16</v>
      </c>
      <c r="K209">
        <v>-2.84</v>
      </c>
      <c r="L209">
        <v>-5.26</v>
      </c>
      <c r="M209">
        <v>-4.58</v>
      </c>
      <c r="N209">
        <v>-2.0499999999999998</v>
      </c>
      <c r="O209">
        <v>-2.99</v>
      </c>
      <c r="P209">
        <v>-4.8099999999999996</v>
      </c>
      <c r="Q209">
        <v>-1.02</v>
      </c>
      <c r="R209">
        <v>-10.88</v>
      </c>
      <c r="S209">
        <v>-5.4</v>
      </c>
      <c r="T209">
        <v>5.23</v>
      </c>
      <c r="U209">
        <v>-2.76</v>
      </c>
      <c r="V209">
        <v>-7.59</v>
      </c>
      <c r="W209">
        <v>-5.67</v>
      </c>
      <c r="X209">
        <v>-5.23</v>
      </c>
      <c r="Y209">
        <v>-4.45</v>
      </c>
      <c r="Z209">
        <v>-0.21</v>
      </c>
      <c r="AA209">
        <v>-6.57</v>
      </c>
      <c r="AB209">
        <v>-0.56000000000000005</v>
      </c>
      <c r="AC209">
        <v>1.65</v>
      </c>
      <c r="AD209">
        <v>-6.63</v>
      </c>
      <c r="AE209">
        <v>-4.3</v>
      </c>
    </row>
    <row r="210" spans="1:31" x14ac:dyDescent="0.3">
      <c r="A210" s="1">
        <v>199704</v>
      </c>
      <c r="B210">
        <v>3.43</v>
      </c>
      <c r="C210">
        <v>11.37</v>
      </c>
      <c r="D210">
        <v>3.24</v>
      </c>
      <c r="E210">
        <v>2.75</v>
      </c>
      <c r="F210">
        <v>-0.76</v>
      </c>
      <c r="G210">
        <v>8.4499999999999993</v>
      </c>
      <c r="H210">
        <v>-4.0999999999999996</v>
      </c>
      <c r="I210">
        <v>6.15</v>
      </c>
      <c r="J210">
        <v>3.24</v>
      </c>
      <c r="K210">
        <v>-3.34</v>
      </c>
      <c r="L210">
        <v>7.36</v>
      </c>
      <c r="M210">
        <v>2.23</v>
      </c>
      <c r="N210">
        <v>4.07</v>
      </c>
      <c r="O210">
        <v>9.9600000000000009</v>
      </c>
      <c r="P210">
        <v>2.2599999999999998</v>
      </c>
      <c r="Q210">
        <v>1.07</v>
      </c>
      <c r="R210">
        <v>-5.84</v>
      </c>
      <c r="S210">
        <v>6.74</v>
      </c>
      <c r="T210">
        <v>0.03</v>
      </c>
      <c r="U210">
        <v>-1.39</v>
      </c>
      <c r="V210">
        <v>2.54</v>
      </c>
      <c r="W210">
        <v>10.47</v>
      </c>
      <c r="X210">
        <v>6.07</v>
      </c>
      <c r="Y210">
        <v>3.5</v>
      </c>
      <c r="Z210">
        <v>5.63</v>
      </c>
      <c r="AA210">
        <v>0.52</v>
      </c>
      <c r="AB210">
        <v>1.69</v>
      </c>
      <c r="AC210">
        <v>6.11</v>
      </c>
      <c r="AD210">
        <v>6.23</v>
      </c>
      <c r="AE210">
        <v>0.97</v>
      </c>
    </row>
    <row r="211" spans="1:31" x14ac:dyDescent="0.3">
      <c r="A211" s="1">
        <v>199705</v>
      </c>
      <c r="B211">
        <v>2.58</v>
      </c>
      <c r="C211">
        <v>6.43</v>
      </c>
      <c r="D211">
        <v>9.98</v>
      </c>
      <c r="E211">
        <v>5.6</v>
      </c>
      <c r="F211">
        <v>7.06</v>
      </c>
      <c r="G211">
        <v>8.15</v>
      </c>
      <c r="H211">
        <v>5.01</v>
      </c>
      <c r="I211">
        <v>6.92</v>
      </c>
      <c r="J211">
        <v>4.55</v>
      </c>
      <c r="K211">
        <v>7.26</v>
      </c>
      <c r="L211">
        <v>6.62</v>
      </c>
      <c r="M211">
        <v>8.15</v>
      </c>
      <c r="N211">
        <v>12.26</v>
      </c>
      <c r="O211">
        <v>9.0299999999999994</v>
      </c>
      <c r="P211">
        <v>6.57</v>
      </c>
      <c r="Q211">
        <v>7.01</v>
      </c>
      <c r="R211">
        <v>7.58</v>
      </c>
      <c r="S211">
        <v>-4.6500000000000004</v>
      </c>
      <c r="T211">
        <v>7.36</v>
      </c>
      <c r="U211">
        <v>3.77</v>
      </c>
      <c r="V211">
        <v>6.64</v>
      </c>
      <c r="W211">
        <v>10.02</v>
      </c>
      <c r="X211">
        <v>10.210000000000001</v>
      </c>
      <c r="Y211">
        <v>7.73</v>
      </c>
      <c r="Z211">
        <v>6.15</v>
      </c>
      <c r="AA211">
        <v>8.68</v>
      </c>
      <c r="AB211">
        <v>6.45</v>
      </c>
      <c r="AC211">
        <v>0.98</v>
      </c>
      <c r="AD211">
        <v>5.87</v>
      </c>
      <c r="AE211">
        <v>8.16</v>
      </c>
    </row>
    <row r="212" spans="1:31" x14ac:dyDescent="0.3">
      <c r="A212" s="1">
        <v>199706</v>
      </c>
      <c r="B212">
        <v>6.58</v>
      </c>
      <c r="C212">
        <v>7.0000000000000007E-2</v>
      </c>
      <c r="D212">
        <v>2.67</v>
      </c>
      <c r="E212">
        <v>1.41</v>
      </c>
      <c r="F212">
        <v>6.11</v>
      </c>
      <c r="G212">
        <v>4.17</v>
      </c>
      <c r="H212">
        <v>3.61</v>
      </c>
      <c r="I212">
        <v>8.89</v>
      </c>
      <c r="J212">
        <v>6.17</v>
      </c>
      <c r="K212">
        <v>2.37</v>
      </c>
      <c r="L212">
        <v>5.48</v>
      </c>
      <c r="M212">
        <v>4.3899999999999997</v>
      </c>
      <c r="N212">
        <v>6.26</v>
      </c>
      <c r="O212">
        <v>6.82</v>
      </c>
      <c r="P212">
        <v>3.72</v>
      </c>
      <c r="Q212">
        <v>3.83</v>
      </c>
      <c r="R212">
        <v>1</v>
      </c>
      <c r="S212">
        <v>2.88</v>
      </c>
      <c r="T212">
        <v>1.31</v>
      </c>
      <c r="U212">
        <v>3.06</v>
      </c>
      <c r="V212">
        <v>3.78</v>
      </c>
      <c r="W212">
        <v>3.11</v>
      </c>
      <c r="X212">
        <v>0.98</v>
      </c>
      <c r="Y212">
        <v>3.25</v>
      </c>
      <c r="Z212">
        <v>2.44</v>
      </c>
      <c r="AA212">
        <v>1.77</v>
      </c>
      <c r="AB212">
        <v>6.57</v>
      </c>
      <c r="AC212">
        <v>1.1399999999999999</v>
      </c>
      <c r="AD212">
        <v>6.16</v>
      </c>
      <c r="AE212">
        <v>4.38</v>
      </c>
    </row>
    <row r="213" spans="1:31" x14ac:dyDescent="0.3">
      <c r="A213" s="1">
        <v>199707</v>
      </c>
      <c r="B213">
        <v>5.66</v>
      </c>
      <c r="C213">
        <v>1.85</v>
      </c>
      <c r="D213">
        <v>1.3</v>
      </c>
      <c r="E213">
        <v>1.78</v>
      </c>
      <c r="F213">
        <v>4.8600000000000003</v>
      </c>
      <c r="G213">
        <v>4.43</v>
      </c>
      <c r="H213">
        <v>3.11</v>
      </c>
      <c r="I213">
        <v>2.0499999999999998</v>
      </c>
      <c r="J213">
        <v>7.05</v>
      </c>
      <c r="K213">
        <v>3.03</v>
      </c>
      <c r="L213">
        <v>8.3800000000000008</v>
      </c>
      <c r="M213">
        <v>10.199999999999999</v>
      </c>
      <c r="N213">
        <v>9.5399999999999991</v>
      </c>
      <c r="O213">
        <v>8.6199999999999992</v>
      </c>
      <c r="P213">
        <v>8.11</v>
      </c>
      <c r="Q213">
        <v>8.2899999999999991</v>
      </c>
      <c r="R213">
        <v>1.83</v>
      </c>
      <c r="S213">
        <v>10.8</v>
      </c>
      <c r="T213">
        <v>7.4</v>
      </c>
      <c r="U213">
        <v>2.82</v>
      </c>
      <c r="V213">
        <v>2.75</v>
      </c>
      <c r="W213">
        <v>7.91</v>
      </c>
      <c r="X213">
        <v>18.88</v>
      </c>
      <c r="Y213">
        <v>5.81</v>
      </c>
      <c r="Z213">
        <v>8.0500000000000007</v>
      </c>
      <c r="AA213">
        <v>5.22</v>
      </c>
      <c r="AB213">
        <v>8.89</v>
      </c>
      <c r="AC213">
        <v>7.22</v>
      </c>
      <c r="AD213">
        <v>10.62</v>
      </c>
      <c r="AE213">
        <v>3.2</v>
      </c>
    </row>
    <row r="214" spans="1:31" x14ac:dyDescent="0.3">
      <c r="A214" s="1">
        <v>199708</v>
      </c>
      <c r="B214">
        <v>-4.1399999999999997</v>
      </c>
      <c r="C214">
        <v>-12.61</v>
      </c>
      <c r="D214">
        <v>-3.04</v>
      </c>
      <c r="E214">
        <v>-2.5</v>
      </c>
      <c r="F214">
        <v>-2.54</v>
      </c>
      <c r="G214">
        <v>-8.26</v>
      </c>
      <c r="H214">
        <v>-6.18</v>
      </c>
      <c r="I214">
        <v>-6.14</v>
      </c>
      <c r="J214">
        <v>-4.54</v>
      </c>
      <c r="K214">
        <v>0.75</v>
      </c>
      <c r="L214">
        <v>-7.01</v>
      </c>
      <c r="M214">
        <v>-1.77</v>
      </c>
      <c r="N214">
        <v>1.07</v>
      </c>
      <c r="O214">
        <v>-9.4600000000000009</v>
      </c>
      <c r="P214">
        <v>1.41</v>
      </c>
      <c r="Q214">
        <v>-7.31</v>
      </c>
      <c r="R214">
        <v>0.68</v>
      </c>
      <c r="S214">
        <v>-5.22</v>
      </c>
      <c r="T214">
        <v>0.25</v>
      </c>
      <c r="U214">
        <v>-1.1599999999999999</v>
      </c>
      <c r="V214">
        <v>-2.2799999999999998</v>
      </c>
      <c r="W214">
        <v>-2.4</v>
      </c>
      <c r="X214">
        <v>-0.69</v>
      </c>
      <c r="Y214">
        <v>-2.99</v>
      </c>
      <c r="Z214">
        <v>-4.13</v>
      </c>
      <c r="AA214">
        <v>1.32</v>
      </c>
      <c r="AB214">
        <v>-2.91</v>
      </c>
      <c r="AC214">
        <v>-5.19</v>
      </c>
      <c r="AD214">
        <v>-5.64</v>
      </c>
      <c r="AE214">
        <v>-0.6</v>
      </c>
    </row>
    <row r="215" spans="1:31" x14ac:dyDescent="0.3">
      <c r="A215" s="1">
        <v>199709</v>
      </c>
      <c r="B215">
        <v>6.5</v>
      </c>
      <c r="C215">
        <v>8.11</v>
      </c>
      <c r="D215">
        <v>-2.78</v>
      </c>
      <c r="E215">
        <v>5.0999999999999996</v>
      </c>
      <c r="F215">
        <v>7.22</v>
      </c>
      <c r="G215">
        <v>5.1100000000000003</v>
      </c>
      <c r="H215">
        <v>5.07</v>
      </c>
      <c r="I215">
        <v>6.61</v>
      </c>
      <c r="J215">
        <v>0.56999999999999995</v>
      </c>
      <c r="K215">
        <v>6.18</v>
      </c>
      <c r="L215">
        <v>4.76</v>
      </c>
      <c r="M215">
        <v>1.1399999999999999</v>
      </c>
      <c r="N215">
        <v>0.88</v>
      </c>
      <c r="O215">
        <v>8.39</v>
      </c>
      <c r="P215">
        <v>5.71</v>
      </c>
      <c r="Q215">
        <v>3.54</v>
      </c>
      <c r="R215">
        <v>5.54</v>
      </c>
      <c r="S215">
        <v>-4.38</v>
      </c>
      <c r="T215">
        <v>6.32</v>
      </c>
      <c r="U215">
        <v>4.6500000000000004</v>
      </c>
      <c r="V215">
        <v>9.68</v>
      </c>
      <c r="W215">
        <v>3.83</v>
      </c>
      <c r="X215">
        <v>3.95</v>
      </c>
      <c r="Y215">
        <v>1.79</v>
      </c>
      <c r="Z215">
        <v>8.61</v>
      </c>
      <c r="AA215">
        <v>3.96</v>
      </c>
      <c r="AB215">
        <v>5.34</v>
      </c>
      <c r="AC215">
        <v>5.36</v>
      </c>
      <c r="AD215">
        <v>8.09</v>
      </c>
      <c r="AE215">
        <v>5.33</v>
      </c>
    </row>
    <row r="216" spans="1:31" x14ac:dyDescent="0.3">
      <c r="A216" s="1">
        <v>199710</v>
      </c>
      <c r="B216">
        <v>-1.59</v>
      </c>
      <c r="C216">
        <v>-5.95</v>
      </c>
      <c r="D216">
        <v>-4.16</v>
      </c>
      <c r="E216">
        <v>-0.27</v>
      </c>
      <c r="F216">
        <v>-0.99</v>
      </c>
      <c r="G216">
        <v>-3.71</v>
      </c>
      <c r="H216">
        <v>-7.95</v>
      </c>
      <c r="I216">
        <v>0.26</v>
      </c>
      <c r="J216">
        <v>-4.2699999999999996</v>
      </c>
      <c r="K216">
        <v>-4.08</v>
      </c>
      <c r="L216">
        <v>-2.63</v>
      </c>
      <c r="M216">
        <v>-7.65</v>
      </c>
      <c r="N216">
        <v>-8.5399999999999991</v>
      </c>
      <c r="O216">
        <v>-5.24</v>
      </c>
      <c r="P216">
        <v>-3.82</v>
      </c>
      <c r="Q216">
        <v>-11.28</v>
      </c>
      <c r="R216">
        <v>-14.32</v>
      </c>
      <c r="S216">
        <v>-17.21</v>
      </c>
      <c r="T216">
        <v>-1.99</v>
      </c>
      <c r="U216">
        <v>0.94</v>
      </c>
      <c r="V216">
        <v>3.33</v>
      </c>
      <c r="W216">
        <v>-3.04</v>
      </c>
      <c r="X216">
        <v>-10.85</v>
      </c>
      <c r="Y216">
        <v>-6.01</v>
      </c>
      <c r="Z216">
        <v>-1.44</v>
      </c>
      <c r="AA216">
        <v>-1.86</v>
      </c>
      <c r="AB216">
        <v>-1.64</v>
      </c>
      <c r="AC216">
        <v>-5.37</v>
      </c>
      <c r="AD216">
        <v>-1.9</v>
      </c>
      <c r="AE216">
        <v>-9.77</v>
      </c>
    </row>
    <row r="217" spans="1:31" x14ac:dyDescent="0.3">
      <c r="A217" s="1">
        <v>199711</v>
      </c>
      <c r="B217">
        <v>7.49</v>
      </c>
      <c r="C217">
        <v>7.28</v>
      </c>
      <c r="D217">
        <v>8.65</v>
      </c>
      <c r="E217">
        <v>7.48</v>
      </c>
      <c r="F217">
        <v>3.93</v>
      </c>
      <c r="G217">
        <v>5.53</v>
      </c>
      <c r="H217">
        <v>1.48</v>
      </c>
      <c r="I217">
        <v>2.86</v>
      </c>
      <c r="J217">
        <v>3.15</v>
      </c>
      <c r="K217">
        <v>-0.94</v>
      </c>
      <c r="L217">
        <v>2.4500000000000002</v>
      </c>
      <c r="M217">
        <v>-3.49</v>
      </c>
      <c r="N217">
        <v>-2.83</v>
      </c>
      <c r="O217">
        <v>12.06</v>
      </c>
      <c r="P217">
        <v>-2.2000000000000002</v>
      </c>
      <c r="Q217">
        <v>6.08</v>
      </c>
      <c r="R217">
        <v>-10.52</v>
      </c>
      <c r="S217">
        <v>-7.03</v>
      </c>
      <c r="T217">
        <v>-3.55</v>
      </c>
      <c r="U217">
        <v>7.13</v>
      </c>
      <c r="V217">
        <v>10.26</v>
      </c>
      <c r="W217">
        <v>2.64</v>
      </c>
      <c r="X217">
        <v>0.65</v>
      </c>
      <c r="Y217">
        <v>2.84</v>
      </c>
      <c r="Z217">
        <v>-0.86</v>
      </c>
      <c r="AA217">
        <v>1.37</v>
      </c>
      <c r="AB217">
        <v>6.56</v>
      </c>
      <c r="AC217">
        <v>3.46</v>
      </c>
      <c r="AD217">
        <v>3.6</v>
      </c>
      <c r="AE217">
        <v>2.31</v>
      </c>
    </row>
    <row r="218" spans="1:31" x14ac:dyDescent="0.3">
      <c r="A218" s="1">
        <v>199712</v>
      </c>
      <c r="B218">
        <v>3.26</v>
      </c>
      <c r="C218">
        <v>4.2</v>
      </c>
      <c r="D218">
        <v>5.38</v>
      </c>
      <c r="E218">
        <v>2.5099999999999998</v>
      </c>
      <c r="F218">
        <v>6.22</v>
      </c>
      <c r="G218">
        <v>2.98</v>
      </c>
      <c r="H218">
        <v>-8.9700000000000006</v>
      </c>
      <c r="I218">
        <v>3.57</v>
      </c>
      <c r="J218">
        <v>-0.16</v>
      </c>
      <c r="K218">
        <v>0.62</v>
      </c>
      <c r="L218">
        <v>4.5</v>
      </c>
      <c r="M218">
        <v>1.55</v>
      </c>
      <c r="N218">
        <v>-0.88</v>
      </c>
      <c r="O218">
        <v>-0.09</v>
      </c>
      <c r="P218">
        <v>4.79</v>
      </c>
      <c r="Q218">
        <v>-1.96</v>
      </c>
      <c r="R218">
        <v>-5.09</v>
      </c>
      <c r="S218">
        <v>3.59</v>
      </c>
      <c r="T218">
        <v>-1.52</v>
      </c>
      <c r="U218">
        <v>7.97</v>
      </c>
      <c r="V218">
        <v>4.5599999999999996</v>
      </c>
      <c r="W218">
        <v>-0.45</v>
      </c>
      <c r="X218">
        <v>-4.76</v>
      </c>
      <c r="Y218">
        <v>-6.17</v>
      </c>
      <c r="Z218">
        <v>2.0299999999999998</v>
      </c>
      <c r="AA218">
        <v>-0.12</v>
      </c>
      <c r="AB218">
        <v>-0.74</v>
      </c>
      <c r="AC218">
        <v>-1.07</v>
      </c>
      <c r="AD218">
        <v>5.9</v>
      </c>
      <c r="AE218">
        <v>6.34</v>
      </c>
    </row>
    <row r="219" spans="1:31" x14ac:dyDescent="0.3">
      <c r="A219" s="1">
        <v>199801</v>
      </c>
      <c r="B219">
        <v>-3.82</v>
      </c>
      <c r="C219">
        <v>-2.0299999999999998</v>
      </c>
      <c r="D219">
        <v>-7.35</v>
      </c>
      <c r="E219">
        <v>6.37</v>
      </c>
      <c r="F219">
        <v>-0.66</v>
      </c>
      <c r="G219">
        <v>0.8</v>
      </c>
      <c r="H219">
        <v>0.41</v>
      </c>
      <c r="I219">
        <v>5.72</v>
      </c>
      <c r="J219">
        <v>-2.5</v>
      </c>
      <c r="K219">
        <v>0.15</v>
      </c>
      <c r="L219">
        <v>-0.28999999999999998</v>
      </c>
      <c r="M219">
        <v>2.41</v>
      </c>
      <c r="N219">
        <v>-2.67</v>
      </c>
      <c r="O219">
        <v>4.78</v>
      </c>
      <c r="P219">
        <v>0.82</v>
      </c>
      <c r="Q219">
        <v>0.9</v>
      </c>
      <c r="R219">
        <v>-0.95</v>
      </c>
      <c r="S219">
        <v>-10.73</v>
      </c>
      <c r="T219">
        <v>-5.73</v>
      </c>
      <c r="U219">
        <v>-4.37</v>
      </c>
      <c r="V219">
        <v>4.84</v>
      </c>
      <c r="W219">
        <v>3.63</v>
      </c>
      <c r="X219">
        <v>5.0599999999999996</v>
      </c>
      <c r="Y219">
        <v>2.09</v>
      </c>
      <c r="Z219">
        <v>-0.22</v>
      </c>
      <c r="AA219">
        <v>-0.63</v>
      </c>
      <c r="AB219">
        <v>1.79</v>
      </c>
      <c r="AC219">
        <v>-1.45</v>
      </c>
      <c r="AD219">
        <v>-2.84</v>
      </c>
      <c r="AE219">
        <v>-3.32</v>
      </c>
    </row>
    <row r="220" spans="1:31" x14ac:dyDescent="0.3">
      <c r="A220" s="1">
        <v>199802</v>
      </c>
      <c r="B220">
        <v>4.3600000000000003</v>
      </c>
      <c r="C220">
        <v>4.6900000000000004</v>
      </c>
      <c r="D220">
        <v>4.5</v>
      </c>
      <c r="E220">
        <v>5.77</v>
      </c>
      <c r="F220">
        <v>6.31</v>
      </c>
      <c r="G220">
        <v>9.1</v>
      </c>
      <c r="H220">
        <v>11.62</v>
      </c>
      <c r="I220">
        <v>5.46</v>
      </c>
      <c r="J220">
        <v>8.1</v>
      </c>
      <c r="K220">
        <v>4.1399999999999997</v>
      </c>
      <c r="L220">
        <v>9.66</v>
      </c>
      <c r="M220">
        <v>5.83</v>
      </c>
      <c r="N220">
        <v>11.05</v>
      </c>
      <c r="O220">
        <v>1.47</v>
      </c>
      <c r="P220">
        <v>12.36</v>
      </c>
      <c r="Q220">
        <v>12.12</v>
      </c>
      <c r="R220">
        <v>2.1</v>
      </c>
      <c r="S220">
        <v>8.7799999999999994</v>
      </c>
      <c r="T220">
        <v>6.83</v>
      </c>
      <c r="U220">
        <v>2.65</v>
      </c>
      <c r="V220">
        <v>2.62</v>
      </c>
      <c r="W220">
        <v>10.71</v>
      </c>
      <c r="X220">
        <v>9.6999999999999993</v>
      </c>
      <c r="Y220">
        <v>6</v>
      </c>
      <c r="Z220">
        <v>3.95</v>
      </c>
      <c r="AA220">
        <v>7.89</v>
      </c>
      <c r="AB220">
        <v>11.09</v>
      </c>
      <c r="AC220">
        <v>11.4</v>
      </c>
      <c r="AD220">
        <v>8.84</v>
      </c>
      <c r="AE220">
        <v>7.36</v>
      </c>
    </row>
    <row r="221" spans="1:31" x14ac:dyDescent="0.3">
      <c r="A221" s="1">
        <v>199803</v>
      </c>
      <c r="B221">
        <v>4.16</v>
      </c>
      <c r="C221">
        <v>12.45</v>
      </c>
      <c r="D221">
        <v>-3.26</v>
      </c>
      <c r="E221">
        <v>-0.4</v>
      </c>
      <c r="F221">
        <v>5.32</v>
      </c>
      <c r="G221">
        <v>4.24</v>
      </c>
      <c r="H221">
        <v>4.26</v>
      </c>
      <c r="I221">
        <v>3.62</v>
      </c>
      <c r="J221">
        <v>5.58</v>
      </c>
      <c r="K221">
        <v>7.39</v>
      </c>
      <c r="L221">
        <v>8.17</v>
      </c>
      <c r="M221">
        <v>3.39</v>
      </c>
      <c r="N221">
        <v>2.74</v>
      </c>
      <c r="O221">
        <v>9.68</v>
      </c>
      <c r="P221">
        <v>6.18</v>
      </c>
      <c r="Q221">
        <v>-0.02</v>
      </c>
      <c r="R221">
        <v>10.23</v>
      </c>
      <c r="S221">
        <v>5.66</v>
      </c>
      <c r="T221">
        <v>4.8099999999999996</v>
      </c>
      <c r="U221">
        <v>6.77</v>
      </c>
      <c r="V221">
        <v>9.81</v>
      </c>
      <c r="W221">
        <v>8.2200000000000006</v>
      </c>
      <c r="X221">
        <v>-2.1800000000000002</v>
      </c>
      <c r="Y221">
        <v>2.73</v>
      </c>
      <c r="Z221">
        <v>6.92</v>
      </c>
      <c r="AA221">
        <v>3.29</v>
      </c>
      <c r="AB221">
        <v>7.22</v>
      </c>
      <c r="AC221">
        <v>6.74</v>
      </c>
      <c r="AD221">
        <v>5.74</v>
      </c>
      <c r="AE221">
        <v>5.07</v>
      </c>
    </row>
    <row r="222" spans="1:31" x14ac:dyDescent="0.3">
      <c r="A222" s="1">
        <v>199804</v>
      </c>
      <c r="B222">
        <v>-3.2</v>
      </c>
      <c r="C222">
        <v>-3.08</v>
      </c>
      <c r="D222">
        <v>-10.83</v>
      </c>
      <c r="E222">
        <v>8.6300000000000008</v>
      </c>
      <c r="F222">
        <v>1.62</v>
      </c>
      <c r="G222">
        <v>1.06</v>
      </c>
      <c r="H222">
        <v>2.71</v>
      </c>
      <c r="I222">
        <v>1.9</v>
      </c>
      <c r="J222">
        <v>2.78</v>
      </c>
      <c r="K222">
        <v>1.45</v>
      </c>
      <c r="L222">
        <v>-2.29</v>
      </c>
      <c r="M222">
        <v>3.59</v>
      </c>
      <c r="N222">
        <v>1.55</v>
      </c>
      <c r="O222">
        <v>-1.1499999999999999</v>
      </c>
      <c r="P222">
        <v>1.6</v>
      </c>
      <c r="Q222">
        <v>0.89</v>
      </c>
      <c r="R222">
        <v>3.67</v>
      </c>
      <c r="S222">
        <v>0.94</v>
      </c>
      <c r="T222">
        <v>3.81</v>
      </c>
      <c r="U222">
        <v>-2.5099999999999998</v>
      </c>
      <c r="V222">
        <v>-3.03</v>
      </c>
      <c r="W222">
        <v>-0.56999999999999995</v>
      </c>
      <c r="X222">
        <v>7.57</v>
      </c>
      <c r="Y222">
        <v>2.2400000000000002</v>
      </c>
      <c r="Z222">
        <v>-3.03</v>
      </c>
      <c r="AA222">
        <v>2.02</v>
      </c>
      <c r="AB222">
        <v>-0.14000000000000001</v>
      </c>
      <c r="AC222">
        <v>0.81</v>
      </c>
      <c r="AD222">
        <v>1.87</v>
      </c>
      <c r="AE222">
        <v>4.78</v>
      </c>
    </row>
    <row r="223" spans="1:31" x14ac:dyDescent="0.3">
      <c r="A223" s="1">
        <v>199805</v>
      </c>
      <c r="B223">
        <v>1.0900000000000001</v>
      </c>
      <c r="C223">
        <v>2.87</v>
      </c>
      <c r="D223">
        <v>0.59</v>
      </c>
      <c r="E223">
        <v>-6.51</v>
      </c>
      <c r="F223">
        <v>-0.77</v>
      </c>
      <c r="G223">
        <v>-1.21</v>
      </c>
      <c r="H223">
        <v>-0.78</v>
      </c>
      <c r="I223">
        <v>-2.4900000000000002</v>
      </c>
      <c r="J223">
        <v>1.1200000000000001</v>
      </c>
      <c r="K223">
        <v>-2.65</v>
      </c>
      <c r="L223">
        <v>-2.06</v>
      </c>
      <c r="M223">
        <v>-7.26</v>
      </c>
      <c r="N223">
        <v>-6.19</v>
      </c>
      <c r="O223">
        <v>-2.4900000000000002</v>
      </c>
      <c r="P223">
        <v>9.69</v>
      </c>
      <c r="Q223">
        <v>-2.99</v>
      </c>
      <c r="R223">
        <v>-12.22</v>
      </c>
      <c r="S223">
        <v>-1.67</v>
      </c>
      <c r="T223">
        <v>-4.21</v>
      </c>
      <c r="U223">
        <v>-0.88</v>
      </c>
      <c r="V223">
        <v>-1.65</v>
      </c>
      <c r="W223">
        <v>-6.08</v>
      </c>
      <c r="X223">
        <v>-7.05</v>
      </c>
      <c r="Y223">
        <v>-4.5999999999999996</v>
      </c>
      <c r="Z223">
        <v>-4.8</v>
      </c>
      <c r="AA223">
        <v>-3.67</v>
      </c>
      <c r="AB223">
        <v>3.9</v>
      </c>
      <c r="AC223">
        <v>1.21</v>
      </c>
      <c r="AD223">
        <v>-2.2999999999999998</v>
      </c>
      <c r="AE223">
        <v>-3.42</v>
      </c>
    </row>
    <row r="224" spans="1:31" x14ac:dyDescent="0.3">
      <c r="A224" s="1">
        <v>199806</v>
      </c>
      <c r="B224">
        <v>-0.24</v>
      </c>
      <c r="C224">
        <v>6.71</v>
      </c>
      <c r="D224">
        <v>5.52</v>
      </c>
      <c r="E224">
        <v>-2.6</v>
      </c>
      <c r="F224">
        <v>5.97</v>
      </c>
      <c r="G224">
        <v>3.67</v>
      </c>
      <c r="H224">
        <v>2.15</v>
      </c>
      <c r="I224">
        <v>6.17</v>
      </c>
      <c r="J224">
        <v>-3.37</v>
      </c>
      <c r="K224">
        <v>-7.16</v>
      </c>
      <c r="L224">
        <v>-0.23</v>
      </c>
      <c r="M224">
        <v>-1.83</v>
      </c>
      <c r="N224">
        <v>-5.9</v>
      </c>
      <c r="O224">
        <v>6.53</v>
      </c>
      <c r="P224">
        <v>2.35</v>
      </c>
      <c r="Q224">
        <v>-2.35</v>
      </c>
      <c r="R224">
        <v>-5.62</v>
      </c>
      <c r="S224">
        <v>-2.2200000000000002</v>
      </c>
      <c r="T224">
        <v>-1.36</v>
      </c>
      <c r="U224">
        <v>2.84</v>
      </c>
      <c r="V224">
        <v>3.22</v>
      </c>
      <c r="W224">
        <v>13.44</v>
      </c>
      <c r="X224">
        <v>4.66</v>
      </c>
      <c r="Y224">
        <v>-6.87</v>
      </c>
      <c r="Z224">
        <v>0.99</v>
      </c>
      <c r="AA224">
        <v>-0.09</v>
      </c>
      <c r="AB224">
        <v>6.58</v>
      </c>
      <c r="AC224">
        <v>0.23</v>
      </c>
      <c r="AD224">
        <v>3.51</v>
      </c>
      <c r="AE224">
        <v>2.62</v>
      </c>
    </row>
    <row r="225" spans="1:31" x14ac:dyDescent="0.3">
      <c r="A225" s="1">
        <v>199807</v>
      </c>
      <c r="B225">
        <v>-7.81</v>
      </c>
      <c r="C225">
        <v>-4.49</v>
      </c>
      <c r="D225">
        <v>10.37</v>
      </c>
      <c r="E225">
        <v>-2.37</v>
      </c>
      <c r="F225">
        <v>-2.71</v>
      </c>
      <c r="G225">
        <v>-3.48</v>
      </c>
      <c r="H225">
        <v>-10.18</v>
      </c>
      <c r="I225">
        <v>-0.22</v>
      </c>
      <c r="J225">
        <v>-8.9700000000000006</v>
      </c>
      <c r="K225">
        <v>-9.6300000000000008</v>
      </c>
      <c r="L225">
        <v>-5.83</v>
      </c>
      <c r="M225">
        <v>-6.4</v>
      </c>
      <c r="N225">
        <v>-9.6999999999999993</v>
      </c>
      <c r="O225">
        <v>-2.0699999999999998</v>
      </c>
      <c r="P225">
        <v>-1.04</v>
      </c>
      <c r="Q225">
        <v>-5.35</v>
      </c>
      <c r="R225">
        <v>-6.62</v>
      </c>
      <c r="S225">
        <v>8.52</v>
      </c>
      <c r="T225">
        <v>-7.13</v>
      </c>
      <c r="U225">
        <v>-5.34</v>
      </c>
      <c r="V225">
        <v>3.79</v>
      </c>
      <c r="W225">
        <v>-4.96</v>
      </c>
      <c r="X225">
        <v>3.71</v>
      </c>
      <c r="Y225">
        <v>-6.72</v>
      </c>
      <c r="Z225">
        <v>-6.08</v>
      </c>
      <c r="AA225">
        <v>-3.44</v>
      </c>
      <c r="AB225">
        <v>-2.4900000000000002</v>
      </c>
      <c r="AC225">
        <v>-4.2300000000000004</v>
      </c>
      <c r="AD225">
        <v>-0.99</v>
      </c>
      <c r="AE225">
        <v>-3.01</v>
      </c>
    </row>
    <row r="226" spans="1:31" x14ac:dyDescent="0.3">
      <c r="A226" s="1">
        <v>199808</v>
      </c>
      <c r="B226">
        <v>-8.98</v>
      </c>
      <c r="C226">
        <v>-19.760000000000002</v>
      </c>
      <c r="D226">
        <v>-5.2</v>
      </c>
      <c r="E226">
        <v>-22.16</v>
      </c>
      <c r="F226">
        <v>-10.4</v>
      </c>
      <c r="G226">
        <v>-10.92</v>
      </c>
      <c r="H226">
        <v>-22.15</v>
      </c>
      <c r="I226">
        <v>-12.26</v>
      </c>
      <c r="J226">
        <v>-11.87</v>
      </c>
      <c r="K226">
        <v>-14.85</v>
      </c>
      <c r="L226">
        <v>-19.86</v>
      </c>
      <c r="M226">
        <v>-18.39</v>
      </c>
      <c r="N226">
        <v>-19.170000000000002</v>
      </c>
      <c r="O226">
        <v>-11.21</v>
      </c>
      <c r="P226">
        <v>-19.920000000000002</v>
      </c>
      <c r="Q226">
        <v>-19.48</v>
      </c>
      <c r="R226">
        <v>-19.829999999999998</v>
      </c>
      <c r="S226">
        <v>-24.69</v>
      </c>
      <c r="T226">
        <v>-10.050000000000001</v>
      </c>
      <c r="U226">
        <v>2.25</v>
      </c>
      <c r="V226">
        <v>-11.81</v>
      </c>
      <c r="W226">
        <v>-17.8</v>
      </c>
      <c r="X226">
        <v>-17.399999999999999</v>
      </c>
      <c r="Y226">
        <v>-15.23</v>
      </c>
      <c r="Z226">
        <v>-16.68</v>
      </c>
      <c r="AA226">
        <v>-17.559999999999999</v>
      </c>
      <c r="AB226">
        <v>-13.24</v>
      </c>
      <c r="AC226">
        <v>-14.84</v>
      </c>
      <c r="AD226">
        <v>-22.1</v>
      </c>
      <c r="AE226">
        <v>-18.190000000000001</v>
      </c>
    </row>
    <row r="227" spans="1:31" x14ac:dyDescent="0.3">
      <c r="A227" s="1">
        <v>199809</v>
      </c>
      <c r="B227">
        <v>4.4800000000000004</v>
      </c>
      <c r="C227">
        <v>-5.0199999999999996</v>
      </c>
      <c r="D227">
        <v>12.46</v>
      </c>
      <c r="E227">
        <v>-1.38</v>
      </c>
      <c r="F227">
        <v>-0.33</v>
      </c>
      <c r="G227">
        <v>-5.1100000000000003</v>
      </c>
      <c r="H227">
        <v>2.5299999999999998</v>
      </c>
      <c r="I227">
        <v>11.99</v>
      </c>
      <c r="J227">
        <v>0.68</v>
      </c>
      <c r="K227">
        <v>-5.45</v>
      </c>
      <c r="L227">
        <v>-1.39</v>
      </c>
      <c r="M227">
        <v>9.01</v>
      </c>
      <c r="N227">
        <v>1.57</v>
      </c>
      <c r="O227">
        <v>-0.05</v>
      </c>
      <c r="P227">
        <v>2.52</v>
      </c>
      <c r="Q227">
        <v>5.91</v>
      </c>
      <c r="R227">
        <v>35.6</v>
      </c>
      <c r="S227">
        <v>5.2</v>
      </c>
      <c r="T227">
        <v>13.19</v>
      </c>
      <c r="U227">
        <v>7.98</v>
      </c>
      <c r="V227">
        <v>10.14</v>
      </c>
      <c r="W227">
        <v>14.8</v>
      </c>
      <c r="X227">
        <v>13.22</v>
      </c>
      <c r="Y227">
        <v>5.0999999999999996</v>
      </c>
      <c r="Z227">
        <v>1.85</v>
      </c>
      <c r="AA227">
        <v>10.79</v>
      </c>
      <c r="AB227">
        <v>-0.52</v>
      </c>
      <c r="AC227">
        <v>1.04</v>
      </c>
      <c r="AD227">
        <v>2.0699999999999998</v>
      </c>
      <c r="AE227">
        <v>7.98</v>
      </c>
    </row>
    <row r="228" spans="1:31" x14ac:dyDescent="0.3">
      <c r="A228" s="1">
        <v>199810</v>
      </c>
      <c r="B228">
        <v>8.9499999999999993</v>
      </c>
      <c r="C228">
        <v>15.76</v>
      </c>
      <c r="D228">
        <v>10.82</v>
      </c>
      <c r="E228">
        <v>6.96</v>
      </c>
      <c r="F228">
        <v>7.37</v>
      </c>
      <c r="G228">
        <v>18.54</v>
      </c>
      <c r="H228">
        <v>6.86</v>
      </c>
      <c r="I228">
        <v>3.86</v>
      </c>
      <c r="J228">
        <v>1.68</v>
      </c>
      <c r="K228">
        <v>3.02</v>
      </c>
      <c r="L228">
        <v>11.21</v>
      </c>
      <c r="M228">
        <v>8.09</v>
      </c>
      <c r="N228">
        <v>13.22</v>
      </c>
      <c r="O228">
        <v>10.1</v>
      </c>
      <c r="P228">
        <v>11.91</v>
      </c>
      <c r="Q228">
        <v>14.25</v>
      </c>
      <c r="R228">
        <v>1.23</v>
      </c>
      <c r="S228">
        <v>2.96</v>
      </c>
      <c r="T228">
        <v>1.23</v>
      </c>
      <c r="U228">
        <v>-1.76</v>
      </c>
      <c r="V228">
        <v>6.72</v>
      </c>
      <c r="W228">
        <v>1.1000000000000001</v>
      </c>
      <c r="X228">
        <v>10.24</v>
      </c>
      <c r="Y228">
        <v>9.9</v>
      </c>
      <c r="Z228">
        <v>8.09</v>
      </c>
      <c r="AA228">
        <v>3.87</v>
      </c>
      <c r="AB228">
        <v>12.43</v>
      </c>
      <c r="AC228">
        <v>10.52</v>
      </c>
      <c r="AD228">
        <v>10.050000000000001</v>
      </c>
      <c r="AE228">
        <v>7.64</v>
      </c>
    </row>
    <row r="229" spans="1:31" x14ac:dyDescent="0.3">
      <c r="A229" s="1">
        <v>199811</v>
      </c>
      <c r="B229">
        <v>4.34</v>
      </c>
      <c r="C229">
        <v>5.79</v>
      </c>
      <c r="D229">
        <v>9.15</v>
      </c>
      <c r="E229">
        <v>12.57</v>
      </c>
      <c r="F229">
        <v>8.3699999999999992</v>
      </c>
      <c r="G229">
        <v>1.0900000000000001</v>
      </c>
      <c r="H229">
        <v>3.36</v>
      </c>
      <c r="I229">
        <v>6.18</v>
      </c>
      <c r="J229">
        <v>4.47</v>
      </c>
      <c r="K229">
        <v>9.7100000000000009</v>
      </c>
      <c r="L229">
        <v>3.28</v>
      </c>
      <c r="M229">
        <v>-2.08</v>
      </c>
      <c r="N229">
        <v>3.87</v>
      </c>
      <c r="O229">
        <v>3.96</v>
      </c>
      <c r="P229">
        <v>4.8099999999999996</v>
      </c>
      <c r="Q229">
        <v>9.17</v>
      </c>
      <c r="R229">
        <v>-0.51</v>
      </c>
      <c r="S229">
        <v>6.11</v>
      </c>
      <c r="T229">
        <v>0.34</v>
      </c>
      <c r="U229">
        <v>1.35</v>
      </c>
      <c r="V229">
        <v>3.69</v>
      </c>
      <c r="W229">
        <v>12.51</v>
      </c>
      <c r="X229">
        <v>10.29</v>
      </c>
      <c r="Y229">
        <v>6.29</v>
      </c>
      <c r="Z229">
        <v>2.95</v>
      </c>
      <c r="AA229">
        <v>2.52</v>
      </c>
      <c r="AB229">
        <v>11.15</v>
      </c>
      <c r="AC229">
        <v>3.72</v>
      </c>
      <c r="AD229">
        <v>6.37</v>
      </c>
      <c r="AE229">
        <v>-0.62</v>
      </c>
    </row>
    <row r="230" spans="1:31" x14ac:dyDescent="0.3">
      <c r="A230" s="1">
        <v>199812</v>
      </c>
      <c r="B230">
        <v>-1.63</v>
      </c>
      <c r="C230">
        <v>-0.31</v>
      </c>
      <c r="D230">
        <v>-3.04</v>
      </c>
      <c r="E230">
        <v>-3.08</v>
      </c>
      <c r="F230">
        <v>9.4499999999999993</v>
      </c>
      <c r="G230">
        <v>5.4</v>
      </c>
      <c r="H230">
        <v>3.8</v>
      </c>
      <c r="I230">
        <v>5.0199999999999996</v>
      </c>
      <c r="J230">
        <v>-4.58</v>
      </c>
      <c r="K230">
        <v>5.59</v>
      </c>
      <c r="L230">
        <v>4.47</v>
      </c>
      <c r="M230">
        <v>-0.81</v>
      </c>
      <c r="N230">
        <v>-0.26</v>
      </c>
      <c r="O230">
        <v>12</v>
      </c>
      <c r="P230">
        <v>4.21</v>
      </c>
      <c r="Q230">
        <v>-5.46</v>
      </c>
      <c r="R230">
        <v>-1.7</v>
      </c>
      <c r="S230">
        <v>22.61</v>
      </c>
      <c r="T230">
        <v>-1.67</v>
      </c>
      <c r="U230">
        <v>2.83</v>
      </c>
      <c r="V230">
        <v>14.35</v>
      </c>
      <c r="W230">
        <v>14.92</v>
      </c>
      <c r="X230">
        <v>14.14</v>
      </c>
      <c r="Y230">
        <v>-0.08</v>
      </c>
      <c r="Z230">
        <v>3.86</v>
      </c>
      <c r="AA230">
        <v>3.81</v>
      </c>
      <c r="AB230">
        <v>10.35</v>
      </c>
      <c r="AC230">
        <v>7.04</v>
      </c>
      <c r="AD230">
        <v>3.21</v>
      </c>
      <c r="AE230">
        <v>-1.01</v>
      </c>
    </row>
    <row r="231" spans="1:31" x14ac:dyDescent="0.3">
      <c r="A231" s="1">
        <v>199901</v>
      </c>
      <c r="B231">
        <v>-3.81</v>
      </c>
      <c r="C231">
        <v>-1.65</v>
      </c>
      <c r="D231">
        <v>-12.21</v>
      </c>
      <c r="E231">
        <v>8.1999999999999993</v>
      </c>
      <c r="F231">
        <v>-0.98</v>
      </c>
      <c r="G231">
        <v>-2.09</v>
      </c>
      <c r="H231">
        <v>6.97</v>
      </c>
      <c r="I231">
        <v>0.25</v>
      </c>
      <c r="J231">
        <v>-5.21</v>
      </c>
      <c r="K231">
        <v>-7.65</v>
      </c>
      <c r="L231">
        <v>10.29</v>
      </c>
      <c r="M231">
        <v>3.8</v>
      </c>
      <c r="N231">
        <v>5.21</v>
      </c>
      <c r="O231">
        <v>2.6</v>
      </c>
      <c r="P231">
        <v>7.38</v>
      </c>
      <c r="Q231">
        <v>0.16</v>
      </c>
      <c r="R231">
        <v>-2.78</v>
      </c>
      <c r="S231">
        <v>19.16</v>
      </c>
      <c r="T231">
        <v>-6.25</v>
      </c>
      <c r="U231">
        <v>-6.26</v>
      </c>
      <c r="V231">
        <v>8.7100000000000009</v>
      </c>
      <c r="W231">
        <v>14.12</v>
      </c>
      <c r="X231">
        <v>13.23</v>
      </c>
      <c r="Y231">
        <v>-2.39</v>
      </c>
      <c r="Z231">
        <v>0.8</v>
      </c>
      <c r="AA231">
        <v>-1.01</v>
      </c>
      <c r="AB231">
        <v>3.62</v>
      </c>
      <c r="AC231">
        <v>1.99</v>
      </c>
      <c r="AD231">
        <v>0.52</v>
      </c>
      <c r="AE231">
        <v>-6.27</v>
      </c>
    </row>
    <row r="232" spans="1:31" x14ac:dyDescent="0.3">
      <c r="A232" s="1">
        <v>199902</v>
      </c>
      <c r="B232">
        <v>-3.74</v>
      </c>
      <c r="C232">
        <v>-1.34</v>
      </c>
      <c r="D232">
        <v>-15.97</v>
      </c>
      <c r="E232">
        <v>5.05</v>
      </c>
      <c r="F232">
        <v>-0.16</v>
      </c>
      <c r="G232">
        <v>-1.27</v>
      </c>
      <c r="H232">
        <v>1.95</v>
      </c>
      <c r="I232">
        <v>0.22</v>
      </c>
      <c r="J232">
        <v>1.1200000000000001</v>
      </c>
      <c r="K232">
        <v>-8.41</v>
      </c>
      <c r="L232">
        <v>-7.64</v>
      </c>
      <c r="M232">
        <v>-5.42</v>
      </c>
      <c r="N232">
        <v>-3.2</v>
      </c>
      <c r="O232">
        <v>-4.54</v>
      </c>
      <c r="P232">
        <v>-4.83</v>
      </c>
      <c r="Q232">
        <v>3.6</v>
      </c>
      <c r="R232">
        <v>-1.24</v>
      </c>
      <c r="S232">
        <v>6.28</v>
      </c>
      <c r="T232">
        <v>-3.52</v>
      </c>
      <c r="U232">
        <v>-3.78</v>
      </c>
      <c r="V232">
        <v>-2.91</v>
      </c>
      <c r="W232">
        <v>-9.41</v>
      </c>
      <c r="X232">
        <v>-12.27</v>
      </c>
      <c r="Y232">
        <v>-1.74</v>
      </c>
      <c r="Z232">
        <v>-1.1100000000000001</v>
      </c>
      <c r="AA232">
        <v>-7.27</v>
      </c>
      <c r="AB232">
        <v>-1.05</v>
      </c>
      <c r="AC232">
        <v>7.05</v>
      </c>
      <c r="AD232">
        <v>0.67</v>
      </c>
      <c r="AE232">
        <v>0.82</v>
      </c>
    </row>
    <row r="233" spans="1:31" x14ac:dyDescent="0.3">
      <c r="A233" s="1">
        <v>199903</v>
      </c>
      <c r="B233">
        <v>-3.34</v>
      </c>
      <c r="C233">
        <v>-1.65</v>
      </c>
      <c r="D233">
        <v>-8.93</v>
      </c>
      <c r="E233">
        <v>-5.01</v>
      </c>
      <c r="F233">
        <v>2.93</v>
      </c>
      <c r="G233">
        <v>4.95</v>
      </c>
      <c r="H233">
        <v>1.49</v>
      </c>
      <c r="I233">
        <v>2.5499999999999998</v>
      </c>
      <c r="J233">
        <v>3.49</v>
      </c>
      <c r="K233">
        <v>-6.53</v>
      </c>
      <c r="L233">
        <v>5.61</v>
      </c>
      <c r="M233">
        <v>-2.4900000000000002</v>
      </c>
      <c r="N233">
        <v>2.0299999999999998</v>
      </c>
      <c r="O233">
        <v>9.2200000000000006</v>
      </c>
      <c r="P233">
        <v>-1.37</v>
      </c>
      <c r="Q233">
        <v>4.43</v>
      </c>
      <c r="R233">
        <v>-0.03</v>
      </c>
      <c r="S233">
        <v>29.83</v>
      </c>
      <c r="T233">
        <v>14.82</v>
      </c>
      <c r="U233">
        <v>-1.69</v>
      </c>
      <c r="V233">
        <v>-0.69</v>
      </c>
      <c r="W233">
        <v>11.47</v>
      </c>
      <c r="X233">
        <v>5.13</v>
      </c>
      <c r="Y233">
        <v>1.54</v>
      </c>
      <c r="Z233">
        <v>3.03</v>
      </c>
      <c r="AA233">
        <v>-3.6</v>
      </c>
      <c r="AB233">
        <v>3.78</v>
      </c>
      <c r="AC233">
        <v>3.39</v>
      </c>
      <c r="AD233">
        <v>3.07</v>
      </c>
      <c r="AE233">
        <v>-2.14</v>
      </c>
    </row>
    <row r="234" spans="1:31" x14ac:dyDescent="0.3">
      <c r="A234" s="1">
        <v>199904</v>
      </c>
      <c r="B234">
        <v>1.01</v>
      </c>
      <c r="C234">
        <v>5.03</v>
      </c>
      <c r="D234">
        <v>7.0000000000000007E-2</v>
      </c>
      <c r="E234">
        <v>4.8899999999999997</v>
      </c>
      <c r="F234">
        <v>5.8</v>
      </c>
      <c r="G234">
        <v>4.2300000000000004</v>
      </c>
      <c r="H234">
        <v>8.6</v>
      </c>
      <c r="I234">
        <v>-5.54</v>
      </c>
      <c r="J234">
        <v>22.05</v>
      </c>
      <c r="K234">
        <v>9.1</v>
      </c>
      <c r="L234">
        <v>1.53</v>
      </c>
      <c r="M234">
        <v>30.67</v>
      </c>
      <c r="N234">
        <v>16.28</v>
      </c>
      <c r="O234">
        <v>-2.89</v>
      </c>
      <c r="P234">
        <v>10.52</v>
      </c>
      <c r="Q234">
        <v>14.46</v>
      </c>
      <c r="R234">
        <v>20.23</v>
      </c>
      <c r="S234">
        <v>22.95</v>
      </c>
      <c r="T234">
        <v>15.58</v>
      </c>
      <c r="U234">
        <v>7.18</v>
      </c>
      <c r="V234">
        <v>8.2899999999999991</v>
      </c>
      <c r="W234">
        <v>-1.86</v>
      </c>
      <c r="X234">
        <v>6.4</v>
      </c>
      <c r="Y234">
        <v>20.02</v>
      </c>
      <c r="Z234">
        <v>11.61</v>
      </c>
      <c r="AA234">
        <v>4.82</v>
      </c>
      <c r="AB234">
        <v>-0.35</v>
      </c>
      <c r="AC234">
        <v>-0.5</v>
      </c>
      <c r="AD234">
        <v>6.33</v>
      </c>
      <c r="AE234">
        <v>17.41</v>
      </c>
    </row>
    <row r="235" spans="1:31" x14ac:dyDescent="0.3">
      <c r="A235" s="1">
        <v>199905</v>
      </c>
      <c r="B235">
        <v>3.85</v>
      </c>
      <c r="C235">
        <v>-0.63</v>
      </c>
      <c r="D235">
        <v>9.9600000000000009</v>
      </c>
      <c r="E235">
        <v>-5.55</v>
      </c>
      <c r="F235">
        <v>-1.46</v>
      </c>
      <c r="G235">
        <v>-3.01</v>
      </c>
      <c r="H235">
        <v>-2.5499999999999998</v>
      </c>
      <c r="I235">
        <v>-2.04</v>
      </c>
      <c r="J235">
        <v>-5.81</v>
      </c>
      <c r="K235">
        <v>2.39</v>
      </c>
      <c r="L235">
        <v>-0.65</v>
      </c>
      <c r="M235">
        <v>-7.39</v>
      </c>
      <c r="N235">
        <v>-1.75</v>
      </c>
      <c r="O235">
        <v>-2.56</v>
      </c>
      <c r="P235">
        <v>-6.02</v>
      </c>
      <c r="Q235">
        <v>-1.95</v>
      </c>
      <c r="R235">
        <v>-10.25</v>
      </c>
      <c r="S235">
        <v>-12.25</v>
      </c>
      <c r="T235">
        <v>-2.68</v>
      </c>
      <c r="U235">
        <v>6.72</v>
      </c>
      <c r="V235">
        <v>1.04</v>
      </c>
      <c r="W235">
        <v>-2.16</v>
      </c>
      <c r="X235">
        <v>0.38</v>
      </c>
      <c r="Y235">
        <v>-4.2</v>
      </c>
      <c r="Z235">
        <v>-4.84</v>
      </c>
      <c r="AA235">
        <v>3.1</v>
      </c>
      <c r="AB235">
        <v>-3.43</v>
      </c>
      <c r="AC235">
        <v>-6.96</v>
      </c>
      <c r="AD235">
        <v>-3.56</v>
      </c>
      <c r="AE235">
        <v>-0.09</v>
      </c>
    </row>
    <row r="236" spans="1:31" x14ac:dyDescent="0.3">
      <c r="A236" s="1">
        <v>199906</v>
      </c>
      <c r="B236">
        <v>0.7</v>
      </c>
      <c r="C236">
        <v>-4.3099999999999996</v>
      </c>
      <c r="D236">
        <v>4.8600000000000003</v>
      </c>
      <c r="E236">
        <v>5.46</v>
      </c>
      <c r="F236">
        <v>4.03</v>
      </c>
      <c r="G236">
        <v>1.33</v>
      </c>
      <c r="H236">
        <v>1.6</v>
      </c>
      <c r="I236">
        <v>4.5199999999999996</v>
      </c>
      <c r="J236">
        <v>2.5099999999999998</v>
      </c>
      <c r="K236">
        <v>3.57</v>
      </c>
      <c r="L236">
        <v>-7.81</v>
      </c>
      <c r="M236">
        <v>8.84</v>
      </c>
      <c r="N236">
        <v>9.3800000000000008</v>
      </c>
      <c r="O236">
        <v>10.54</v>
      </c>
      <c r="P236">
        <v>-1.27</v>
      </c>
      <c r="Q236">
        <v>6.89</v>
      </c>
      <c r="R236">
        <v>8.3699999999999992</v>
      </c>
      <c r="S236">
        <v>-23.06</v>
      </c>
      <c r="T236">
        <v>-0.51</v>
      </c>
      <c r="U236">
        <v>-4.29</v>
      </c>
      <c r="V236">
        <v>5.84</v>
      </c>
      <c r="W236">
        <v>8.86</v>
      </c>
      <c r="X236">
        <v>13.11</v>
      </c>
      <c r="Y236">
        <v>3.75</v>
      </c>
      <c r="Z236">
        <v>0.95</v>
      </c>
      <c r="AA236">
        <v>5.8</v>
      </c>
      <c r="AB236">
        <v>8.94</v>
      </c>
      <c r="AC236">
        <v>3.68</v>
      </c>
      <c r="AD236">
        <v>2.83</v>
      </c>
      <c r="AE236">
        <v>3.29</v>
      </c>
    </row>
    <row r="237" spans="1:31" x14ac:dyDescent="0.3">
      <c r="A237" s="1">
        <v>199907</v>
      </c>
      <c r="B237">
        <v>-3.86</v>
      </c>
      <c r="C237">
        <v>0.26</v>
      </c>
      <c r="D237">
        <v>-6.88</v>
      </c>
      <c r="E237">
        <v>-6.57</v>
      </c>
      <c r="F237">
        <v>-0.42</v>
      </c>
      <c r="G237">
        <v>-1.07</v>
      </c>
      <c r="H237">
        <v>-9.89</v>
      </c>
      <c r="I237">
        <v>-4.42</v>
      </c>
      <c r="J237">
        <v>-0.01</v>
      </c>
      <c r="K237">
        <v>-3.77</v>
      </c>
      <c r="L237">
        <v>-0.71</v>
      </c>
      <c r="M237">
        <v>-1.1499999999999999</v>
      </c>
      <c r="N237">
        <v>-0.22</v>
      </c>
      <c r="O237">
        <v>-2.9</v>
      </c>
      <c r="P237">
        <v>-7.22</v>
      </c>
      <c r="Q237">
        <v>0.01</v>
      </c>
      <c r="R237">
        <v>-8.67</v>
      </c>
      <c r="S237">
        <v>-10.65</v>
      </c>
      <c r="T237">
        <v>2.11</v>
      </c>
      <c r="U237">
        <v>-0.61</v>
      </c>
      <c r="V237">
        <v>-1.61</v>
      </c>
      <c r="W237">
        <v>-6.49</v>
      </c>
      <c r="X237">
        <v>2.4</v>
      </c>
      <c r="Y237">
        <v>0.28999999999999998</v>
      </c>
      <c r="Z237">
        <v>-2.21</v>
      </c>
      <c r="AA237">
        <v>-0.65</v>
      </c>
      <c r="AB237">
        <v>-6.23</v>
      </c>
      <c r="AC237">
        <v>-2.59</v>
      </c>
      <c r="AD237">
        <v>-5.76</v>
      </c>
      <c r="AE237">
        <v>-17.77</v>
      </c>
    </row>
    <row r="238" spans="1:31" x14ac:dyDescent="0.3">
      <c r="A238" s="1">
        <v>199908</v>
      </c>
      <c r="B238">
        <v>-2.2599999999999998</v>
      </c>
      <c r="C238">
        <v>-3.85</v>
      </c>
      <c r="D238">
        <v>0.55000000000000004</v>
      </c>
      <c r="E238">
        <v>-1.87</v>
      </c>
      <c r="F238">
        <v>-9.44</v>
      </c>
      <c r="G238">
        <v>2.62</v>
      </c>
      <c r="H238">
        <v>-11.12</v>
      </c>
      <c r="I238">
        <v>3.72</v>
      </c>
      <c r="J238">
        <v>-5.78</v>
      </c>
      <c r="K238">
        <v>-8.51</v>
      </c>
      <c r="L238">
        <v>-2.0299999999999998</v>
      </c>
      <c r="M238">
        <v>-0.43</v>
      </c>
      <c r="N238">
        <v>-0.17</v>
      </c>
      <c r="O238">
        <v>2.3199999999999998</v>
      </c>
      <c r="P238">
        <v>4.25</v>
      </c>
      <c r="Q238">
        <v>-2.33</v>
      </c>
      <c r="R238">
        <v>0.66</v>
      </c>
      <c r="S238">
        <v>11.45</v>
      </c>
      <c r="T238">
        <v>1.58</v>
      </c>
      <c r="U238">
        <v>0.62</v>
      </c>
      <c r="V238">
        <v>-7.56</v>
      </c>
      <c r="W238">
        <v>1.4</v>
      </c>
      <c r="X238">
        <v>7.96</v>
      </c>
      <c r="Y238">
        <v>-3.74</v>
      </c>
      <c r="Z238">
        <v>-8.2200000000000006</v>
      </c>
      <c r="AA238">
        <v>-5.08</v>
      </c>
      <c r="AB238">
        <v>-6.29</v>
      </c>
      <c r="AC238">
        <v>-4.0999999999999996</v>
      </c>
      <c r="AD238">
        <v>-5.24</v>
      </c>
      <c r="AE238">
        <v>-8.15</v>
      </c>
    </row>
    <row r="239" spans="1:31" x14ac:dyDescent="0.3">
      <c r="A239" s="1">
        <v>199909</v>
      </c>
      <c r="B239">
        <v>-4.67</v>
      </c>
      <c r="C239">
        <v>-14.94</v>
      </c>
      <c r="D239">
        <v>-6.91</v>
      </c>
      <c r="E239">
        <v>-3.1</v>
      </c>
      <c r="F239">
        <v>1.33</v>
      </c>
      <c r="G239">
        <v>-9.76</v>
      </c>
      <c r="H239">
        <v>4.7</v>
      </c>
      <c r="I239">
        <v>-7.1</v>
      </c>
      <c r="J239">
        <v>-5.45</v>
      </c>
      <c r="K239">
        <v>-13.59</v>
      </c>
      <c r="L239">
        <v>-11.36</v>
      </c>
      <c r="M239">
        <v>-2.54</v>
      </c>
      <c r="N239">
        <v>-0.25</v>
      </c>
      <c r="O239">
        <v>4.75</v>
      </c>
      <c r="P239">
        <v>-6.75</v>
      </c>
      <c r="Q239">
        <v>-6.11</v>
      </c>
      <c r="R239">
        <v>5.93</v>
      </c>
      <c r="S239">
        <v>-11.02</v>
      </c>
      <c r="T239">
        <v>-3.65</v>
      </c>
      <c r="U239">
        <v>-4.3099999999999996</v>
      </c>
      <c r="V239">
        <v>4.4000000000000004</v>
      </c>
      <c r="W239">
        <v>3.07</v>
      </c>
      <c r="X239">
        <v>-2.62</v>
      </c>
      <c r="Y239">
        <v>-3.64</v>
      </c>
      <c r="Z239">
        <v>-6.25</v>
      </c>
      <c r="AA239">
        <v>-5.75</v>
      </c>
      <c r="AB239">
        <v>2.84</v>
      </c>
      <c r="AC239">
        <v>1.76</v>
      </c>
      <c r="AD239">
        <v>-5.26</v>
      </c>
      <c r="AE239">
        <v>-6.75</v>
      </c>
    </row>
    <row r="240" spans="1:31" x14ac:dyDescent="0.3">
      <c r="A240" s="1">
        <v>199910</v>
      </c>
      <c r="B240">
        <v>8.5399999999999991</v>
      </c>
      <c r="C240">
        <v>16.41</v>
      </c>
      <c r="D240">
        <v>-24.93</v>
      </c>
      <c r="E240">
        <v>1.36</v>
      </c>
      <c r="F240">
        <v>10.15</v>
      </c>
      <c r="G240">
        <v>11.54</v>
      </c>
      <c r="H240">
        <v>0.25</v>
      </c>
      <c r="I240">
        <v>10.78</v>
      </c>
      <c r="J240">
        <v>2.2400000000000002</v>
      </c>
      <c r="K240">
        <v>2.57</v>
      </c>
      <c r="L240">
        <v>0.56999999999999995</v>
      </c>
      <c r="M240">
        <v>0.79</v>
      </c>
      <c r="N240">
        <v>-5.6</v>
      </c>
      <c r="O240">
        <v>12.44</v>
      </c>
      <c r="P240">
        <v>2.77</v>
      </c>
      <c r="Q240">
        <v>0.03</v>
      </c>
      <c r="R240">
        <v>-4.07</v>
      </c>
      <c r="S240">
        <v>24.43</v>
      </c>
      <c r="T240">
        <v>-2.4500000000000002</v>
      </c>
      <c r="U240">
        <v>2.17</v>
      </c>
      <c r="V240">
        <v>9.51</v>
      </c>
      <c r="W240">
        <v>2.9</v>
      </c>
      <c r="X240">
        <v>3.43</v>
      </c>
      <c r="Y240">
        <v>4.21</v>
      </c>
      <c r="Z240">
        <v>7.56</v>
      </c>
      <c r="AA240">
        <v>-7.06</v>
      </c>
      <c r="AB240">
        <v>6.32</v>
      </c>
      <c r="AC240">
        <v>-4.49</v>
      </c>
      <c r="AD240">
        <v>14.01</v>
      </c>
      <c r="AE240">
        <v>-8.36</v>
      </c>
    </row>
    <row r="241" spans="1:31" x14ac:dyDescent="0.3">
      <c r="A241" s="1">
        <v>199911</v>
      </c>
      <c r="B241">
        <v>-6.73</v>
      </c>
      <c r="C241">
        <v>8.85</v>
      </c>
      <c r="D241">
        <v>3.52</v>
      </c>
      <c r="E241">
        <v>6.62</v>
      </c>
      <c r="F241">
        <v>-8.09</v>
      </c>
      <c r="G241">
        <v>0.12</v>
      </c>
      <c r="H241">
        <v>-10.36</v>
      </c>
      <c r="I241">
        <v>1.52</v>
      </c>
      <c r="J241">
        <v>-0.73</v>
      </c>
      <c r="K241">
        <v>2.13</v>
      </c>
      <c r="L241">
        <v>2.76</v>
      </c>
      <c r="M241">
        <v>7.24</v>
      </c>
      <c r="N241">
        <v>0.1</v>
      </c>
      <c r="O241">
        <v>-3.44</v>
      </c>
      <c r="P241">
        <v>-2.99</v>
      </c>
      <c r="Q241">
        <v>-4.3600000000000003</v>
      </c>
      <c r="R241">
        <v>0.93</v>
      </c>
      <c r="S241">
        <v>-1.47</v>
      </c>
      <c r="T241">
        <v>3.98</v>
      </c>
      <c r="U241">
        <v>-7.45</v>
      </c>
      <c r="V241">
        <v>4.34</v>
      </c>
      <c r="W241">
        <v>10.25</v>
      </c>
      <c r="X241">
        <v>14.41</v>
      </c>
      <c r="Y241">
        <v>-0.74</v>
      </c>
      <c r="Z241">
        <v>-5.17</v>
      </c>
      <c r="AA241">
        <v>4.08</v>
      </c>
      <c r="AB241">
        <v>4.16</v>
      </c>
      <c r="AC241">
        <v>4.78</v>
      </c>
      <c r="AD241">
        <v>-3.44</v>
      </c>
      <c r="AE241">
        <v>-1.3</v>
      </c>
    </row>
    <row r="242" spans="1:31" x14ac:dyDescent="0.3">
      <c r="A242" s="1">
        <v>199912</v>
      </c>
      <c r="B242">
        <v>-5.62</v>
      </c>
      <c r="C242">
        <v>-8.83</v>
      </c>
      <c r="D242">
        <v>-10.15</v>
      </c>
      <c r="E242">
        <v>7.1</v>
      </c>
      <c r="F242">
        <v>12.76</v>
      </c>
      <c r="G242">
        <v>4.17</v>
      </c>
      <c r="H242">
        <v>3.92</v>
      </c>
      <c r="I242">
        <v>-5.59</v>
      </c>
      <c r="J242">
        <v>6.64</v>
      </c>
      <c r="K242">
        <v>2.56</v>
      </c>
      <c r="L242">
        <v>2.73</v>
      </c>
      <c r="M242">
        <v>22.02</v>
      </c>
      <c r="N242">
        <v>7.33</v>
      </c>
      <c r="O242">
        <v>17.510000000000002</v>
      </c>
      <c r="P242">
        <v>2.89</v>
      </c>
      <c r="Q242">
        <v>3.45</v>
      </c>
      <c r="R242">
        <v>6.7</v>
      </c>
      <c r="S242">
        <v>19.73</v>
      </c>
      <c r="T242">
        <v>-0.22</v>
      </c>
      <c r="U242">
        <v>-2.34</v>
      </c>
      <c r="V242">
        <v>4.21</v>
      </c>
      <c r="W242">
        <v>23.82</v>
      </c>
      <c r="X242">
        <v>17.84</v>
      </c>
      <c r="Y242">
        <v>6.59</v>
      </c>
      <c r="Z242">
        <v>7.0000000000000007E-2</v>
      </c>
      <c r="AA242">
        <v>6.55</v>
      </c>
      <c r="AB242">
        <v>8.15</v>
      </c>
      <c r="AC242">
        <v>-7.28</v>
      </c>
      <c r="AD242">
        <v>-0.92</v>
      </c>
      <c r="AE242">
        <v>9.42</v>
      </c>
    </row>
    <row r="243" spans="1:31" x14ac:dyDescent="0.3">
      <c r="A243" s="1">
        <v>200001</v>
      </c>
      <c r="B243">
        <v>-8.4</v>
      </c>
      <c r="C243">
        <v>-2.2799999999999998</v>
      </c>
      <c r="D243">
        <v>-8.6199999999999992</v>
      </c>
      <c r="E243">
        <v>2.29</v>
      </c>
      <c r="F243">
        <v>-0.92</v>
      </c>
      <c r="G243">
        <v>-6.51</v>
      </c>
      <c r="H243">
        <v>-11.38</v>
      </c>
      <c r="I243">
        <v>7.56</v>
      </c>
      <c r="J243">
        <v>-9.33</v>
      </c>
      <c r="K243">
        <v>-7.63</v>
      </c>
      <c r="L243">
        <v>-9.75</v>
      </c>
      <c r="M243">
        <v>-2.77</v>
      </c>
      <c r="N243">
        <v>2.2599999999999998</v>
      </c>
      <c r="O243">
        <v>-12.49</v>
      </c>
      <c r="P243">
        <v>-0.6</v>
      </c>
      <c r="Q243">
        <v>-9.3000000000000007</v>
      </c>
      <c r="R243">
        <v>-6.26</v>
      </c>
      <c r="S243">
        <v>40.520000000000003</v>
      </c>
      <c r="T243">
        <v>-1.38</v>
      </c>
      <c r="U243">
        <v>5.75</v>
      </c>
      <c r="V243">
        <v>-3.98</v>
      </c>
      <c r="W243">
        <v>-9.69</v>
      </c>
      <c r="X243">
        <v>-0.64</v>
      </c>
      <c r="Y243">
        <v>-8.6</v>
      </c>
      <c r="Z243">
        <v>-9.65</v>
      </c>
      <c r="AA243">
        <v>9</v>
      </c>
      <c r="AB243">
        <v>-14.53</v>
      </c>
      <c r="AC243">
        <v>-7.39</v>
      </c>
      <c r="AD243">
        <v>-4.43</v>
      </c>
      <c r="AE243">
        <v>-4.0999999999999996</v>
      </c>
    </row>
    <row r="244" spans="1:31" x14ac:dyDescent="0.3">
      <c r="A244" s="1">
        <v>200002</v>
      </c>
      <c r="B244">
        <v>-6.99</v>
      </c>
      <c r="C244">
        <v>-11.64</v>
      </c>
      <c r="D244">
        <v>-4.01</v>
      </c>
      <c r="E244">
        <v>-1.77</v>
      </c>
      <c r="F244">
        <v>-0.71</v>
      </c>
      <c r="G244">
        <v>-11.57</v>
      </c>
      <c r="H244">
        <v>-12.78</v>
      </c>
      <c r="I244">
        <v>-2.82</v>
      </c>
      <c r="J244">
        <v>-7.29</v>
      </c>
      <c r="K244">
        <v>-5.84</v>
      </c>
      <c r="L244">
        <v>-5.96</v>
      </c>
      <c r="M244">
        <v>6.84</v>
      </c>
      <c r="N244">
        <v>3.2</v>
      </c>
      <c r="O244">
        <v>-0.72</v>
      </c>
      <c r="P244">
        <v>-8.16</v>
      </c>
      <c r="Q244">
        <v>-7.01</v>
      </c>
      <c r="R244">
        <v>-3.03</v>
      </c>
      <c r="S244">
        <v>-3.45</v>
      </c>
      <c r="T244">
        <v>-5.61</v>
      </c>
      <c r="U244">
        <v>-7.26</v>
      </c>
      <c r="V244">
        <v>-3.46</v>
      </c>
      <c r="W244">
        <v>7.53</v>
      </c>
      <c r="X244">
        <v>25.15</v>
      </c>
      <c r="Y244">
        <v>-11.18</v>
      </c>
      <c r="Z244">
        <v>-5.36</v>
      </c>
      <c r="AA244">
        <v>0.78</v>
      </c>
      <c r="AB244">
        <v>-3.9</v>
      </c>
      <c r="AC244">
        <v>-12.03</v>
      </c>
      <c r="AD244">
        <v>-8.48</v>
      </c>
      <c r="AE244">
        <v>-0.59</v>
      </c>
    </row>
    <row r="245" spans="1:31" x14ac:dyDescent="0.3">
      <c r="A245" s="1">
        <v>200003</v>
      </c>
      <c r="B245">
        <v>9.81</v>
      </c>
      <c r="C245">
        <v>0.13</v>
      </c>
      <c r="D245">
        <v>5.1100000000000003</v>
      </c>
      <c r="E245">
        <v>10.52</v>
      </c>
      <c r="F245">
        <v>12.93</v>
      </c>
      <c r="G245">
        <v>-14.27</v>
      </c>
      <c r="H245">
        <v>25.06</v>
      </c>
      <c r="I245">
        <v>0.2</v>
      </c>
      <c r="J245">
        <v>12.17</v>
      </c>
      <c r="K245">
        <v>5.35</v>
      </c>
      <c r="L245">
        <v>11.6</v>
      </c>
      <c r="M245">
        <v>3.49</v>
      </c>
      <c r="N245">
        <v>11.85</v>
      </c>
      <c r="O245">
        <v>16.89</v>
      </c>
      <c r="P245">
        <v>9.6300000000000008</v>
      </c>
      <c r="Q245">
        <v>10.02</v>
      </c>
      <c r="R245">
        <v>3.43</v>
      </c>
      <c r="S245">
        <v>-7.24</v>
      </c>
      <c r="T245">
        <v>13.91</v>
      </c>
      <c r="U245">
        <v>5.77</v>
      </c>
      <c r="V245">
        <v>7.53</v>
      </c>
      <c r="W245">
        <v>2.72</v>
      </c>
      <c r="X245">
        <v>4.5599999999999996</v>
      </c>
      <c r="Y245">
        <v>8.16</v>
      </c>
      <c r="Z245">
        <v>12.86</v>
      </c>
      <c r="AA245">
        <v>6.9</v>
      </c>
      <c r="AB245">
        <v>14.35</v>
      </c>
      <c r="AC245">
        <v>15.98</v>
      </c>
      <c r="AD245">
        <v>16.68</v>
      </c>
      <c r="AE245">
        <v>-0.18</v>
      </c>
    </row>
    <row r="246" spans="1:31" x14ac:dyDescent="0.3">
      <c r="A246" s="1">
        <v>200004</v>
      </c>
      <c r="B246">
        <v>-3.94</v>
      </c>
      <c r="C246">
        <v>3.68</v>
      </c>
      <c r="D246">
        <v>3.79</v>
      </c>
      <c r="E246">
        <v>2.2000000000000002</v>
      </c>
      <c r="F246">
        <v>-7.34</v>
      </c>
      <c r="G246">
        <v>4.29</v>
      </c>
      <c r="H246">
        <v>4.3</v>
      </c>
      <c r="I246">
        <v>5.25</v>
      </c>
      <c r="J246">
        <v>-3.73</v>
      </c>
      <c r="K246">
        <v>6.48</v>
      </c>
      <c r="L246">
        <v>1.48</v>
      </c>
      <c r="M246">
        <v>-0.84</v>
      </c>
      <c r="N246">
        <v>1.44</v>
      </c>
      <c r="O246">
        <v>0.56999999999999995</v>
      </c>
      <c r="P246">
        <v>11.78</v>
      </c>
      <c r="Q246">
        <v>5.12</v>
      </c>
      <c r="R246">
        <v>-4.67</v>
      </c>
      <c r="S246">
        <v>-15.33</v>
      </c>
      <c r="T246">
        <v>-1.01</v>
      </c>
      <c r="U246">
        <v>7.6</v>
      </c>
      <c r="V246">
        <v>-7.9</v>
      </c>
      <c r="W246">
        <v>-16.5</v>
      </c>
      <c r="X246">
        <v>-6.32</v>
      </c>
      <c r="Y246">
        <v>-0.56999999999999995</v>
      </c>
      <c r="Z246">
        <v>3.48</v>
      </c>
      <c r="AA246">
        <v>-1.29</v>
      </c>
      <c r="AB246">
        <v>-5.6</v>
      </c>
      <c r="AC246">
        <v>3.82</v>
      </c>
      <c r="AD246">
        <v>-4.25</v>
      </c>
      <c r="AE246">
        <v>8.1999999999999993</v>
      </c>
    </row>
    <row r="247" spans="1:31" x14ac:dyDescent="0.3">
      <c r="A247" s="1">
        <v>200005</v>
      </c>
      <c r="B247">
        <v>15.74</v>
      </c>
      <c r="C247">
        <v>11.87</v>
      </c>
      <c r="D247">
        <v>19.510000000000002</v>
      </c>
      <c r="E247">
        <v>1.18</v>
      </c>
      <c r="F247">
        <v>-5.93</v>
      </c>
      <c r="G247">
        <v>2.79</v>
      </c>
      <c r="H247">
        <v>-5.04</v>
      </c>
      <c r="I247">
        <v>3.93</v>
      </c>
      <c r="J247">
        <v>-0.1</v>
      </c>
      <c r="K247">
        <v>-3.28</v>
      </c>
      <c r="L247">
        <v>-6.51</v>
      </c>
      <c r="M247">
        <v>-4.92</v>
      </c>
      <c r="N247">
        <v>-7.1</v>
      </c>
      <c r="O247">
        <v>0.41</v>
      </c>
      <c r="P247">
        <v>-15.37</v>
      </c>
      <c r="Q247">
        <v>-0.69</v>
      </c>
      <c r="R247">
        <v>1.01</v>
      </c>
      <c r="S247">
        <v>-12.62</v>
      </c>
      <c r="T247">
        <v>10.86</v>
      </c>
      <c r="U247">
        <v>3.9</v>
      </c>
      <c r="V247">
        <v>-10.45</v>
      </c>
      <c r="W247">
        <v>-8.9600000000000009</v>
      </c>
      <c r="X247">
        <v>-11.65</v>
      </c>
      <c r="Y247">
        <v>-1.65</v>
      </c>
      <c r="Z247">
        <v>-3.56</v>
      </c>
      <c r="AA247">
        <v>2.04</v>
      </c>
      <c r="AB247">
        <v>-3.06</v>
      </c>
      <c r="AC247">
        <v>-4.21</v>
      </c>
      <c r="AD247">
        <v>5.0599999999999996</v>
      </c>
      <c r="AE247">
        <v>5.23</v>
      </c>
    </row>
    <row r="248" spans="1:31" x14ac:dyDescent="0.3">
      <c r="A248" s="1">
        <v>200006</v>
      </c>
      <c r="B248">
        <v>2.33</v>
      </c>
      <c r="C248">
        <v>6.04</v>
      </c>
      <c r="D248">
        <v>2.96</v>
      </c>
      <c r="E248">
        <v>0.17</v>
      </c>
      <c r="F248">
        <v>-0.09</v>
      </c>
      <c r="G248">
        <v>-2.54</v>
      </c>
      <c r="H248">
        <v>-6.77</v>
      </c>
      <c r="I248">
        <v>11.53</v>
      </c>
      <c r="J248">
        <v>-6.48</v>
      </c>
      <c r="K248">
        <v>-9.8800000000000008</v>
      </c>
      <c r="L248">
        <v>-0.63</v>
      </c>
      <c r="M248">
        <v>15.33</v>
      </c>
      <c r="N248">
        <v>1.08</v>
      </c>
      <c r="O248">
        <v>0.76</v>
      </c>
      <c r="P248">
        <v>-12.15</v>
      </c>
      <c r="Q248">
        <v>-10.36</v>
      </c>
      <c r="R248">
        <v>-4.84</v>
      </c>
      <c r="S248">
        <v>14.8</v>
      </c>
      <c r="T248">
        <v>-6.16</v>
      </c>
      <c r="U248">
        <v>-4.76</v>
      </c>
      <c r="V248">
        <v>4.21</v>
      </c>
      <c r="W248">
        <v>11.31</v>
      </c>
      <c r="X248">
        <v>13.5</v>
      </c>
      <c r="Y248">
        <v>-5.48</v>
      </c>
      <c r="Z248">
        <v>-1.99</v>
      </c>
      <c r="AA248">
        <v>-1.94</v>
      </c>
      <c r="AB248">
        <v>-2.14</v>
      </c>
      <c r="AC248">
        <v>-3.76</v>
      </c>
      <c r="AD248">
        <v>-4.01</v>
      </c>
      <c r="AE248">
        <v>1.61</v>
      </c>
    </row>
    <row r="249" spans="1:31" x14ac:dyDescent="0.3">
      <c r="A249" s="1">
        <v>200007</v>
      </c>
      <c r="B249">
        <v>-0.75</v>
      </c>
      <c r="C249">
        <v>6.57</v>
      </c>
      <c r="D249">
        <v>-4.3899999999999997</v>
      </c>
      <c r="E249">
        <v>-1.1399999999999999</v>
      </c>
      <c r="F249">
        <v>-1.19</v>
      </c>
      <c r="G249">
        <v>-2.65</v>
      </c>
      <c r="H249">
        <v>5.98</v>
      </c>
      <c r="I249">
        <v>-6.14</v>
      </c>
      <c r="J249">
        <v>-0.04</v>
      </c>
      <c r="K249">
        <v>4.8499999999999996</v>
      </c>
      <c r="L249">
        <v>-3.92</v>
      </c>
      <c r="M249">
        <v>-6</v>
      </c>
      <c r="N249">
        <v>-0.86</v>
      </c>
      <c r="O249">
        <v>-0.56000000000000005</v>
      </c>
      <c r="P249">
        <v>4.5999999999999996</v>
      </c>
      <c r="Q249">
        <v>7.01</v>
      </c>
      <c r="R249">
        <v>-6.52</v>
      </c>
      <c r="S249">
        <v>11.38</v>
      </c>
      <c r="T249">
        <v>-2.64</v>
      </c>
      <c r="U249">
        <v>4.43</v>
      </c>
      <c r="V249">
        <v>-7.36</v>
      </c>
      <c r="W249">
        <v>-7.82</v>
      </c>
      <c r="X249">
        <v>-3.35</v>
      </c>
      <c r="Y249">
        <v>4.41</v>
      </c>
      <c r="Z249">
        <v>6.57</v>
      </c>
      <c r="AA249">
        <v>4.05</v>
      </c>
      <c r="AB249">
        <v>-2.14</v>
      </c>
      <c r="AC249">
        <v>-1.96</v>
      </c>
      <c r="AD249">
        <v>8.9</v>
      </c>
      <c r="AE249">
        <v>-1.32</v>
      </c>
    </row>
    <row r="250" spans="1:31" x14ac:dyDescent="0.3">
      <c r="A250" s="1">
        <v>200008</v>
      </c>
      <c r="B250">
        <v>-2.68</v>
      </c>
      <c r="C250">
        <v>-10.83</v>
      </c>
      <c r="D250">
        <v>19.03</v>
      </c>
      <c r="E250">
        <v>5.71</v>
      </c>
      <c r="F250">
        <v>2.82</v>
      </c>
      <c r="G250">
        <v>3.5</v>
      </c>
      <c r="H250">
        <v>2.5299999999999998</v>
      </c>
      <c r="I250">
        <v>3.6</v>
      </c>
      <c r="J250">
        <v>1.87</v>
      </c>
      <c r="K250">
        <v>-3.65</v>
      </c>
      <c r="L250">
        <v>6.25</v>
      </c>
      <c r="M250">
        <v>24.57</v>
      </c>
      <c r="N250">
        <v>8.27</v>
      </c>
      <c r="O250">
        <v>6.83</v>
      </c>
      <c r="P250">
        <v>4.9800000000000004</v>
      </c>
      <c r="Q250">
        <v>10.23</v>
      </c>
      <c r="R250">
        <v>5.22</v>
      </c>
      <c r="S250">
        <v>17.760000000000002</v>
      </c>
      <c r="T250">
        <v>8.9</v>
      </c>
      <c r="U250">
        <v>11.72</v>
      </c>
      <c r="V250">
        <v>-1.04</v>
      </c>
      <c r="W250">
        <v>10.77</v>
      </c>
      <c r="X250">
        <v>12.86</v>
      </c>
      <c r="Y250">
        <v>2.12</v>
      </c>
      <c r="Z250">
        <v>-3.56</v>
      </c>
      <c r="AA250">
        <v>10.02</v>
      </c>
      <c r="AB250">
        <v>-5.26</v>
      </c>
      <c r="AC250">
        <v>-0.69</v>
      </c>
      <c r="AD250">
        <v>10.19</v>
      </c>
      <c r="AE250">
        <v>13.02</v>
      </c>
    </row>
    <row r="251" spans="1:31" x14ac:dyDescent="0.3">
      <c r="A251" s="1">
        <v>200009</v>
      </c>
      <c r="B251">
        <v>4.8</v>
      </c>
      <c r="C251">
        <v>5.46</v>
      </c>
      <c r="D251">
        <v>0.87</v>
      </c>
      <c r="E251">
        <v>-8.27</v>
      </c>
      <c r="F251">
        <v>-0.67</v>
      </c>
      <c r="G251">
        <v>-1.73</v>
      </c>
      <c r="H251">
        <v>-1.23</v>
      </c>
      <c r="I251">
        <v>3.78</v>
      </c>
      <c r="J251">
        <v>-4.7699999999999996</v>
      </c>
      <c r="K251">
        <v>5.56</v>
      </c>
      <c r="L251">
        <v>-2.56</v>
      </c>
      <c r="M251">
        <v>-12.11</v>
      </c>
      <c r="N251">
        <v>-14.06</v>
      </c>
      <c r="O251">
        <v>-10.95</v>
      </c>
      <c r="P251">
        <v>-5.0199999999999996</v>
      </c>
      <c r="Q251">
        <v>7.43</v>
      </c>
      <c r="R251">
        <v>-5.72</v>
      </c>
      <c r="S251">
        <v>-13.72</v>
      </c>
      <c r="T251">
        <v>4.43</v>
      </c>
      <c r="U251">
        <v>9.6300000000000008</v>
      </c>
      <c r="V251">
        <v>-4.03</v>
      </c>
      <c r="W251">
        <v>-9.16</v>
      </c>
      <c r="X251">
        <v>-17.899999999999999</v>
      </c>
      <c r="Y251">
        <v>-5.67</v>
      </c>
      <c r="Z251">
        <v>-1.22</v>
      </c>
      <c r="AA251">
        <v>3.61</v>
      </c>
      <c r="AB251">
        <v>2.58</v>
      </c>
      <c r="AC251">
        <v>1.58</v>
      </c>
      <c r="AD251">
        <v>2.29</v>
      </c>
      <c r="AE251">
        <v>-1.1399999999999999</v>
      </c>
    </row>
    <row r="252" spans="1:31" x14ac:dyDescent="0.3">
      <c r="A252" s="1">
        <v>200010</v>
      </c>
      <c r="B252">
        <v>6.04</v>
      </c>
      <c r="C252">
        <v>8.99</v>
      </c>
      <c r="D252">
        <v>22.8</v>
      </c>
      <c r="E252">
        <v>-4.9800000000000004</v>
      </c>
      <c r="F252">
        <v>-1.78</v>
      </c>
      <c r="G252">
        <v>10</v>
      </c>
      <c r="H252">
        <v>4.2699999999999996</v>
      </c>
      <c r="I252">
        <v>2.6</v>
      </c>
      <c r="J252">
        <v>4.8899999999999997</v>
      </c>
      <c r="K252">
        <v>-3.02</v>
      </c>
      <c r="L252">
        <v>5.36</v>
      </c>
      <c r="M252">
        <v>-12.04</v>
      </c>
      <c r="N252">
        <v>-0.05</v>
      </c>
      <c r="O252">
        <v>-10.65</v>
      </c>
      <c r="P252">
        <v>2.19</v>
      </c>
      <c r="Q252">
        <v>14.16</v>
      </c>
      <c r="R252">
        <v>-5.1100000000000003</v>
      </c>
      <c r="S252">
        <v>7.16</v>
      </c>
      <c r="T252">
        <v>-3.08</v>
      </c>
      <c r="U252">
        <v>-2.2400000000000002</v>
      </c>
      <c r="V252">
        <v>-0.37</v>
      </c>
      <c r="W252">
        <v>-6.98</v>
      </c>
      <c r="X252">
        <v>-6.75</v>
      </c>
      <c r="Y252">
        <v>10.71</v>
      </c>
      <c r="Z252">
        <v>7.51</v>
      </c>
      <c r="AA252">
        <v>-2.36</v>
      </c>
      <c r="AB252">
        <v>-1.73</v>
      </c>
      <c r="AC252">
        <v>4.32</v>
      </c>
      <c r="AD252">
        <v>-0.32</v>
      </c>
      <c r="AE252">
        <v>-5.17</v>
      </c>
    </row>
    <row r="253" spans="1:31" x14ac:dyDescent="0.3">
      <c r="A253" s="1">
        <v>200011</v>
      </c>
      <c r="B253">
        <v>4.45</v>
      </c>
      <c r="C253">
        <v>4.2</v>
      </c>
      <c r="D253">
        <v>4.07</v>
      </c>
      <c r="E253">
        <v>-14.27</v>
      </c>
      <c r="F253">
        <v>-5.27</v>
      </c>
      <c r="G253">
        <v>0.17</v>
      </c>
      <c r="H253">
        <v>4.07</v>
      </c>
      <c r="I253">
        <v>0.71</v>
      </c>
      <c r="J253">
        <v>-0.84</v>
      </c>
      <c r="K253">
        <v>-0.48</v>
      </c>
      <c r="L253">
        <v>-2.13</v>
      </c>
      <c r="M253">
        <v>-15.66</v>
      </c>
      <c r="N253">
        <v>-8.73</v>
      </c>
      <c r="O253">
        <v>-9.5</v>
      </c>
      <c r="P253">
        <v>-13.21</v>
      </c>
      <c r="Q253">
        <v>-0.73</v>
      </c>
      <c r="R253">
        <v>4.01</v>
      </c>
      <c r="S253">
        <v>9.24</v>
      </c>
      <c r="T253">
        <v>-2.98</v>
      </c>
      <c r="U253">
        <v>3.1</v>
      </c>
      <c r="V253">
        <v>-15.58</v>
      </c>
      <c r="W253">
        <v>-19.32</v>
      </c>
      <c r="X253">
        <v>-24.89</v>
      </c>
      <c r="Y253">
        <v>-0.34</v>
      </c>
      <c r="Z253">
        <v>0.84</v>
      </c>
      <c r="AA253">
        <v>-6.72</v>
      </c>
      <c r="AB253">
        <v>-0.71</v>
      </c>
      <c r="AC253">
        <v>5.12</v>
      </c>
      <c r="AD253">
        <v>-5.28</v>
      </c>
      <c r="AE253">
        <v>-8.11</v>
      </c>
    </row>
    <row r="254" spans="1:31" x14ac:dyDescent="0.3">
      <c r="A254" s="1">
        <v>200012</v>
      </c>
      <c r="B254">
        <v>5.46</v>
      </c>
      <c r="C254">
        <v>-2.57</v>
      </c>
      <c r="D254">
        <v>16.96</v>
      </c>
      <c r="E254">
        <v>4.47</v>
      </c>
      <c r="F254">
        <v>10.41</v>
      </c>
      <c r="G254">
        <v>3.15</v>
      </c>
      <c r="H254">
        <v>15.85</v>
      </c>
      <c r="I254">
        <v>3.57</v>
      </c>
      <c r="J254">
        <v>12.2</v>
      </c>
      <c r="K254">
        <v>6.55</v>
      </c>
      <c r="L254">
        <v>11.74</v>
      </c>
      <c r="M254">
        <v>1.87</v>
      </c>
      <c r="N254">
        <v>7.73</v>
      </c>
      <c r="O254">
        <v>6.06</v>
      </c>
      <c r="P254">
        <v>1.48</v>
      </c>
      <c r="Q254">
        <v>7.0000000000000007E-2</v>
      </c>
      <c r="R254">
        <v>5.8</v>
      </c>
      <c r="S254">
        <v>44.04</v>
      </c>
      <c r="T254">
        <v>7.63</v>
      </c>
      <c r="U254">
        <v>6.58</v>
      </c>
      <c r="V254">
        <v>-4.22</v>
      </c>
      <c r="W254">
        <v>-6.45</v>
      </c>
      <c r="X254">
        <v>-8.19</v>
      </c>
      <c r="Y254">
        <v>10.9</v>
      </c>
      <c r="Z254">
        <v>2.3199999999999998</v>
      </c>
      <c r="AA254">
        <v>12.67</v>
      </c>
      <c r="AB254">
        <v>4.33</v>
      </c>
      <c r="AC254">
        <v>2.39</v>
      </c>
      <c r="AD254">
        <v>10.11</v>
      </c>
      <c r="AE254">
        <v>-0.89</v>
      </c>
    </row>
    <row r="255" spans="1:31" x14ac:dyDescent="0.3">
      <c r="A255" s="1">
        <v>200101</v>
      </c>
      <c r="B255">
        <v>-4.12</v>
      </c>
      <c r="C255">
        <v>-4.75</v>
      </c>
      <c r="D255">
        <v>7.0000000000000007E-2</v>
      </c>
      <c r="E255">
        <v>15.87</v>
      </c>
      <c r="F255">
        <v>2.81</v>
      </c>
      <c r="G255">
        <v>-3.97</v>
      </c>
      <c r="H255">
        <v>3.64</v>
      </c>
      <c r="I255">
        <v>-8.8800000000000008</v>
      </c>
      <c r="J255">
        <v>-4.13</v>
      </c>
      <c r="K255">
        <v>13.59</v>
      </c>
      <c r="L255">
        <v>-1.66</v>
      </c>
      <c r="M255">
        <v>5.92</v>
      </c>
      <c r="N255">
        <v>11.04</v>
      </c>
      <c r="O255">
        <v>3.53</v>
      </c>
      <c r="P255">
        <v>14.89</v>
      </c>
      <c r="Q255">
        <v>-5.64</v>
      </c>
      <c r="R255">
        <v>1.59</v>
      </c>
      <c r="S255">
        <v>-2.48</v>
      </c>
      <c r="T255">
        <v>-3.39</v>
      </c>
      <c r="U255">
        <v>-10.77</v>
      </c>
      <c r="V255">
        <v>14.26</v>
      </c>
      <c r="W255">
        <v>18.21</v>
      </c>
      <c r="X255">
        <v>14.09</v>
      </c>
      <c r="Y255">
        <v>-3.39</v>
      </c>
      <c r="Z255">
        <v>5.6</v>
      </c>
      <c r="AA255">
        <v>-1.65</v>
      </c>
      <c r="AB255">
        <v>9.9499999999999993</v>
      </c>
      <c r="AC255">
        <v>-3.76</v>
      </c>
      <c r="AD255">
        <v>-0.49</v>
      </c>
      <c r="AE255">
        <v>-3.31</v>
      </c>
    </row>
    <row r="256" spans="1:31" x14ac:dyDescent="0.3">
      <c r="A256" s="1">
        <v>200102</v>
      </c>
      <c r="B256">
        <v>1.31</v>
      </c>
      <c r="C256">
        <v>-6.25</v>
      </c>
      <c r="D256">
        <v>9.4700000000000006</v>
      </c>
      <c r="E256">
        <v>-3.43</v>
      </c>
      <c r="F256">
        <v>0.13</v>
      </c>
      <c r="G256">
        <v>-1.08</v>
      </c>
      <c r="H256">
        <v>-11.7</v>
      </c>
      <c r="I256">
        <v>-0.48</v>
      </c>
      <c r="J256">
        <v>-1.03</v>
      </c>
      <c r="K256">
        <v>-1.56</v>
      </c>
      <c r="L256">
        <v>0.4</v>
      </c>
      <c r="M256">
        <v>-23.39</v>
      </c>
      <c r="N256">
        <v>-9.94</v>
      </c>
      <c r="O256">
        <v>-14.37</v>
      </c>
      <c r="P256">
        <v>-0.78</v>
      </c>
      <c r="Q256">
        <v>3.36</v>
      </c>
      <c r="R256">
        <v>2.5499999999999998</v>
      </c>
      <c r="S256">
        <v>23.09</v>
      </c>
      <c r="T256">
        <v>0.01</v>
      </c>
      <c r="U256">
        <v>6.24</v>
      </c>
      <c r="V256">
        <v>-9.9499999999999993</v>
      </c>
      <c r="W256">
        <v>-15.86</v>
      </c>
      <c r="X256">
        <v>-31.78</v>
      </c>
      <c r="Y256">
        <v>2.4500000000000002</v>
      </c>
      <c r="Z256">
        <v>-6.56</v>
      </c>
      <c r="AA256">
        <v>-4.6399999999999997</v>
      </c>
      <c r="AB256">
        <v>-6.22</v>
      </c>
      <c r="AC256">
        <v>-0.04</v>
      </c>
      <c r="AD256">
        <v>-5.3</v>
      </c>
      <c r="AE256">
        <v>1.38</v>
      </c>
    </row>
    <row r="257" spans="1:31" x14ac:dyDescent="0.3">
      <c r="A257" s="1">
        <v>200103</v>
      </c>
      <c r="B257">
        <v>-3.38</v>
      </c>
      <c r="C257">
        <v>-9.39</v>
      </c>
      <c r="D257">
        <v>-0.14000000000000001</v>
      </c>
      <c r="E257">
        <v>-7.98</v>
      </c>
      <c r="F257">
        <v>-6.58</v>
      </c>
      <c r="G257">
        <v>-8.86</v>
      </c>
      <c r="H257">
        <v>-1.2</v>
      </c>
      <c r="I257">
        <v>-8.49</v>
      </c>
      <c r="J257">
        <v>-4.91</v>
      </c>
      <c r="K257">
        <v>-4.16</v>
      </c>
      <c r="L257">
        <v>-1.0900000000000001</v>
      </c>
      <c r="M257">
        <v>-8.41</v>
      </c>
      <c r="N257">
        <v>-8.44</v>
      </c>
      <c r="O257">
        <v>-11.88</v>
      </c>
      <c r="P257">
        <v>-2.2799999999999998</v>
      </c>
      <c r="Q257">
        <v>-9.27</v>
      </c>
      <c r="R257">
        <v>-2.52</v>
      </c>
      <c r="S257">
        <v>18.899999999999999</v>
      </c>
      <c r="T257">
        <v>-0.41</v>
      </c>
      <c r="U257">
        <v>1.64</v>
      </c>
      <c r="V257">
        <v>-5.85</v>
      </c>
      <c r="W257">
        <v>-12.81</v>
      </c>
      <c r="X257">
        <v>-13.84</v>
      </c>
      <c r="Y257">
        <v>-6.07</v>
      </c>
      <c r="Z257">
        <v>-1.1499999999999999</v>
      </c>
      <c r="AA257">
        <v>-5.97</v>
      </c>
      <c r="AB257">
        <v>-2.0299999999999998</v>
      </c>
      <c r="AC257">
        <v>-5.01</v>
      </c>
      <c r="AD257">
        <v>-3.04</v>
      </c>
      <c r="AE257">
        <v>-7.66</v>
      </c>
    </row>
    <row r="258" spans="1:31" x14ac:dyDescent="0.3">
      <c r="A258" s="1">
        <v>200104</v>
      </c>
      <c r="B258">
        <v>-1.75</v>
      </c>
      <c r="C258">
        <v>-2.2000000000000002</v>
      </c>
      <c r="D258">
        <v>5.67</v>
      </c>
      <c r="E258">
        <v>13.25</v>
      </c>
      <c r="F258">
        <v>4.92</v>
      </c>
      <c r="G258">
        <v>1.77</v>
      </c>
      <c r="H258">
        <v>6.86</v>
      </c>
      <c r="I258">
        <v>4.01</v>
      </c>
      <c r="J258">
        <v>6.41</v>
      </c>
      <c r="K258">
        <v>5.65</v>
      </c>
      <c r="L258">
        <v>2.04</v>
      </c>
      <c r="M258">
        <v>13.33</v>
      </c>
      <c r="N258">
        <v>17.25</v>
      </c>
      <c r="O258">
        <v>10.86</v>
      </c>
      <c r="P258">
        <v>7.17</v>
      </c>
      <c r="Q258">
        <v>12.64</v>
      </c>
      <c r="R258">
        <v>7.3</v>
      </c>
      <c r="S258">
        <v>8.44</v>
      </c>
      <c r="T258">
        <v>10.33</v>
      </c>
      <c r="U258">
        <v>5.46</v>
      </c>
      <c r="V258">
        <v>2.66</v>
      </c>
      <c r="W258">
        <v>18.79</v>
      </c>
      <c r="X258">
        <v>15.87</v>
      </c>
      <c r="Y258">
        <v>5.98</v>
      </c>
      <c r="Z258">
        <v>3.02</v>
      </c>
      <c r="AA258">
        <v>8.0299999999999994</v>
      </c>
      <c r="AB258">
        <v>4.99</v>
      </c>
      <c r="AC258">
        <v>6.84</v>
      </c>
      <c r="AD258">
        <v>3.97</v>
      </c>
      <c r="AE258">
        <v>12.77</v>
      </c>
    </row>
    <row r="259" spans="1:31" x14ac:dyDescent="0.3">
      <c r="A259" s="1">
        <v>200105</v>
      </c>
      <c r="B259">
        <v>2.63</v>
      </c>
      <c r="C259">
        <v>4.71</v>
      </c>
      <c r="D259">
        <v>2.25</v>
      </c>
      <c r="E259">
        <v>10.210000000000001</v>
      </c>
      <c r="F259">
        <v>3.32</v>
      </c>
      <c r="G259">
        <v>5.38</v>
      </c>
      <c r="H259">
        <v>3.66</v>
      </c>
      <c r="I259">
        <v>3.02</v>
      </c>
      <c r="J259">
        <v>2.59</v>
      </c>
      <c r="K259">
        <v>2.23</v>
      </c>
      <c r="L259">
        <v>1.94</v>
      </c>
      <c r="M259">
        <v>0.24</v>
      </c>
      <c r="N259">
        <v>2.36</v>
      </c>
      <c r="O259">
        <v>3.94</v>
      </c>
      <c r="P259">
        <v>-4.28</v>
      </c>
      <c r="Q259">
        <v>2.4</v>
      </c>
      <c r="R259">
        <v>9.9600000000000009</v>
      </c>
      <c r="S259">
        <v>-13.58</v>
      </c>
      <c r="T259">
        <v>0.17</v>
      </c>
      <c r="U259">
        <v>0.01</v>
      </c>
      <c r="V259">
        <v>-1.31</v>
      </c>
      <c r="W259">
        <v>1.26</v>
      </c>
      <c r="X259">
        <v>-6.58</v>
      </c>
      <c r="Y259">
        <v>1.59</v>
      </c>
      <c r="Z259">
        <v>4.68</v>
      </c>
      <c r="AA259">
        <v>-0.35</v>
      </c>
      <c r="AB259">
        <v>1.63</v>
      </c>
      <c r="AC259">
        <v>4.1900000000000004</v>
      </c>
      <c r="AD259">
        <v>3.84</v>
      </c>
      <c r="AE259">
        <v>1.29</v>
      </c>
    </row>
    <row r="260" spans="1:31" x14ac:dyDescent="0.3">
      <c r="A260" s="1">
        <v>200106</v>
      </c>
      <c r="B260">
        <v>-0.84</v>
      </c>
      <c r="C260">
        <v>-4.9400000000000004</v>
      </c>
      <c r="D260">
        <v>-0.56999999999999995</v>
      </c>
      <c r="E260">
        <v>-1.34</v>
      </c>
      <c r="F260">
        <v>0.79</v>
      </c>
      <c r="G260">
        <v>0.85</v>
      </c>
      <c r="H260">
        <v>-2.4500000000000002</v>
      </c>
      <c r="I260">
        <v>-2.81</v>
      </c>
      <c r="J260">
        <v>-2.4</v>
      </c>
      <c r="K260">
        <v>3.78</v>
      </c>
      <c r="L260">
        <v>0.4</v>
      </c>
      <c r="M260">
        <v>-7.02</v>
      </c>
      <c r="N260">
        <v>-4.6500000000000004</v>
      </c>
      <c r="O260">
        <v>-7.84</v>
      </c>
      <c r="P260">
        <v>4.3</v>
      </c>
      <c r="Q260">
        <v>-13.64</v>
      </c>
      <c r="R260">
        <v>-4.17</v>
      </c>
      <c r="S260">
        <v>-16.55</v>
      </c>
      <c r="T260">
        <v>-7.67</v>
      </c>
      <c r="U260">
        <v>-6.22</v>
      </c>
      <c r="V260">
        <v>-3.06</v>
      </c>
      <c r="W260">
        <v>4.07</v>
      </c>
      <c r="X260">
        <v>-1.51</v>
      </c>
      <c r="Y260">
        <v>-4.17</v>
      </c>
      <c r="Z260">
        <v>-2.98</v>
      </c>
      <c r="AA260">
        <v>-1.97</v>
      </c>
      <c r="AB260">
        <v>-2.52</v>
      </c>
      <c r="AC260">
        <v>-3.77</v>
      </c>
      <c r="AD260">
        <v>0.7</v>
      </c>
      <c r="AE260">
        <v>-0.75</v>
      </c>
    </row>
    <row r="261" spans="1:31" x14ac:dyDescent="0.3">
      <c r="A261" s="1">
        <v>200107</v>
      </c>
      <c r="B261">
        <v>3.47</v>
      </c>
      <c r="C261">
        <v>0.8</v>
      </c>
      <c r="D261">
        <v>-9.19</v>
      </c>
      <c r="E261">
        <v>-6.11</v>
      </c>
      <c r="F261">
        <v>-0.41</v>
      </c>
      <c r="G261">
        <v>4.41</v>
      </c>
      <c r="H261">
        <v>0.59</v>
      </c>
      <c r="I261">
        <v>2.3199999999999998</v>
      </c>
      <c r="J261">
        <v>-3.37</v>
      </c>
      <c r="K261">
        <v>8.91</v>
      </c>
      <c r="L261">
        <v>-0.77</v>
      </c>
      <c r="M261">
        <v>-2.16</v>
      </c>
      <c r="N261">
        <v>-2.52</v>
      </c>
      <c r="O261">
        <v>-4.8099999999999996</v>
      </c>
      <c r="P261">
        <v>3.75</v>
      </c>
      <c r="Q261">
        <v>3.38</v>
      </c>
      <c r="R261">
        <v>-5.59</v>
      </c>
      <c r="S261">
        <v>-15.65</v>
      </c>
      <c r="T261">
        <v>-2.46</v>
      </c>
      <c r="U261">
        <v>-3.66</v>
      </c>
      <c r="V261">
        <v>-0.73</v>
      </c>
      <c r="W261">
        <v>-9.36</v>
      </c>
      <c r="X261">
        <v>-4.47</v>
      </c>
      <c r="Y261">
        <v>5.79</v>
      </c>
      <c r="Z261">
        <v>-0.21</v>
      </c>
      <c r="AA261">
        <v>0.18</v>
      </c>
      <c r="AB261">
        <v>5.39</v>
      </c>
      <c r="AC261">
        <v>3.91</v>
      </c>
      <c r="AD261">
        <v>-0.71</v>
      </c>
      <c r="AE261">
        <v>-9.0399999999999991</v>
      </c>
    </row>
    <row r="262" spans="1:31" x14ac:dyDescent="0.3">
      <c r="A262" s="1">
        <v>200108</v>
      </c>
      <c r="B262">
        <v>3.25</v>
      </c>
      <c r="C262">
        <v>6.1</v>
      </c>
      <c r="D262">
        <v>4.66</v>
      </c>
      <c r="E262">
        <v>0.81</v>
      </c>
      <c r="F262">
        <v>-4.2300000000000004</v>
      </c>
      <c r="G262">
        <v>0.99</v>
      </c>
      <c r="H262">
        <v>-3.46</v>
      </c>
      <c r="I262">
        <v>-3.11</v>
      </c>
      <c r="J262">
        <v>-0.99</v>
      </c>
      <c r="K262">
        <v>-2.5499999999999998</v>
      </c>
      <c r="L262">
        <v>0.48</v>
      </c>
      <c r="M262">
        <v>-6.13</v>
      </c>
      <c r="N262">
        <v>-5.33</v>
      </c>
      <c r="O262">
        <v>-2.61</v>
      </c>
      <c r="P262">
        <v>-14.21</v>
      </c>
      <c r="Q262">
        <v>-5.6</v>
      </c>
      <c r="R262">
        <v>2.4</v>
      </c>
      <c r="S262">
        <v>7.31</v>
      </c>
      <c r="T262">
        <v>-3.66</v>
      </c>
      <c r="U262">
        <v>0.42</v>
      </c>
      <c r="V262">
        <v>-9.26</v>
      </c>
      <c r="W262">
        <v>-12.24</v>
      </c>
      <c r="X262">
        <v>-11.2</v>
      </c>
      <c r="Y262">
        <v>-1.96</v>
      </c>
      <c r="Z262">
        <v>-4.3099999999999996</v>
      </c>
      <c r="AA262">
        <v>-4.1900000000000004</v>
      </c>
      <c r="AB262">
        <v>-8.44</v>
      </c>
      <c r="AC262">
        <v>1.2</v>
      </c>
      <c r="AD262">
        <v>-5.68</v>
      </c>
      <c r="AE262">
        <v>-5.22</v>
      </c>
    </row>
    <row r="263" spans="1:31" x14ac:dyDescent="0.3">
      <c r="A263" s="1">
        <v>200109</v>
      </c>
      <c r="B263">
        <v>0.46</v>
      </c>
      <c r="C263">
        <v>-3.22</v>
      </c>
      <c r="D263">
        <v>2.92</v>
      </c>
      <c r="E263">
        <v>-16.13</v>
      </c>
      <c r="F263">
        <v>-8.18</v>
      </c>
      <c r="G263">
        <v>-5.23</v>
      </c>
      <c r="H263">
        <v>-16.91</v>
      </c>
      <c r="I263">
        <v>-0.59</v>
      </c>
      <c r="J263">
        <v>-9.59</v>
      </c>
      <c r="K263">
        <v>-17.829999999999998</v>
      </c>
      <c r="L263">
        <v>-13.92</v>
      </c>
      <c r="M263">
        <v>-21.99</v>
      </c>
      <c r="N263">
        <v>-19.79</v>
      </c>
      <c r="O263">
        <v>-13.46</v>
      </c>
      <c r="P263">
        <v>-17.79</v>
      </c>
      <c r="Q263">
        <v>-24.14</v>
      </c>
      <c r="R263">
        <v>-2.1</v>
      </c>
      <c r="S263">
        <v>-15.78</v>
      </c>
      <c r="T263">
        <v>-5.59</v>
      </c>
      <c r="U263">
        <v>-6.39</v>
      </c>
      <c r="V263">
        <v>-2.46</v>
      </c>
      <c r="W263">
        <v>-12.93</v>
      </c>
      <c r="X263">
        <v>-24.55</v>
      </c>
      <c r="Y263">
        <v>-8.6300000000000008</v>
      </c>
      <c r="Z263">
        <v>-14.85</v>
      </c>
      <c r="AA263">
        <v>-8.08</v>
      </c>
      <c r="AB263">
        <v>-10</v>
      </c>
      <c r="AC263">
        <v>-13.14</v>
      </c>
      <c r="AD263">
        <v>-5.92</v>
      </c>
      <c r="AE263">
        <v>-11.18</v>
      </c>
    </row>
    <row r="264" spans="1:31" x14ac:dyDescent="0.3">
      <c r="A264" s="1">
        <v>200110</v>
      </c>
      <c r="B264">
        <v>1.21</v>
      </c>
      <c r="C264">
        <v>1.34</v>
      </c>
      <c r="D264">
        <v>-2.82</v>
      </c>
      <c r="E264">
        <v>8.24</v>
      </c>
      <c r="F264">
        <v>0.02</v>
      </c>
      <c r="G264">
        <v>1.1599999999999999</v>
      </c>
      <c r="H264">
        <v>7.58</v>
      </c>
      <c r="I264">
        <v>1.18</v>
      </c>
      <c r="J264">
        <v>3.42</v>
      </c>
      <c r="K264">
        <v>5.59</v>
      </c>
      <c r="L264">
        <v>6.37</v>
      </c>
      <c r="M264">
        <v>2.42</v>
      </c>
      <c r="N264">
        <v>10.64</v>
      </c>
      <c r="O264">
        <v>2.66</v>
      </c>
      <c r="P264">
        <v>-2.31</v>
      </c>
      <c r="Q264">
        <v>4.28</v>
      </c>
      <c r="R264">
        <v>-4.05</v>
      </c>
      <c r="S264">
        <v>29.31</v>
      </c>
      <c r="T264">
        <v>4.6100000000000003</v>
      </c>
      <c r="U264">
        <v>1.41</v>
      </c>
      <c r="V264">
        <v>-9.42</v>
      </c>
      <c r="W264">
        <v>10.52</v>
      </c>
      <c r="X264">
        <v>19.54</v>
      </c>
      <c r="Y264">
        <v>1.31</v>
      </c>
      <c r="Z264">
        <v>3.12</v>
      </c>
      <c r="AA264">
        <v>-7.84</v>
      </c>
      <c r="AB264">
        <v>3.55</v>
      </c>
      <c r="AC264">
        <v>2.86</v>
      </c>
      <c r="AD264">
        <v>-1.38</v>
      </c>
      <c r="AE264">
        <v>-0.85</v>
      </c>
    </row>
    <row r="265" spans="1:31" x14ac:dyDescent="0.3">
      <c r="A265" s="1">
        <v>200111</v>
      </c>
      <c r="B265">
        <v>0.62</v>
      </c>
      <c r="C265">
        <v>0.01</v>
      </c>
      <c r="D265">
        <v>1.19</v>
      </c>
      <c r="E265">
        <v>10.37</v>
      </c>
      <c r="F265">
        <v>9.57</v>
      </c>
      <c r="G265">
        <v>6.01</v>
      </c>
      <c r="H265">
        <v>9.65</v>
      </c>
      <c r="I265">
        <v>5.09</v>
      </c>
      <c r="J265">
        <v>10.96</v>
      </c>
      <c r="K265">
        <v>7.08</v>
      </c>
      <c r="L265">
        <v>7.21</v>
      </c>
      <c r="M265">
        <v>15.74</v>
      </c>
      <c r="N265">
        <v>7.77</v>
      </c>
      <c r="O265">
        <v>9.9499999999999993</v>
      </c>
      <c r="P265">
        <v>17.84</v>
      </c>
      <c r="Q265">
        <v>8.06</v>
      </c>
      <c r="R265">
        <v>3.95</v>
      </c>
      <c r="S265">
        <v>-14.33</v>
      </c>
      <c r="T265">
        <v>-4.03</v>
      </c>
      <c r="U265">
        <v>-1.63</v>
      </c>
      <c r="V265">
        <v>6.03</v>
      </c>
      <c r="W265">
        <v>11.84</v>
      </c>
      <c r="X265">
        <v>20.420000000000002</v>
      </c>
      <c r="Y265">
        <v>9.51</v>
      </c>
      <c r="Z265">
        <v>11.62</v>
      </c>
      <c r="AA265">
        <v>-2.66</v>
      </c>
      <c r="AB265">
        <v>13.15</v>
      </c>
      <c r="AC265">
        <v>5.91</v>
      </c>
      <c r="AD265">
        <v>7.17</v>
      </c>
      <c r="AE265">
        <v>5.75</v>
      </c>
    </row>
    <row r="266" spans="1:31" x14ac:dyDescent="0.3">
      <c r="A266" s="1">
        <v>200112</v>
      </c>
      <c r="B266">
        <v>2.59</v>
      </c>
      <c r="C266">
        <v>1.62</v>
      </c>
      <c r="D266">
        <v>-1.72</v>
      </c>
      <c r="E266">
        <v>4.62</v>
      </c>
      <c r="F266">
        <v>3.58</v>
      </c>
      <c r="G266">
        <v>1.74</v>
      </c>
      <c r="H266">
        <v>7.18</v>
      </c>
      <c r="I266">
        <v>-2.86</v>
      </c>
      <c r="J266">
        <v>-1.01</v>
      </c>
      <c r="K266">
        <v>12.68</v>
      </c>
      <c r="L266">
        <v>9.02</v>
      </c>
      <c r="M266">
        <v>-2.61</v>
      </c>
      <c r="N266">
        <v>6.51</v>
      </c>
      <c r="O266">
        <v>5.34</v>
      </c>
      <c r="P266">
        <v>-4.07</v>
      </c>
      <c r="Q266">
        <v>5.17</v>
      </c>
      <c r="R266">
        <v>3.8</v>
      </c>
      <c r="S266">
        <v>9.9499999999999993</v>
      </c>
      <c r="T266">
        <v>6.13</v>
      </c>
      <c r="U266">
        <v>3.85</v>
      </c>
      <c r="V266">
        <v>2.75</v>
      </c>
      <c r="W266">
        <v>3.15</v>
      </c>
      <c r="X266">
        <v>-4</v>
      </c>
      <c r="Y266">
        <v>2.42</v>
      </c>
      <c r="Z266">
        <v>1.58</v>
      </c>
      <c r="AA266">
        <v>2.0499999999999998</v>
      </c>
      <c r="AB266">
        <v>4.99</v>
      </c>
      <c r="AC266">
        <v>4.13</v>
      </c>
      <c r="AD266">
        <v>2.88</v>
      </c>
      <c r="AE266">
        <v>4.4000000000000004</v>
      </c>
    </row>
    <row r="267" spans="1:31" x14ac:dyDescent="0.3">
      <c r="A267" s="1">
        <v>200201</v>
      </c>
      <c r="B267">
        <v>2.41</v>
      </c>
      <c r="C267">
        <v>-3.76</v>
      </c>
      <c r="D267">
        <v>8.4499999999999993</v>
      </c>
      <c r="E267">
        <v>4.37</v>
      </c>
      <c r="F267">
        <v>0.56000000000000005</v>
      </c>
      <c r="G267">
        <v>2.64</v>
      </c>
      <c r="H267">
        <v>5.43</v>
      </c>
      <c r="I267">
        <v>-2.42</v>
      </c>
      <c r="J267">
        <v>-1.3</v>
      </c>
      <c r="K267">
        <v>3.56</v>
      </c>
      <c r="L267">
        <v>0.46</v>
      </c>
      <c r="M267">
        <v>-0.21</v>
      </c>
      <c r="N267">
        <v>2.04</v>
      </c>
      <c r="O267">
        <v>1.1000000000000001</v>
      </c>
      <c r="P267">
        <v>3.19</v>
      </c>
      <c r="Q267">
        <v>5.41</v>
      </c>
      <c r="R267">
        <v>2.06</v>
      </c>
      <c r="S267">
        <v>-9.24</v>
      </c>
      <c r="T267">
        <v>-2.92</v>
      </c>
      <c r="U267">
        <v>-4.07</v>
      </c>
      <c r="V267">
        <v>-7.22</v>
      </c>
      <c r="W267">
        <v>-6.81</v>
      </c>
      <c r="X267">
        <v>3.33</v>
      </c>
      <c r="Y267">
        <v>0.25</v>
      </c>
      <c r="Z267">
        <v>6.7</v>
      </c>
      <c r="AA267">
        <v>3.77</v>
      </c>
      <c r="AB267">
        <v>2.2400000000000002</v>
      </c>
      <c r="AC267">
        <v>6.27</v>
      </c>
      <c r="AD267">
        <v>-1.33</v>
      </c>
      <c r="AE267">
        <v>-6.49</v>
      </c>
    </row>
    <row r="268" spans="1:31" x14ac:dyDescent="0.3">
      <c r="A268" s="1">
        <v>200202</v>
      </c>
      <c r="B268">
        <v>1.92</v>
      </c>
      <c r="C268">
        <v>8.14</v>
      </c>
      <c r="D268">
        <v>5.04</v>
      </c>
      <c r="E268">
        <v>2.0099999999999998</v>
      </c>
      <c r="F268">
        <v>7.06</v>
      </c>
      <c r="G268">
        <v>2.5299999999999998</v>
      </c>
      <c r="H268">
        <v>-0.98</v>
      </c>
      <c r="I268">
        <v>-0.5</v>
      </c>
      <c r="J268">
        <v>4.67</v>
      </c>
      <c r="K268">
        <v>6.6</v>
      </c>
      <c r="L268">
        <v>4.21</v>
      </c>
      <c r="M268">
        <v>-0.01</v>
      </c>
      <c r="N268">
        <v>3.87</v>
      </c>
      <c r="O268">
        <v>-0.56000000000000005</v>
      </c>
      <c r="P268">
        <v>5.64</v>
      </c>
      <c r="Q268">
        <v>8.31</v>
      </c>
      <c r="R268">
        <v>4.37</v>
      </c>
      <c r="S268">
        <v>-0.7</v>
      </c>
      <c r="T268">
        <v>5.24</v>
      </c>
      <c r="U268">
        <v>-0.25</v>
      </c>
      <c r="V268">
        <v>-2.39</v>
      </c>
      <c r="W268">
        <v>-8.1999999999999993</v>
      </c>
      <c r="X268">
        <v>-16.93</v>
      </c>
      <c r="Y268">
        <v>5.21</v>
      </c>
      <c r="Z268">
        <v>1.91</v>
      </c>
      <c r="AA268">
        <v>-2.92</v>
      </c>
      <c r="AB268">
        <v>0.42</v>
      </c>
      <c r="AC268">
        <v>-1.32</v>
      </c>
      <c r="AD268">
        <v>-1.1200000000000001</v>
      </c>
      <c r="AE268">
        <v>2.66</v>
      </c>
    </row>
    <row r="269" spans="1:31" x14ac:dyDescent="0.3">
      <c r="A269" s="1">
        <v>200203</v>
      </c>
      <c r="B269">
        <v>1.1299999999999999</v>
      </c>
      <c r="C269">
        <v>8.3000000000000007</v>
      </c>
      <c r="D269">
        <v>1.58</v>
      </c>
      <c r="E269">
        <v>7.79</v>
      </c>
      <c r="F269">
        <v>5</v>
      </c>
      <c r="G269">
        <v>4.6100000000000003</v>
      </c>
      <c r="H269">
        <v>4.93</v>
      </c>
      <c r="I269">
        <v>0.48</v>
      </c>
      <c r="J269">
        <v>5.17</v>
      </c>
      <c r="K269">
        <v>2</v>
      </c>
      <c r="L269">
        <v>1.86</v>
      </c>
      <c r="M269">
        <v>6.02</v>
      </c>
      <c r="N269">
        <v>9.8699999999999992</v>
      </c>
      <c r="O269">
        <v>5.27</v>
      </c>
      <c r="P269">
        <v>7.9</v>
      </c>
      <c r="Q269">
        <v>3.1</v>
      </c>
      <c r="R269">
        <v>8.2100000000000009</v>
      </c>
      <c r="S269">
        <v>14.67</v>
      </c>
      <c r="T269">
        <v>7.77</v>
      </c>
      <c r="U269">
        <v>10.039999999999999</v>
      </c>
      <c r="V269">
        <v>0.33</v>
      </c>
      <c r="W269">
        <v>4.0999999999999996</v>
      </c>
      <c r="X269">
        <v>9.66</v>
      </c>
      <c r="Y269">
        <v>1.86</v>
      </c>
      <c r="Z269">
        <v>3.09</v>
      </c>
      <c r="AA269">
        <v>4.93</v>
      </c>
      <c r="AB269">
        <v>1.54</v>
      </c>
      <c r="AC269">
        <v>5.4</v>
      </c>
      <c r="AD269">
        <v>6.5</v>
      </c>
      <c r="AE269">
        <v>-0.53</v>
      </c>
    </row>
    <row r="270" spans="1:31" x14ac:dyDescent="0.3">
      <c r="A270" s="1">
        <v>200204</v>
      </c>
      <c r="B270">
        <v>2.2000000000000002</v>
      </c>
      <c r="C270">
        <v>5.03</v>
      </c>
      <c r="D270">
        <v>3.29</v>
      </c>
      <c r="E270">
        <v>4.42</v>
      </c>
      <c r="F270">
        <v>-2.0699999999999998</v>
      </c>
      <c r="G270">
        <v>0.15</v>
      </c>
      <c r="H270">
        <v>1.47</v>
      </c>
      <c r="I270">
        <v>-7.65</v>
      </c>
      <c r="J270">
        <v>-5.08</v>
      </c>
      <c r="K270">
        <v>8.6999999999999993</v>
      </c>
      <c r="L270">
        <v>4.33</v>
      </c>
      <c r="M270">
        <v>-7.04</v>
      </c>
      <c r="N270">
        <v>-2.5</v>
      </c>
      <c r="O270">
        <v>-1.27</v>
      </c>
      <c r="P270">
        <v>1.52</v>
      </c>
      <c r="Q270">
        <v>-3.34</v>
      </c>
      <c r="R270">
        <v>0.63</v>
      </c>
      <c r="S270">
        <v>-7.14</v>
      </c>
      <c r="T270">
        <v>-4.4000000000000004</v>
      </c>
      <c r="U270">
        <v>-0.56000000000000005</v>
      </c>
      <c r="V270">
        <v>-12.7</v>
      </c>
      <c r="W270">
        <v>-14.95</v>
      </c>
      <c r="X270">
        <v>-8.3000000000000007</v>
      </c>
      <c r="Y270">
        <v>2.14</v>
      </c>
      <c r="Z270">
        <v>-4.6399999999999997</v>
      </c>
      <c r="AA270">
        <v>1.18</v>
      </c>
      <c r="AB270">
        <v>-2.2000000000000002</v>
      </c>
      <c r="AC270">
        <v>3.96</v>
      </c>
      <c r="AD270">
        <v>-1.34</v>
      </c>
      <c r="AE270">
        <v>-12.19</v>
      </c>
    </row>
    <row r="271" spans="1:31" x14ac:dyDescent="0.3">
      <c r="A271" s="1">
        <v>200205</v>
      </c>
      <c r="B271">
        <v>2.5499999999999998</v>
      </c>
      <c r="C271">
        <v>-0.5</v>
      </c>
      <c r="D271">
        <v>4.53</v>
      </c>
      <c r="E271">
        <v>-3.83</v>
      </c>
      <c r="F271">
        <v>-0.41</v>
      </c>
      <c r="G271">
        <v>-0.17</v>
      </c>
      <c r="H271">
        <v>-1.77</v>
      </c>
      <c r="I271">
        <v>-2.27</v>
      </c>
      <c r="J271">
        <v>1.78</v>
      </c>
      <c r="K271">
        <v>0.78</v>
      </c>
      <c r="L271">
        <v>-2.5499999999999998</v>
      </c>
      <c r="M271">
        <v>0.28000000000000003</v>
      </c>
      <c r="N271">
        <v>-4.34</v>
      </c>
      <c r="O271">
        <v>2.31</v>
      </c>
      <c r="P271">
        <v>0.96</v>
      </c>
      <c r="Q271">
        <v>0.56000000000000005</v>
      </c>
      <c r="R271">
        <v>7.87</v>
      </c>
      <c r="S271">
        <v>5.54</v>
      </c>
      <c r="T271">
        <v>-0.63</v>
      </c>
      <c r="U271">
        <v>-6.47</v>
      </c>
      <c r="V271">
        <v>2.98</v>
      </c>
      <c r="W271">
        <v>-3.43</v>
      </c>
      <c r="X271">
        <v>-3.11</v>
      </c>
      <c r="Y271">
        <v>0.42</v>
      </c>
      <c r="Z271">
        <v>-0.14000000000000001</v>
      </c>
      <c r="AA271">
        <v>-3.88</v>
      </c>
      <c r="AB271">
        <v>-1.29</v>
      </c>
      <c r="AC271">
        <v>0.01</v>
      </c>
      <c r="AD271">
        <v>-0.21</v>
      </c>
      <c r="AE271">
        <v>-1.21</v>
      </c>
    </row>
    <row r="272" spans="1:31" x14ac:dyDescent="0.3">
      <c r="A272" s="1">
        <v>200206</v>
      </c>
      <c r="B272">
        <v>-3.13</v>
      </c>
      <c r="C272">
        <v>-0.27</v>
      </c>
      <c r="D272">
        <v>-22.05</v>
      </c>
      <c r="E272">
        <v>-6.45</v>
      </c>
      <c r="F272">
        <v>-4.21</v>
      </c>
      <c r="G272">
        <v>-2.96</v>
      </c>
      <c r="H272">
        <v>-1.75</v>
      </c>
      <c r="I272">
        <v>-9.61</v>
      </c>
      <c r="J272">
        <v>-1.06</v>
      </c>
      <c r="K272">
        <v>-3.93</v>
      </c>
      <c r="L272">
        <v>-2.2799999999999998</v>
      </c>
      <c r="M272">
        <v>-5.28</v>
      </c>
      <c r="N272">
        <v>-7.43</v>
      </c>
      <c r="O272">
        <v>-7.35</v>
      </c>
      <c r="P272">
        <v>-9.44</v>
      </c>
      <c r="Q272">
        <v>-0.37</v>
      </c>
      <c r="R272">
        <v>-9.0299999999999994</v>
      </c>
      <c r="S272">
        <v>-6.33</v>
      </c>
      <c r="T272">
        <v>-0.39</v>
      </c>
      <c r="U272">
        <v>-5.36</v>
      </c>
      <c r="V272">
        <v>-14.39</v>
      </c>
      <c r="W272">
        <v>-7.04</v>
      </c>
      <c r="X272">
        <v>-18.82</v>
      </c>
      <c r="Y272">
        <v>-2.86</v>
      </c>
      <c r="Z272">
        <v>-0.13</v>
      </c>
      <c r="AA272">
        <v>-5.73</v>
      </c>
      <c r="AB272">
        <v>-5.16</v>
      </c>
      <c r="AC272">
        <v>-4.3</v>
      </c>
      <c r="AD272">
        <v>-4.7</v>
      </c>
      <c r="AE272">
        <v>-4.58</v>
      </c>
    </row>
    <row r="273" spans="1:31" x14ac:dyDescent="0.3">
      <c r="A273" s="1">
        <v>200207</v>
      </c>
      <c r="B273">
        <v>-9.1300000000000008</v>
      </c>
      <c r="C273">
        <v>-7.28</v>
      </c>
      <c r="D273">
        <v>4.07</v>
      </c>
      <c r="E273">
        <v>-15.06</v>
      </c>
      <c r="F273">
        <v>-5.28</v>
      </c>
      <c r="G273">
        <v>-2.6</v>
      </c>
      <c r="H273">
        <v>-9.89</v>
      </c>
      <c r="I273">
        <v>-2.6</v>
      </c>
      <c r="J273">
        <v>-9.27</v>
      </c>
      <c r="K273">
        <v>-22.52</v>
      </c>
      <c r="L273">
        <v>-10.97</v>
      </c>
      <c r="M273">
        <v>-20.34</v>
      </c>
      <c r="N273">
        <v>-14.24</v>
      </c>
      <c r="O273">
        <v>-8.8000000000000007</v>
      </c>
      <c r="P273">
        <v>-12.92</v>
      </c>
      <c r="Q273">
        <v>-8.25</v>
      </c>
      <c r="R273">
        <v>-9.8000000000000007</v>
      </c>
      <c r="S273">
        <v>-30.2</v>
      </c>
      <c r="T273">
        <v>-11.77</v>
      </c>
      <c r="U273">
        <v>-12.3</v>
      </c>
      <c r="V273">
        <v>-11.69</v>
      </c>
      <c r="W273">
        <v>-10.26</v>
      </c>
      <c r="X273">
        <v>-9.0500000000000007</v>
      </c>
      <c r="Y273">
        <v>-5.93</v>
      </c>
      <c r="Z273">
        <v>-5.0599999999999996</v>
      </c>
      <c r="AA273">
        <v>-9.84</v>
      </c>
      <c r="AB273">
        <v>-11.96</v>
      </c>
      <c r="AC273">
        <v>-9.52</v>
      </c>
      <c r="AD273">
        <v>-7.35</v>
      </c>
      <c r="AE273">
        <v>4.8099999999999996</v>
      </c>
    </row>
    <row r="274" spans="1:31" x14ac:dyDescent="0.3">
      <c r="A274" s="1">
        <v>200208</v>
      </c>
      <c r="B274">
        <v>0.06</v>
      </c>
      <c r="C274">
        <v>2.39</v>
      </c>
      <c r="D274">
        <v>8.92</v>
      </c>
      <c r="E274">
        <v>5.38</v>
      </c>
      <c r="F274">
        <v>3.32</v>
      </c>
      <c r="G274">
        <v>1.69</v>
      </c>
      <c r="H274">
        <v>-2.04</v>
      </c>
      <c r="I274">
        <v>0.69</v>
      </c>
      <c r="J274">
        <v>1.89</v>
      </c>
      <c r="K274">
        <v>-2.9</v>
      </c>
      <c r="L274">
        <v>-1.37</v>
      </c>
      <c r="M274">
        <v>-4.95</v>
      </c>
      <c r="N274">
        <v>-0.67</v>
      </c>
      <c r="O274">
        <v>-0.63</v>
      </c>
      <c r="P274">
        <v>-1.8</v>
      </c>
      <c r="Q274">
        <v>-9.64</v>
      </c>
      <c r="R274">
        <v>7.24</v>
      </c>
      <c r="S274">
        <v>9.82</v>
      </c>
      <c r="T274">
        <v>0.49</v>
      </c>
      <c r="U274">
        <v>3.38</v>
      </c>
      <c r="V274">
        <v>0.34</v>
      </c>
      <c r="W274">
        <v>2.23</v>
      </c>
      <c r="X274">
        <v>-3.37</v>
      </c>
      <c r="Y274">
        <v>-0.64</v>
      </c>
      <c r="Z274">
        <v>-2.06</v>
      </c>
      <c r="AA274">
        <v>4.62</v>
      </c>
      <c r="AB274">
        <v>1.98</v>
      </c>
      <c r="AC274">
        <v>-3.6</v>
      </c>
      <c r="AD274">
        <v>2.02</v>
      </c>
      <c r="AE274">
        <v>-3.91</v>
      </c>
    </row>
    <row r="275" spans="1:31" x14ac:dyDescent="0.3">
      <c r="A275" s="1">
        <v>200209</v>
      </c>
      <c r="B275">
        <v>-4.9000000000000004</v>
      </c>
      <c r="C275">
        <v>-5.53</v>
      </c>
      <c r="D275">
        <v>-21.27</v>
      </c>
      <c r="E275">
        <v>-4.7300000000000004</v>
      </c>
      <c r="F275">
        <v>-3.61</v>
      </c>
      <c r="G275">
        <v>-2.59</v>
      </c>
      <c r="H275">
        <v>-5.6</v>
      </c>
      <c r="I275">
        <v>-5.87</v>
      </c>
      <c r="J275">
        <v>-11.13</v>
      </c>
      <c r="K275">
        <v>-7.58</v>
      </c>
      <c r="L275">
        <v>-8.7799999999999994</v>
      </c>
      <c r="M275">
        <v>-18.489999999999998</v>
      </c>
      <c r="N275">
        <v>-9.75</v>
      </c>
      <c r="O275">
        <v>-9.08</v>
      </c>
      <c r="P275">
        <v>-13.49</v>
      </c>
      <c r="Q275">
        <v>-9.48</v>
      </c>
      <c r="R275">
        <v>-7.7</v>
      </c>
      <c r="S275">
        <v>-8.14</v>
      </c>
      <c r="T275">
        <v>-8.1300000000000008</v>
      </c>
      <c r="U275">
        <v>-10.86</v>
      </c>
      <c r="V275">
        <v>-9.32</v>
      </c>
      <c r="W275">
        <v>-14.11</v>
      </c>
      <c r="X275">
        <v>-17.8</v>
      </c>
      <c r="Y275">
        <v>-10.26</v>
      </c>
      <c r="Z275">
        <v>-5.15</v>
      </c>
      <c r="AA275">
        <v>-6.16</v>
      </c>
      <c r="AB275">
        <v>-9.49</v>
      </c>
      <c r="AC275">
        <v>-13.4</v>
      </c>
      <c r="AD275">
        <v>-10.84</v>
      </c>
      <c r="AE275">
        <v>-14.63</v>
      </c>
    </row>
    <row r="276" spans="1:31" x14ac:dyDescent="0.3">
      <c r="A276" s="1">
        <v>200210</v>
      </c>
      <c r="B276">
        <v>8.0399999999999991</v>
      </c>
      <c r="C276">
        <v>-0.4</v>
      </c>
      <c r="D276">
        <v>4.9000000000000004</v>
      </c>
      <c r="E276">
        <v>10.87</v>
      </c>
      <c r="F276">
        <v>5.62</v>
      </c>
      <c r="G276">
        <v>3.07</v>
      </c>
      <c r="H276">
        <v>8.9700000000000006</v>
      </c>
      <c r="I276">
        <v>5.76</v>
      </c>
      <c r="J276">
        <v>5.71</v>
      </c>
      <c r="K276">
        <v>3.88</v>
      </c>
      <c r="L276">
        <v>3.01</v>
      </c>
      <c r="M276">
        <v>6.66</v>
      </c>
      <c r="N276">
        <v>9.75</v>
      </c>
      <c r="O276">
        <v>5.72</v>
      </c>
      <c r="P276">
        <v>-9.39</v>
      </c>
      <c r="Q276">
        <v>-0.1</v>
      </c>
      <c r="R276">
        <v>-8.39</v>
      </c>
      <c r="S276">
        <v>4.16</v>
      </c>
      <c r="T276">
        <v>3.28</v>
      </c>
      <c r="U276">
        <v>-0.68</v>
      </c>
      <c r="V276">
        <v>21.34</v>
      </c>
      <c r="W276">
        <v>18.73</v>
      </c>
      <c r="X276">
        <v>15.4</v>
      </c>
      <c r="Y276">
        <v>3.97</v>
      </c>
      <c r="Z276">
        <v>2.59</v>
      </c>
      <c r="AA276">
        <v>5.47</v>
      </c>
      <c r="AB276">
        <v>6.44</v>
      </c>
      <c r="AC276">
        <v>-0.28999999999999998</v>
      </c>
      <c r="AD276">
        <v>7.57</v>
      </c>
      <c r="AE276">
        <v>1.1299999999999999</v>
      </c>
    </row>
    <row r="277" spans="1:31" x14ac:dyDescent="0.3">
      <c r="A277" s="1">
        <v>200211</v>
      </c>
      <c r="B277">
        <v>-0.55000000000000004</v>
      </c>
      <c r="C277">
        <v>-3.06</v>
      </c>
      <c r="D277">
        <v>-6.59</v>
      </c>
      <c r="E277">
        <v>9.01</v>
      </c>
      <c r="F277">
        <v>-1</v>
      </c>
      <c r="G277">
        <v>-2</v>
      </c>
      <c r="H277">
        <v>4.7699999999999996</v>
      </c>
      <c r="I277">
        <v>3.71</v>
      </c>
      <c r="J277">
        <v>9.42</v>
      </c>
      <c r="K277">
        <v>10.87</v>
      </c>
      <c r="L277">
        <v>3.98</v>
      </c>
      <c r="M277">
        <v>18.28</v>
      </c>
      <c r="N277">
        <v>12.17</v>
      </c>
      <c r="O277">
        <v>11.67</v>
      </c>
      <c r="P277">
        <v>17.84</v>
      </c>
      <c r="Q277">
        <v>7.13</v>
      </c>
      <c r="R277">
        <v>4.54</v>
      </c>
      <c r="S277">
        <v>10.31</v>
      </c>
      <c r="T277">
        <v>3.1</v>
      </c>
      <c r="U277">
        <v>1.62</v>
      </c>
      <c r="V277">
        <v>11.83</v>
      </c>
      <c r="W277">
        <v>10.73</v>
      </c>
      <c r="X277">
        <v>21.42</v>
      </c>
      <c r="Y277">
        <v>7.62</v>
      </c>
      <c r="Z277">
        <v>4.54</v>
      </c>
      <c r="AA277">
        <v>-3.27</v>
      </c>
      <c r="AB277">
        <v>2.9</v>
      </c>
      <c r="AC277">
        <v>5.77</v>
      </c>
      <c r="AD277">
        <v>3.52</v>
      </c>
      <c r="AE277">
        <v>5.98</v>
      </c>
    </row>
    <row r="278" spans="1:31" x14ac:dyDescent="0.3">
      <c r="A278" s="1">
        <v>200212</v>
      </c>
      <c r="B278">
        <v>0.7</v>
      </c>
      <c r="C278">
        <v>-3.2</v>
      </c>
      <c r="D278">
        <v>8.98</v>
      </c>
      <c r="E278">
        <v>-13.81</v>
      </c>
      <c r="F278">
        <v>-1.06</v>
      </c>
      <c r="G278">
        <v>-0.04</v>
      </c>
      <c r="H278">
        <v>-4.75</v>
      </c>
      <c r="I278">
        <v>-4.12</v>
      </c>
      <c r="J278">
        <v>-4.29</v>
      </c>
      <c r="K278">
        <v>-4.6500000000000004</v>
      </c>
      <c r="L278">
        <v>-1.52</v>
      </c>
      <c r="M278">
        <v>-10.4</v>
      </c>
      <c r="N278">
        <v>-8.77</v>
      </c>
      <c r="O278">
        <v>-3.79</v>
      </c>
      <c r="P278">
        <v>-9.0299999999999994</v>
      </c>
      <c r="Q278">
        <v>-2.8</v>
      </c>
      <c r="R278">
        <v>10.199999999999999</v>
      </c>
      <c r="S278">
        <v>12.11</v>
      </c>
      <c r="T278">
        <v>0.67</v>
      </c>
      <c r="U278">
        <v>3.85</v>
      </c>
      <c r="V278">
        <v>-9.07</v>
      </c>
      <c r="W278">
        <v>-8.4499999999999993</v>
      </c>
      <c r="X278">
        <v>-16.34</v>
      </c>
      <c r="Y278">
        <v>-5.13</v>
      </c>
      <c r="Z278">
        <v>-1.19</v>
      </c>
      <c r="AA278">
        <v>-2.61</v>
      </c>
      <c r="AB278">
        <v>-8.02</v>
      </c>
      <c r="AC278">
        <v>-5.28</v>
      </c>
      <c r="AD278">
        <v>-4.4800000000000004</v>
      </c>
      <c r="AE278">
        <v>-7.01</v>
      </c>
    </row>
    <row r="279" spans="1:31" x14ac:dyDescent="0.3">
      <c r="A279" s="1">
        <v>200301</v>
      </c>
      <c r="B279">
        <v>-5.9</v>
      </c>
      <c r="C279">
        <v>-5.84</v>
      </c>
      <c r="D279">
        <v>-6.25</v>
      </c>
      <c r="E279">
        <v>-7.86</v>
      </c>
      <c r="F279">
        <v>1.1200000000000001</v>
      </c>
      <c r="G279">
        <v>-2.4300000000000002</v>
      </c>
      <c r="H279">
        <v>-3.89</v>
      </c>
      <c r="I279">
        <v>-0.56000000000000005</v>
      </c>
      <c r="J279">
        <v>-6.03</v>
      </c>
      <c r="K279">
        <v>-3.82</v>
      </c>
      <c r="L279">
        <v>-3.72</v>
      </c>
      <c r="M279">
        <v>-5.0599999999999996</v>
      </c>
      <c r="N279">
        <v>-5.83</v>
      </c>
      <c r="O279">
        <v>-5.03</v>
      </c>
      <c r="P279">
        <v>-2.54</v>
      </c>
      <c r="Q279">
        <v>-3.47</v>
      </c>
      <c r="R279">
        <v>-1.1100000000000001</v>
      </c>
      <c r="S279">
        <v>-14.24</v>
      </c>
      <c r="T279">
        <v>-2.2999999999999998</v>
      </c>
      <c r="U279">
        <v>-3.17</v>
      </c>
      <c r="V279">
        <v>-3.48</v>
      </c>
      <c r="W279">
        <v>-2.1800000000000002</v>
      </c>
      <c r="X279">
        <v>-0.91</v>
      </c>
      <c r="Y279">
        <v>-1.38</v>
      </c>
      <c r="Z279">
        <v>-5.14</v>
      </c>
      <c r="AA279">
        <v>-2.39</v>
      </c>
      <c r="AB279">
        <v>-5.09</v>
      </c>
      <c r="AC279">
        <v>-5.87</v>
      </c>
      <c r="AD279">
        <v>-1.34</v>
      </c>
      <c r="AE279">
        <v>-5.14</v>
      </c>
    </row>
    <row r="280" spans="1:31" x14ac:dyDescent="0.3">
      <c r="A280" s="1">
        <v>200302</v>
      </c>
      <c r="B280">
        <v>-5.18</v>
      </c>
      <c r="C280">
        <v>-0.83</v>
      </c>
      <c r="D280">
        <v>1.24</v>
      </c>
      <c r="E280">
        <v>-1.75</v>
      </c>
      <c r="F280">
        <v>-4.82</v>
      </c>
      <c r="G280">
        <v>-2.83</v>
      </c>
      <c r="H280">
        <v>-2.35</v>
      </c>
      <c r="I280">
        <v>-1.83</v>
      </c>
      <c r="J280">
        <v>-4.21</v>
      </c>
      <c r="K280">
        <v>-4.0199999999999996</v>
      </c>
      <c r="L280">
        <v>-0.13</v>
      </c>
      <c r="M280">
        <v>2.2799999999999998</v>
      </c>
      <c r="N280">
        <v>2.1</v>
      </c>
      <c r="O280">
        <v>-0.38</v>
      </c>
      <c r="P280">
        <v>-6.33</v>
      </c>
      <c r="Q280">
        <v>-8.59</v>
      </c>
      <c r="R280">
        <v>-7.42</v>
      </c>
      <c r="S280">
        <v>14.54</v>
      </c>
      <c r="T280">
        <v>1.88</v>
      </c>
      <c r="U280">
        <v>-3.92</v>
      </c>
      <c r="V280">
        <v>-6.44</v>
      </c>
      <c r="W280">
        <v>-1.65</v>
      </c>
      <c r="X280">
        <v>3.47</v>
      </c>
      <c r="Y280">
        <v>-1.61</v>
      </c>
      <c r="Z280">
        <v>-3.29</v>
      </c>
      <c r="AA280">
        <v>-3.43</v>
      </c>
      <c r="AB280">
        <v>-0.51</v>
      </c>
      <c r="AC280">
        <v>-4.6900000000000004</v>
      </c>
      <c r="AD280">
        <v>-3.04</v>
      </c>
      <c r="AE280">
        <v>1.57</v>
      </c>
    </row>
    <row r="281" spans="1:31" x14ac:dyDescent="0.3">
      <c r="A281" s="1">
        <v>200303</v>
      </c>
      <c r="B281">
        <v>-0.55000000000000004</v>
      </c>
      <c r="C281">
        <v>1</v>
      </c>
      <c r="D281">
        <v>-19.68</v>
      </c>
      <c r="E281">
        <v>0.26</v>
      </c>
      <c r="F281">
        <v>-2.2200000000000002</v>
      </c>
      <c r="G281">
        <v>6.49</v>
      </c>
      <c r="H281">
        <v>6.38</v>
      </c>
      <c r="I281">
        <v>3.81</v>
      </c>
      <c r="J281">
        <v>3.43</v>
      </c>
      <c r="K281">
        <v>-0.91</v>
      </c>
      <c r="L281">
        <v>1.41</v>
      </c>
      <c r="M281">
        <v>-3.26</v>
      </c>
      <c r="N281">
        <v>-2.0299999999999998</v>
      </c>
      <c r="O281">
        <v>-3.58</v>
      </c>
      <c r="P281">
        <v>-3.84</v>
      </c>
      <c r="Q281">
        <v>-5.46</v>
      </c>
      <c r="R281">
        <v>-4.3499999999999996</v>
      </c>
      <c r="S281">
        <v>-3.51</v>
      </c>
      <c r="T281">
        <v>1.22</v>
      </c>
      <c r="U281">
        <v>4.3499999999999996</v>
      </c>
      <c r="V281">
        <v>-0.56999999999999995</v>
      </c>
      <c r="W281">
        <v>0.44</v>
      </c>
      <c r="X281">
        <v>-2.2999999999999998</v>
      </c>
      <c r="Y281">
        <v>0.8</v>
      </c>
      <c r="Z281">
        <v>3.36</v>
      </c>
      <c r="AA281">
        <v>-0.72</v>
      </c>
      <c r="AB281">
        <v>5.48</v>
      </c>
      <c r="AC281">
        <v>5.13</v>
      </c>
      <c r="AD281">
        <v>0.02</v>
      </c>
      <c r="AE281">
        <v>5.05</v>
      </c>
    </row>
    <row r="282" spans="1:31" x14ac:dyDescent="0.3">
      <c r="A282" s="1">
        <v>200304</v>
      </c>
      <c r="B282">
        <v>4.84</v>
      </c>
      <c r="C282">
        <v>2.2000000000000002</v>
      </c>
      <c r="D282">
        <v>2.71</v>
      </c>
      <c r="E282">
        <v>14.48</v>
      </c>
      <c r="F282">
        <v>8.15</v>
      </c>
      <c r="G282">
        <v>3.47</v>
      </c>
      <c r="H282">
        <v>7.16</v>
      </c>
      <c r="I282">
        <v>4.26</v>
      </c>
      <c r="J282">
        <v>9.98</v>
      </c>
      <c r="K282">
        <v>11.85</v>
      </c>
      <c r="L282">
        <v>7.79</v>
      </c>
      <c r="M282">
        <v>10.36</v>
      </c>
      <c r="N282">
        <v>8.73</v>
      </c>
      <c r="O282">
        <v>10.69</v>
      </c>
      <c r="P282">
        <v>19.07</v>
      </c>
      <c r="Q282">
        <v>9.08</v>
      </c>
      <c r="R282">
        <v>6.57</v>
      </c>
      <c r="S282">
        <v>2.27</v>
      </c>
      <c r="T282">
        <v>-0.6</v>
      </c>
      <c r="U282">
        <v>7.44</v>
      </c>
      <c r="V282">
        <v>11.16</v>
      </c>
      <c r="W282">
        <v>8.36</v>
      </c>
      <c r="X282">
        <v>10.76</v>
      </c>
      <c r="Y282">
        <v>3.1</v>
      </c>
      <c r="Z282">
        <v>10.37</v>
      </c>
      <c r="AA282">
        <v>5.71</v>
      </c>
      <c r="AB282">
        <v>9.69</v>
      </c>
      <c r="AC282">
        <v>9.1</v>
      </c>
      <c r="AD282">
        <v>11.24</v>
      </c>
      <c r="AE282">
        <v>13.68</v>
      </c>
    </row>
    <row r="283" spans="1:31" x14ac:dyDescent="0.3">
      <c r="A283" s="1">
        <v>200305</v>
      </c>
      <c r="B283">
        <v>5.0999999999999996</v>
      </c>
      <c r="C283">
        <v>10.199999999999999</v>
      </c>
      <c r="D283">
        <v>32.47</v>
      </c>
      <c r="E283">
        <v>6.56</v>
      </c>
      <c r="F283">
        <v>6.51</v>
      </c>
      <c r="G283">
        <v>2.86</v>
      </c>
      <c r="H283">
        <v>4.24</v>
      </c>
      <c r="I283">
        <v>4.0199999999999996</v>
      </c>
      <c r="J283">
        <v>0.85</v>
      </c>
      <c r="K283">
        <v>4.21</v>
      </c>
      <c r="L283">
        <v>11.49</v>
      </c>
      <c r="M283">
        <v>13.01</v>
      </c>
      <c r="N283">
        <v>6.04</v>
      </c>
      <c r="O283">
        <v>6.9</v>
      </c>
      <c r="P283">
        <v>3.72</v>
      </c>
      <c r="Q283">
        <v>11.36</v>
      </c>
      <c r="R283">
        <v>11.69</v>
      </c>
      <c r="S283">
        <v>25.44</v>
      </c>
      <c r="T283">
        <v>8.76</v>
      </c>
      <c r="U283">
        <v>10.11</v>
      </c>
      <c r="V283">
        <v>6.22</v>
      </c>
      <c r="W283">
        <v>5.9</v>
      </c>
      <c r="X283">
        <v>13.93</v>
      </c>
      <c r="Y283">
        <v>2.68</v>
      </c>
      <c r="Z283">
        <v>3.95</v>
      </c>
      <c r="AA283">
        <v>6.8</v>
      </c>
      <c r="AB283">
        <v>2.5</v>
      </c>
      <c r="AC283">
        <v>7.64</v>
      </c>
      <c r="AD283">
        <v>5.69</v>
      </c>
      <c r="AE283">
        <v>-0.99</v>
      </c>
    </row>
    <row r="284" spans="1:31" x14ac:dyDescent="0.3">
      <c r="A284" s="1">
        <v>200306</v>
      </c>
      <c r="B284">
        <v>0.71</v>
      </c>
      <c r="C284">
        <v>0.81</v>
      </c>
      <c r="D284">
        <v>10.91</v>
      </c>
      <c r="E284">
        <v>5.0199999999999996</v>
      </c>
      <c r="F284">
        <v>-1.57</v>
      </c>
      <c r="G284">
        <v>-2.52</v>
      </c>
      <c r="H284">
        <v>-0.74</v>
      </c>
      <c r="I284">
        <v>4.0999999999999996</v>
      </c>
      <c r="J284">
        <v>-1.0900000000000001</v>
      </c>
      <c r="K284">
        <v>-1.88</v>
      </c>
      <c r="L284">
        <v>-0.53</v>
      </c>
      <c r="M284">
        <v>2.21</v>
      </c>
      <c r="N284">
        <v>2.4500000000000002</v>
      </c>
      <c r="O284">
        <v>-0.08</v>
      </c>
      <c r="P284">
        <v>3.25</v>
      </c>
      <c r="Q284">
        <v>6.42</v>
      </c>
      <c r="R284">
        <v>5.36</v>
      </c>
      <c r="S284">
        <v>0.71</v>
      </c>
      <c r="T284">
        <v>-1.24</v>
      </c>
      <c r="U284">
        <v>0.66</v>
      </c>
      <c r="V284">
        <v>1.96</v>
      </c>
      <c r="W284">
        <v>1.01</v>
      </c>
      <c r="X284">
        <v>0.1</v>
      </c>
      <c r="Y284">
        <v>1.3</v>
      </c>
      <c r="Z284">
        <v>0.38</v>
      </c>
      <c r="AA284">
        <v>4.5</v>
      </c>
      <c r="AB284">
        <v>2.78</v>
      </c>
      <c r="AC284">
        <v>6.75</v>
      </c>
      <c r="AD284">
        <v>0.57999999999999996</v>
      </c>
      <c r="AE284">
        <v>0.71</v>
      </c>
    </row>
    <row r="285" spans="1:31" x14ac:dyDescent="0.3">
      <c r="A285" s="1">
        <v>200307</v>
      </c>
      <c r="B285">
        <v>-1.52</v>
      </c>
      <c r="C285">
        <v>-1.82</v>
      </c>
      <c r="D285">
        <v>-11.3</v>
      </c>
      <c r="E285">
        <v>-0.57999999999999996</v>
      </c>
      <c r="F285">
        <v>-1.1599999999999999</v>
      </c>
      <c r="G285">
        <v>0.95</v>
      </c>
      <c r="H285">
        <v>2.95</v>
      </c>
      <c r="I285">
        <v>0.52</v>
      </c>
      <c r="J285">
        <v>7.88</v>
      </c>
      <c r="K285">
        <v>13.47</v>
      </c>
      <c r="L285">
        <v>0.2</v>
      </c>
      <c r="M285">
        <v>6.9</v>
      </c>
      <c r="N285">
        <v>9.5399999999999991</v>
      </c>
      <c r="O285">
        <v>7.64</v>
      </c>
      <c r="P285">
        <v>6.09</v>
      </c>
      <c r="Q285">
        <v>4.3</v>
      </c>
      <c r="R285">
        <v>11.06</v>
      </c>
      <c r="S285">
        <v>-12.55</v>
      </c>
      <c r="T285">
        <v>-2.6</v>
      </c>
      <c r="U285">
        <v>-5.25</v>
      </c>
      <c r="V285">
        <v>-1.62</v>
      </c>
      <c r="W285">
        <v>2.68</v>
      </c>
      <c r="X285">
        <v>8.5399999999999991</v>
      </c>
      <c r="Y285">
        <v>4.74</v>
      </c>
      <c r="Z285">
        <v>0.86</v>
      </c>
      <c r="AA285">
        <v>-0.84</v>
      </c>
      <c r="AB285">
        <v>4.32</v>
      </c>
      <c r="AC285">
        <v>2.25</v>
      </c>
      <c r="AD285">
        <v>4.5199999999999996</v>
      </c>
      <c r="AE285">
        <v>0.24</v>
      </c>
    </row>
    <row r="286" spans="1:31" x14ac:dyDescent="0.3">
      <c r="A286" s="1">
        <v>200308</v>
      </c>
      <c r="B286">
        <v>0.75</v>
      </c>
      <c r="C286">
        <v>-2.0299999999999998</v>
      </c>
      <c r="D286">
        <v>2.5299999999999998</v>
      </c>
      <c r="E286">
        <v>4.9000000000000004</v>
      </c>
      <c r="F286">
        <v>0.9</v>
      </c>
      <c r="G286">
        <v>1.06</v>
      </c>
      <c r="H286">
        <v>5.62</v>
      </c>
      <c r="I286">
        <v>-2.4900000000000002</v>
      </c>
      <c r="J286">
        <v>1.69</v>
      </c>
      <c r="K286">
        <v>6.35</v>
      </c>
      <c r="L286">
        <v>5.59</v>
      </c>
      <c r="M286">
        <v>4.6500000000000004</v>
      </c>
      <c r="N286">
        <v>7.77</v>
      </c>
      <c r="O286">
        <v>6.68</v>
      </c>
      <c r="P286">
        <v>8.41</v>
      </c>
      <c r="Q286">
        <v>7.98</v>
      </c>
      <c r="R286">
        <v>8.56</v>
      </c>
      <c r="S286">
        <v>7.5</v>
      </c>
      <c r="T286">
        <v>6.26</v>
      </c>
      <c r="U286">
        <v>1.91</v>
      </c>
      <c r="V286">
        <v>1.39</v>
      </c>
      <c r="W286">
        <v>3.72</v>
      </c>
      <c r="X286">
        <v>8.24</v>
      </c>
      <c r="Y286">
        <v>3.63</v>
      </c>
      <c r="Z286">
        <v>1.32</v>
      </c>
      <c r="AA286">
        <v>3.17</v>
      </c>
      <c r="AB286">
        <v>7.94</v>
      </c>
      <c r="AC286">
        <v>1.08</v>
      </c>
      <c r="AD286">
        <v>-0.75</v>
      </c>
      <c r="AE286">
        <v>3.58</v>
      </c>
    </row>
    <row r="287" spans="1:31" x14ac:dyDescent="0.3">
      <c r="A287" s="1">
        <v>200309</v>
      </c>
      <c r="B287">
        <v>1.64</v>
      </c>
      <c r="C287">
        <v>-1.55</v>
      </c>
      <c r="D287">
        <v>8.1</v>
      </c>
      <c r="E287">
        <v>-2.78</v>
      </c>
      <c r="F287">
        <v>-0.03</v>
      </c>
      <c r="G287">
        <v>2.13</v>
      </c>
      <c r="H287">
        <v>-0.84</v>
      </c>
      <c r="I287">
        <v>0.18</v>
      </c>
      <c r="J287">
        <v>-6.01</v>
      </c>
      <c r="K287">
        <v>-2.96</v>
      </c>
      <c r="L287">
        <v>0.02</v>
      </c>
      <c r="M287">
        <v>-3.31</v>
      </c>
      <c r="N287">
        <v>-7.72</v>
      </c>
      <c r="O287">
        <v>-6.12</v>
      </c>
      <c r="P287">
        <v>-5.0199999999999996</v>
      </c>
      <c r="Q287">
        <v>-6.78</v>
      </c>
      <c r="R287">
        <v>0.89</v>
      </c>
      <c r="S287">
        <v>-2.34</v>
      </c>
      <c r="T287">
        <v>-2.31</v>
      </c>
      <c r="U287">
        <v>3.9</v>
      </c>
      <c r="V287">
        <v>-5.66</v>
      </c>
      <c r="W287">
        <v>0.59</v>
      </c>
      <c r="X287">
        <v>-2.5099999999999998</v>
      </c>
      <c r="Y287">
        <v>-2.12</v>
      </c>
      <c r="Z287">
        <v>-0.77</v>
      </c>
      <c r="AA287">
        <v>0.51</v>
      </c>
      <c r="AB287">
        <v>-5.82</v>
      </c>
      <c r="AC287">
        <v>1.92</v>
      </c>
      <c r="AD287">
        <v>0.66</v>
      </c>
      <c r="AE287">
        <v>-0.22</v>
      </c>
    </row>
    <row r="288" spans="1:31" x14ac:dyDescent="0.3">
      <c r="A288" s="1">
        <v>200310</v>
      </c>
      <c r="B288">
        <v>3.55</v>
      </c>
      <c r="C288">
        <v>5.7</v>
      </c>
      <c r="D288">
        <v>6.14</v>
      </c>
      <c r="E288">
        <v>4.1500000000000004</v>
      </c>
      <c r="F288">
        <v>7.58</v>
      </c>
      <c r="G288">
        <v>4.43</v>
      </c>
      <c r="H288">
        <v>11.59</v>
      </c>
      <c r="I288">
        <v>0.57999999999999996</v>
      </c>
      <c r="J288">
        <v>6.62</v>
      </c>
      <c r="K288">
        <v>3.32</v>
      </c>
      <c r="L288">
        <v>11.21</v>
      </c>
      <c r="M288">
        <v>19.239999999999998</v>
      </c>
      <c r="N288">
        <v>12.24</v>
      </c>
      <c r="O288">
        <v>9.99</v>
      </c>
      <c r="P288">
        <v>9.08</v>
      </c>
      <c r="Q288">
        <v>11.09</v>
      </c>
      <c r="R288">
        <v>13.93</v>
      </c>
      <c r="S288">
        <v>9.76</v>
      </c>
      <c r="T288">
        <v>1.46</v>
      </c>
      <c r="U288">
        <v>1.58</v>
      </c>
      <c r="V288">
        <v>6.69</v>
      </c>
      <c r="W288">
        <v>3.17</v>
      </c>
      <c r="X288">
        <v>13.14</v>
      </c>
      <c r="Y288">
        <v>7.87</v>
      </c>
      <c r="Z288">
        <v>10.02</v>
      </c>
      <c r="AA288">
        <v>4.79</v>
      </c>
      <c r="AB288">
        <v>9.86</v>
      </c>
      <c r="AC288">
        <v>6.88</v>
      </c>
      <c r="AD288">
        <v>7.07</v>
      </c>
      <c r="AE288">
        <v>-0.9</v>
      </c>
    </row>
    <row r="289" spans="1:31" x14ac:dyDescent="0.3">
      <c r="A289" s="1">
        <v>200311</v>
      </c>
      <c r="B289">
        <v>3.05</v>
      </c>
      <c r="C289">
        <v>2.35</v>
      </c>
      <c r="D289">
        <v>11.59</v>
      </c>
      <c r="E289">
        <v>4.6900000000000004</v>
      </c>
      <c r="F289">
        <v>2.12</v>
      </c>
      <c r="G289">
        <v>-0.86</v>
      </c>
      <c r="H289">
        <v>3.44</v>
      </c>
      <c r="I289">
        <v>1.57</v>
      </c>
      <c r="J289">
        <v>2.86</v>
      </c>
      <c r="K289">
        <v>-0.83</v>
      </c>
      <c r="L289">
        <v>4.8099999999999996</v>
      </c>
      <c r="M289">
        <v>3.54</v>
      </c>
      <c r="N289">
        <v>3.76</v>
      </c>
      <c r="O289">
        <v>7.35</v>
      </c>
      <c r="P289">
        <v>3.82</v>
      </c>
      <c r="Q289">
        <v>-0.3</v>
      </c>
      <c r="R289">
        <v>11.28</v>
      </c>
      <c r="S289">
        <v>1.59</v>
      </c>
      <c r="T289">
        <v>0.6</v>
      </c>
      <c r="U289">
        <v>0.94</v>
      </c>
      <c r="V289">
        <v>-0.63</v>
      </c>
      <c r="W289">
        <v>1.1100000000000001</v>
      </c>
      <c r="X289">
        <v>3.08</v>
      </c>
      <c r="Y289">
        <v>0.97</v>
      </c>
      <c r="Z289">
        <v>-0.73</v>
      </c>
      <c r="AA289">
        <v>4.43</v>
      </c>
      <c r="AB289">
        <v>-0.47</v>
      </c>
      <c r="AC289">
        <v>3.87</v>
      </c>
      <c r="AD289">
        <v>0.7</v>
      </c>
      <c r="AE289">
        <v>0.03</v>
      </c>
    </row>
    <row r="290" spans="1:31" x14ac:dyDescent="0.3">
      <c r="A290" s="1">
        <v>200312</v>
      </c>
      <c r="B290">
        <v>1.73</v>
      </c>
      <c r="C290">
        <v>6.63</v>
      </c>
      <c r="D290">
        <v>5.67</v>
      </c>
      <c r="E290">
        <v>5.75</v>
      </c>
      <c r="F290">
        <v>2.87</v>
      </c>
      <c r="G290">
        <v>2.31</v>
      </c>
      <c r="H290">
        <v>0.9</v>
      </c>
      <c r="I290">
        <v>5.7</v>
      </c>
      <c r="J290">
        <v>9.57</v>
      </c>
      <c r="K290">
        <v>1.2</v>
      </c>
      <c r="L290">
        <v>3.8</v>
      </c>
      <c r="M290">
        <v>10.86</v>
      </c>
      <c r="N290">
        <v>3.9</v>
      </c>
      <c r="O290">
        <v>5.46</v>
      </c>
      <c r="P290">
        <v>15.52</v>
      </c>
      <c r="Q290">
        <v>10.91</v>
      </c>
      <c r="R290">
        <v>4.43</v>
      </c>
      <c r="S290">
        <v>26.48</v>
      </c>
      <c r="T290">
        <v>13.45</v>
      </c>
      <c r="U290">
        <v>5.81</v>
      </c>
      <c r="V290">
        <v>7.36</v>
      </c>
      <c r="W290">
        <v>4.8899999999999997</v>
      </c>
      <c r="X290">
        <v>-0.01</v>
      </c>
      <c r="Y290">
        <v>9</v>
      </c>
      <c r="Z290">
        <v>1.64</v>
      </c>
      <c r="AA290">
        <v>3.34</v>
      </c>
      <c r="AB290">
        <v>-3.24</v>
      </c>
      <c r="AC290">
        <v>-0.36</v>
      </c>
      <c r="AD290">
        <v>4.26</v>
      </c>
      <c r="AE290">
        <v>8.2200000000000006</v>
      </c>
    </row>
    <row r="291" spans="1:31" x14ac:dyDescent="0.3">
      <c r="A291" s="1">
        <v>200401</v>
      </c>
      <c r="B291">
        <v>1.1299999999999999</v>
      </c>
      <c r="C291">
        <v>-2.9</v>
      </c>
      <c r="D291">
        <v>2.0499999999999998</v>
      </c>
      <c r="E291">
        <v>0.23</v>
      </c>
      <c r="F291">
        <v>1.36</v>
      </c>
      <c r="G291">
        <v>2.2400000000000002</v>
      </c>
      <c r="H291">
        <v>-1.34</v>
      </c>
      <c r="I291">
        <v>3.04</v>
      </c>
      <c r="J291">
        <v>-1.93</v>
      </c>
      <c r="K291">
        <v>1.1399999999999999</v>
      </c>
      <c r="L291">
        <v>-2.08</v>
      </c>
      <c r="M291">
        <v>-0.16</v>
      </c>
      <c r="N291">
        <v>-1.35</v>
      </c>
      <c r="O291">
        <v>-0.43</v>
      </c>
      <c r="P291">
        <v>-3.35</v>
      </c>
      <c r="Q291">
        <v>2.4300000000000002</v>
      </c>
      <c r="R291">
        <v>-9.93</v>
      </c>
      <c r="S291">
        <v>-7.38</v>
      </c>
      <c r="T291">
        <v>0.54</v>
      </c>
      <c r="U291">
        <v>1.92</v>
      </c>
      <c r="V291">
        <v>1.43</v>
      </c>
      <c r="W291">
        <v>3.74</v>
      </c>
      <c r="X291">
        <v>4.9400000000000004</v>
      </c>
      <c r="Y291">
        <v>-3.5</v>
      </c>
      <c r="Z291">
        <v>-3.93</v>
      </c>
      <c r="AA291">
        <v>2.95</v>
      </c>
      <c r="AB291">
        <v>-0.2</v>
      </c>
      <c r="AC291">
        <v>0.41</v>
      </c>
      <c r="AD291">
        <v>3.31</v>
      </c>
      <c r="AE291">
        <v>6.05</v>
      </c>
    </row>
    <row r="292" spans="1:31" x14ac:dyDescent="0.3">
      <c r="A292" s="1">
        <v>200402</v>
      </c>
      <c r="B292">
        <v>6.04</v>
      </c>
      <c r="C292">
        <v>2.59</v>
      </c>
      <c r="D292">
        <v>3.82</v>
      </c>
      <c r="E292">
        <v>1.1499999999999999</v>
      </c>
      <c r="F292">
        <v>1.06</v>
      </c>
      <c r="G292">
        <v>2.98</v>
      </c>
      <c r="H292">
        <v>5.74</v>
      </c>
      <c r="I292">
        <v>0.9</v>
      </c>
      <c r="J292">
        <v>2.67</v>
      </c>
      <c r="K292">
        <v>10.43</v>
      </c>
      <c r="L292">
        <v>6.82</v>
      </c>
      <c r="M292">
        <v>6.45</v>
      </c>
      <c r="N292">
        <v>0.57999999999999996</v>
      </c>
      <c r="O292">
        <v>-2.5</v>
      </c>
      <c r="P292">
        <v>-1.47</v>
      </c>
      <c r="Q292">
        <v>-0.72</v>
      </c>
      <c r="R292">
        <v>4.2300000000000004</v>
      </c>
      <c r="S292">
        <v>7.11</v>
      </c>
      <c r="T292">
        <v>4.67</v>
      </c>
      <c r="U292">
        <v>2.06</v>
      </c>
      <c r="V292">
        <v>-0.79</v>
      </c>
      <c r="W292">
        <v>-2.69</v>
      </c>
      <c r="X292">
        <v>-2.74</v>
      </c>
      <c r="Y292">
        <v>3.45</v>
      </c>
      <c r="Z292">
        <v>0.2</v>
      </c>
      <c r="AA292">
        <v>2.2599999999999998</v>
      </c>
      <c r="AB292">
        <v>6.75</v>
      </c>
      <c r="AC292">
        <v>7.12</v>
      </c>
      <c r="AD292">
        <v>2.79</v>
      </c>
      <c r="AE292">
        <v>-1.97</v>
      </c>
    </row>
    <row r="293" spans="1:31" x14ac:dyDescent="0.3">
      <c r="A293" s="1">
        <v>200403</v>
      </c>
      <c r="B293">
        <v>1.01</v>
      </c>
      <c r="C293">
        <v>-0.21</v>
      </c>
      <c r="D293">
        <v>-4.03</v>
      </c>
      <c r="E293">
        <v>1.44</v>
      </c>
      <c r="F293">
        <v>-0.2</v>
      </c>
      <c r="G293">
        <v>1.57</v>
      </c>
      <c r="H293">
        <v>3.33</v>
      </c>
      <c r="I293">
        <v>-3.95</v>
      </c>
      <c r="J293">
        <v>-1.67</v>
      </c>
      <c r="K293">
        <v>-2.29</v>
      </c>
      <c r="L293">
        <v>3.82</v>
      </c>
      <c r="M293">
        <v>-4.46</v>
      </c>
      <c r="N293">
        <v>1.1499999999999999</v>
      </c>
      <c r="O293">
        <v>-0.49</v>
      </c>
      <c r="P293">
        <v>-1.89</v>
      </c>
      <c r="Q293">
        <v>-4.7300000000000004</v>
      </c>
      <c r="R293">
        <v>2.78</v>
      </c>
      <c r="S293">
        <v>6.95</v>
      </c>
      <c r="T293">
        <v>-0.24</v>
      </c>
      <c r="U293">
        <v>1.17</v>
      </c>
      <c r="V293">
        <v>-2.42</v>
      </c>
      <c r="W293">
        <v>-1.48</v>
      </c>
      <c r="X293">
        <v>-2.54</v>
      </c>
      <c r="Y293">
        <v>0.67</v>
      </c>
      <c r="Z293">
        <v>-0.54</v>
      </c>
      <c r="AA293">
        <v>2.1800000000000002</v>
      </c>
      <c r="AB293">
        <v>-0.13</v>
      </c>
      <c r="AC293">
        <v>0.78</v>
      </c>
      <c r="AD293">
        <v>-0.64</v>
      </c>
      <c r="AE293">
        <v>-4.74</v>
      </c>
    </row>
    <row r="294" spans="1:31" x14ac:dyDescent="0.3">
      <c r="A294" s="1">
        <v>200404</v>
      </c>
      <c r="B294">
        <v>3.08</v>
      </c>
      <c r="C294">
        <v>0.38</v>
      </c>
      <c r="D294">
        <v>1.91</v>
      </c>
      <c r="E294">
        <v>-2.33</v>
      </c>
      <c r="F294">
        <v>-0.08</v>
      </c>
      <c r="G294">
        <v>2.2400000000000002</v>
      </c>
      <c r="H294">
        <v>-2.13</v>
      </c>
      <c r="I294">
        <v>3.6</v>
      </c>
      <c r="J294">
        <v>-0.62</v>
      </c>
      <c r="K294">
        <v>-3.49</v>
      </c>
      <c r="L294">
        <v>-3.84</v>
      </c>
      <c r="M294">
        <v>-8.77</v>
      </c>
      <c r="N294">
        <v>-2.5499999999999998</v>
      </c>
      <c r="O294">
        <v>-1.78</v>
      </c>
      <c r="P294">
        <v>3.59</v>
      </c>
      <c r="Q294">
        <v>2.5</v>
      </c>
      <c r="R294">
        <v>-18.21</v>
      </c>
      <c r="S294">
        <v>2.92</v>
      </c>
      <c r="T294">
        <v>2.48</v>
      </c>
      <c r="U294">
        <v>-3.51</v>
      </c>
      <c r="V294">
        <v>-0.49</v>
      </c>
      <c r="W294">
        <v>-0.65</v>
      </c>
      <c r="X294">
        <v>-8.1300000000000008</v>
      </c>
      <c r="Y294">
        <v>1.24</v>
      </c>
      <c r="Z294">
        <v>0.24</v>
      </c>
      <c r="AA294">
        <v>0.91</v>
      </c>
      <c r="AB294">
        <v>-3.21</v>
      </c>
      <c r="AC294">
        <v>-0.84</v>
      </c>
      <c r="AD294">
        <v>-4.5199999999999996</v>
      </c>
      <c r="AE294">
        <v>-1.44</v>
      </c>
    </row>
    <row r="295" spans="1:31" x14ac:dyDescent="0.3">
      <c r="A295" s="1">
        <v>200405</v>
      </c>
      <c r="B295">
        <v>-2.11</v>
      </c>
      <c r="C295">
        <v>2.25</v>
      </c>
      <c r="D295">
        <v>-12.61</v>
      </c>
      <c r="E295">
        <v>0.8</v>
      </c>
      <c r="F295">
        <v>0.44</v>
      </c>
      <c r="G295">
        <v>1.51</v>
      </c>
      <c r="H295">
        <v>0.04</v>
      </c>
      <c r="I295">
        <v>-0.39</v>
      </c>
      <c r="J295">
        <v>0.61</v>
      </c>
      <c r="K295">
        <v>-4.8499999999999996</v>
      </c>
      <c r="L295">
        <v>2.16</v>
      </c>
      <c r="M295">
        <v>5.78</v>
      </c>
      <c r="N295">
        <v>2.0099999999999998</v>
      </c>
      <c r="O295">
        <v>1.07</v>
      </c>
      <c r="P295">
        <v>-2.9</v>
      </c>
      <c r="Q295">
        <v>0.91</v>
      </c>
      <c r="R295">
        <v>6.05</v>
      </c>
      <c r="S295">
        <v>6.63</v>
      </c>
      <c r="T295">
        <v>0.35</v>
      </c>
      <c r="U295">
        <v>1.28</v>
      </c>
      <c r="V295">
        <v>-2.9</v>
      </c>
      <c r="W295">
        <v>2.52</v>
      </c>
      <c r="X295">
        <v>6.87</v>
      </c>
      <c r="Y295">
        <v>0.56000000000000005</v>
      </c>
      <c r="Z295">
        <v>2.1</v>
      </c>
      <c r="AA295">
        <v>0.16</v>
      </c>
      <c r="AB295">
        <v>0.71</v>
      </c>
      <c r="AC295">
        <v>-3.01</v>
      </c>
      <c r="AD295">
        <v>1.83</v>
      </c>
      <c r="AE295">
        <v>3.45</v>
      </c>
    </row>
    <row r="296" spans="1:31" x14ac:dyDescent="0.3">
      <c r="A296" s="1">
        <v>200406</v>
      </c>
      <c r="B296">
        <v>2.75</v>
      </c>
      <c r="C296">
        <v>-0.22</v>
      </c>
      <c r="D296">
        <v>6.03</v>
      </c>
      <c r="E296">
        <v>3.47</v>
      </c>
      <c r="F296">
        <v>-1.94</v>
      </c>
      <c r="G296">
        <v>2.2999999999999998</v>
      </c>
      <c r="H296">
        <v>4.62</v>
      </c>
      <c r="I296">
        <v>-0.37</v>
      </c>
      <c r="J296">
        <v>5.43</v>
      </c>
      <c r="K296">
        <v>2.99</v>
      </c>
      <c r="L296">
        <v>1.3</v>
      </c>
      <c r="M296">
        <v>9.4</v>
      </c>
      <c r="N296">
        <v>5.96</v>
      </c>
      <c r="O296">
        <v>6.85</v>
      </c>
      <c r="P296">
        <v>5.3</v>
      </c>
      <c r="Q296">
        <v>8.9499999999999993</v>
      </c>
      <c r="R296">
        <v>2.2000000000000002</v>
      </c>
      <c r="S296">
        <v>13.81</v>
      </c>
      <c r="T296">
        <v>5.39</v>
      </c>
      <c r="U296">
        <v>2.0099999999999998</v>
      </c>
      <c r="V296">
        <v>0.6</v>
      </c>
      <c r="W296">
        <v>3.68</v>
      </c>
      <c r="X296">
        <v>1.18</v>
      </c>
      <c r="Y296">
        <v>5.17</v>
      </c>
      <c r="Z296">
        <v>6.21</v>
      </c>
      <c r="AA296">
        <v>2.88</v>
      </c>
      <c r="AB296">
        <v>-0.34</v>
      </c>
      <c r="AC296">
        <v>-0.46</v>
      </c>
      <c r="AD296">
        <v>0.59</v>
      </c>
      <c r="AE296">
        <v>5</v>
      </c>
    </row>
    <row r="297" spans="1:31" x14ac:dyDescent="0.3">
      <c r="A297" s="1">
        <v>200407</v>
      </c>
      <c r="B297">
        <v>-5</v>
      </c>
      <c r="C297">
        <v>-10.02</v>
      </c>
      <c r="D297">
        <v>-3.75</v>
      </c>
      <c r="E297">
        <v>-6.19</v>
      </c>
      <c r="F297">
        <v>-4.33</v>
      </c>
      <c r="G297">
        <v>-5.28</v>
      </c>
      <c r="H297">
        <v>-5.12</v>
      </c>
      <c r="I297">
        <v>-5.9</v>
      </c>
      <c r="J297">
        <v>-3.33</v>
      </c>
      <c r="K297">
        <v>-1.91</v>
      </c>
      <c r="L297">
        <v>-3.67</v>
      </c>
      <c r="M297">
        <v>-0.2</v>
      </c>
      <c r="N297">
        <v>-5.88</v>
      </c>
      <c r="O297">
        <v>-8.6300000000000008</v>
      </c>
      <c r="P297">
        <v>-3.65</v>
      </c>
      <c r="Q297">
        <v>0.95</v>
      </c>
      <c r="R297">
        <v>2.21</v>
      </c>
      <c r="S297">
        <v>-1.56</v>
      </c>
      <c r="T297">
        <v>3.36</v>
      </c>
      <c r="U297">
        <v>1.05</v>
      </c>
      <c r="V297">
        <v>-1.28</v>
      </c>
      <c r="W297">
        <v>-6.15</v>
      </c>
      <c r="X297">
        <v>-10.130000000000001</v>
      </c>
      <c r="Y297">
        <v>-5.32</v>
      </c>
      <c r="Z297">
        <v>-4.4800000000000004</v>
      </c>
      <c r="AA297">
        <v>-11.3</v>
      </c>
      <c r="AB297">
        <v>-3.41</v>
      </c>
      <c r="AC297">
        <v>2.4300000000000002</v>
      </c>
      <c r="AD297">
        <v>-2.31</v>
      </c>
      <c r="AE297">
        <v>0.69</v>
      </c>
    </row>
    <row r="298" spans="1:31" x14ac:dyDescent="0.3">
      <c r="A298" s="1">
        <v>200408</v>
      </c>
      <c r="B298">
        <v>0.16</v>
      </c>
      <c r="C298">
        <v>1.89</v>
      </c>
      <c r="D298">
        <v>3.19</v>
      </c>
      <c r="E298">
        <v>-1.38</v>
      </c>
      <c r="F298">
        <v>0.09</v>
      </c>
      <c r="G298">
        <v>4.49</v>
      </c>
      <c r="H298">
        <v>0.4</v>
      </c>
      <c r="I298">
        <v>1.65</v>
      </c>
      <c r="J298">
        <v>2.99</v>
      </c>
      <c r="K298">
        <v>1.01</v>
      </c>
      <c r="L298">
        <v>4.2</v>
      </c>
      <c r="M298">
        <v>-0.27</v>
      </c>
      <c r="N298">
        <v>-2.52</v>
      </c>
      <c r="O298">
        <v>0.12</v>
      </c>
      <c r="P298">
        <v>-3.41</v>
      </c>
      <c r="Q298">
        <v>0.02</v>
      </c>
      <c r="R298">
        <v>7.11</v>
      </c>
      <c r="S298">
        <v>-5.0199999999999996</v>
      </c>
      <c r="T298">
        <v>-1.19</v>
      </c>
      <c r="U298">
        <v>3.67</v>
      </c>
      <c r="V298">
        <v>1.29</v>
      </c>
      <c r="W298">
        <v>-2.82</v>
      </c>
      <c r="X298">
        <v>-5.75</v>
      </c>
      <c r="Y298">
        <v>0.13</v>
      </c>
      <c r="Z298">
        <v>-0.57999999999999996</v>
      </c>
      <c r="AA298">
        <v>-2.44</v>
      </c>
      <c r="AB298">
        <v>-0.74</v>
      </c>
      <c r="AC298">
        <v>-2.59</v>
      </c>
      <c r="AD298">
        <v>3.1</v>
      </c>
      <c r="AE298">
        <v>-0.98</v>
      </c>
    </row>
    <row r="299" spans="1:31" x14ac:dyDescent="0.3">
      <c r="A299" s="1">
        <v>200409</v>
      </c>
      <c r="B299">
        <v>-0.52</v>
      </c>
      <c r="C299">
        <v>-7.9</v>
      </c>
      <c r="D299">
        <v>-2.48</v>
      </c>
      <c r="E299">
        <v>4.3</v>
      </c>
      <c r="F299">
        <v>1.37</v>
      </c>
      <c r="G299">
        <v>-2.89</v>
      </c>
      <c r="H299">
        <v>2.85</v>
      </c>
      <c r="I299">
        <v>-1.39</v>
      </c>
      <c r="J299">
        <v>4.34</v>
      </c>
      <c r="K299">
        <v>3.01</v>
      </c>
      <c r="L299">
        <v>4.79</v>
      </c>
      <c r="M299">
        <v>7.8</v>
      </c>
      <c r="N299">
        <v>5.95</v>
      </c>
      <c r="O299">
        <v>2.48</v>
      </c>
      <c r="P299">
        <v>2.11</v>
      </c>
      <c r="Q299">
        <v>0.57999999999999996</v>
      </c>
      <c r="R299">
        <v>7.16</v>
      </c>
      <c r="S299">
        <v>8.64</v>
      </c>
      <c r="T299">
        <v>8.89</v>
      </c>
      <c r="U299">
        <v>1.42</v>
      </c>
      <c r="V299">
        <v>1.36</v>
      </c>
      <c r="W299">
        <v>4.24</v>
      </c>
      <c r="X299">
        <v>2.25</v>
      </c>
      <c r="Y299">
        <v>-0.12</v>
      </c>
      <c r="Z299">
        <v>3.36</v>
      </c>
      <c r="AA299">
        <v>0.01</v>
      </c>
      <c r="AB299">
        <v>2.86</v>
      </c>
      <c r="AC299">
        <v>4.68</v>
      </c>
      <c r="AD299">
        <v>0.21</v>
      </c>
      <c r="AE299">
        <v>2.5</v>
      </c>
    </row>
    <row r="300" spans="1:31" x14ac:dyDescent="0.3">
      <c r="A300" s="1">
        <v>200410</v>
      </c>
      <c r="B300">
        <v>3.73</v>
      </c>
      <c r="C300">
        <v>1.1399999999999999</v>
      </c>
      <c r="D300">
        <v>2.84</v>
      </c>
      <c r="E300">
        <v>2.44</v>
      </c>
      <c r="F300">
        <v>2.27</v>
      </c>
      <c r="G300">
        <v>-3.47</v>
      </c>
      <c r="H300">
        <v>4.7300000000000004</v>
      </c>
      <c r="I300">
        <v>-2.39</v>
      </c>
      <c r="J300">
        <v>0.48</v>
      </c>
      <c r="K300">
        <v>6.02</v>
      </c>
      <c r="L300">
        <v>1.18</v>
      </c>
      <c r="M300">
        <v>-3.55</v>
      </c>
      <c r="N300">
        <v>-0.88</v>
      </c>
      <c r="O300">
        <v>3.2</v>
      </c>
      <c r="P300">
        <v>-4.29</v>
      </c>
      <c r="Q300">
        <v>-2.35</v>
      </c>
      <c r="R300">
        <v>-2.44</v>
      </c>
      <c r="S300">
        <v>-0.45</v>
      </c>
      <c r="T300">
        <v>0.67</v>
      </c>
      <c r="U300">
        <v>4.2300000000000004</v>
      </c>
      <c r="V300">
        <v>3.42</v>
      </c>
      <c r="W300">
        <v>4.25</v>
      </c>
      <c r="X300">
        <v>5.25</v>
      </c>
      <c r="Y300">
        <v>-3.35</v>
      </c>
      <c r="Z300">
        <v>6.27</v>
      </c>
      <c r="AA300">
        <v>2.64</v>
      </c>
      <c r="AB300">
        <v>3.37</v>
      </c>
      <c r="AC300">
        <v>2.84</v>
      </c>
      <c r="AD300">
        <v>0.56999999999999995</v>
      </c>
      <c r="AE300">
        <v>1.41</v>
      </c>
    </row>
    <row r="301" spans="1:31" x14ac:dyDescent="0.3">
      <c r="A301" s="1">
        <v>200411</v>
      </c>
      <c r="B301">
        <v>3.29</v>
      </c>
      <c r="C301">
        <v>-0.68</v>
      </c>
      <c r="D301">
        <v>17.399999999999999</v>
      </c>
      <c r="E301">
        <v>6.93</v>
      </c>
      <c r="F301">
        <v>2.71</v>
      </c>
      <c r="G301">
        <v>4.0599999999999996</v>
      </c>
      <c r="H301">
        <v>4.12</v>
      </c>
      <c r="I301">
        <v>0.62</v>
      </c>
      <c r="J301">
        <v>8.76</v>
      </c>
      <c r="K301">
        <v>5.4</v>
      </c>
      <c r="L301">
        <v>6.89</v>
      </c>
      <c r="M301">
        <v>12.82</v>
      </c>
      <c r="N301">
        <v>7.74</v>
      </c>
      <c r="O301">
        <v>7.9</v>
      </c>
      <c r="P301">
        <v>8.11</v>
      </c>
      <c r="Q301">
        <v>6.77</v>
      </c>
      <c r="R301">
        <v>4.26</v>
      </c>
      <c r="S301">
        <v>25.42</v>
      </c>
      <c r="T301">
        <v>6.31</v>
      </c>
      <c r="U301">
        <v>4.92</v>
      </c>
      <c r="V301">
        <v>3.44</v>
      </c>
      <c r="W301">
        <v>6.45</v>
      </c>
      <c r="X301">
        <v>5.38</v>
      </c>
      <c r="Y301">
        <v>5.79</v>
      </c>
      <c r="Z301">
        <v>5.65</v>
      </c>
      <c r="AA301">
        <v>8.44</v>
      </c>
      <c r="AB301">
        <v>2.36</v>
      </c>
      <c r="AC301">
        <v>7.52</v>
      </c>
      <c r="AD301">
        <v>4.7</v>
      </c>
      <c r="AE301">
        <v>4.6500000000000004</v>
      </c>
    </row>
    <row r="302" spans="1:31" x14ac:dyDescent="0.3">
      <c r="A302" s="1">
        <v>200412</v>
      </c>
      <c r="B302">
        <v>5.04</v>
      </c>
      <c r="C302">
        <v>4.3600000000000003</v>
      </c>
      <c r="D302">
        <v>7.48</v>
      </c>
      <c r="E302">
        <v>7.73</v>
      </c>
      <c r="F302">
        <v>1.37</v>
      </c>
      <c r="G302">
        <v>4.2</v>
      </c>
      <c r="H302">
        <v>5.82</v>
      </c>
      <c r="I302">
        <v>5.67</v>
      </c>
      <c r="J302">
        <v>2.83</v>
      </c>
      <c r="K302">
        <v>4.0999999999999996</v>
      </c>
      <c r="L302">
        <v>6.31</v>
      </c>
      <c r="M302">
        <v>-1.73</v>
      </c>
      <c r="N302">
        <v>3.39</v>
      </c>
      <c r="O302">
        <v>4.1399999999999997</v>
      </c>
      <c r="P302">
        <v>4.96</v>
      </c>
      <c r="Q302">
        <v>0.54</v>
      </c>
      <c r="R302">
        <v>-2.72</v>
      </c>
      <c r="S302">
        <v>-3.03</v>
      </c>
      <c r="T302">
        <v>-2.08</v>
      </c>
      <c r="U302">
        <v>2.41</v>
      </c>
      <c r="V302">
        <v>4.33</v>
      </c>
      <c r="W302">
        <v>3.23</v>
      </c>
      <c r="X302">
        <v>3.2</v>
      </c>
      <c r="Y302">
        <v>3.62</v>
      </c>
      <c r="Z302">
        <v>3.77</v>
      </c>
      <c r="AA302">
        <v>5.89</v>
      </c>
      <c r="AB302">
        <v>2.99</v>
      </c>
      <c r="AC302">
        <v>5.04</v>
      </c>
      <c r="AD302">
        <v>4.24</v>
      </c>
      <c r="AE302">
        <v>3.38</v>
      </c>
    </row>
    <row r="303" spans="1:31" x14ac:dyDescent="0.3">
      <c r="A303" s="1">
        <v>200501</v>
      </c>
      <c r="B303">
        <v>-0.09</v>
      </c>
      <c r="C303">
        <v>-0.67</v>
      </c>
      <c r="D303">
        <v>4.3600000000000003</v>
      </c>
      <c r="E303">
        <v>-4.5599999999999996</v>
      </c>
      <c r="F303">
        <v>-3.36</v>
      </c>
      <c r="G303">
        <v>-1.28</v>
      </c>
      <c r="H303">
        <v>-2.65</v>
      </c>
      <c r="I303">
        <v>-4.05</v>
      </c>
      <c r="J303">
        <v>-1.47</v>
      </c>
      <c r="K303">
        <v>-3.35</v>
      </c>
      <c r="L303">
        <v>3.76</v>
      </c>
      <c r="M303">
        <v>-0.4</v>
      </c>
      <c r="N303">
        <v>-5.2</v>
      </c>
      <c r="O303">
        <v>-0.99</v>
      </c>
      <c r="P303">
        <v>-8</v>
      </c>
      <c r="Q303">
        <v>-1.1499999999999999</v>
      </c>
      <c r="R303">
        <v>-2.74</v>
      </c>
      <c r="S303">
        <v>4.55</v>
      </c>
      <c r="T303">
        <v>2.98</v>
      </c>
      <c r="U303">
        <v>1.76</v>
      </c>
      <c r="V303">
        <v>-3.91</v>
      </c>
      <c r="W303">
        <v>-5.73</v>
      </c>
      <c r="X303">
        <v>-5.85</v>
      </c>
      <c r="Y303">
        <v>-3.16</v>
      </c>
      <c r="Z303">
        <v>-7.83</v>
      </c>
      <c r="AA303">
        <v>-2.72</v>
      </c>
      <c r="AB303">
        <v>-1</v>
      </c>
      <c r="AC303">
        <v>0.36</v>
      </c>
      <c r="AD303">
        <v>-2.14</v>
      </c>
      <c r="AE303">
        <v>-1.43</v>
      </c>
    </row>
    <row r="304" spans="1:31" x14ac:dyDescent="0.3">
      <c r="A304" s="1">
        <v>200502</v>
      </c>
      <c r="B304">
        <v>-0.93</v>
      </c>
      <c r="C304">
        <v>1.46</v>
      </c>
      <c r="D304">
        <v>3.12</v>
      </c>
      <c r="E304">
        <v>-1.05</v>
      </c>
      <c r="F304">
        <v>0.15</v>
      </c>
      <c r="G304">
        <v>-7.0000000000000007E-2</v>
      </c>
      <c r="H304">
        <v>1.99</v>
      </c>
      <c r="I304">
        <v>2.4700000000000002</v>
      </c>
      <c r="J304">
        <v>8.2899999999999991</v>
      </c>
      <c r="K304">
        <v>0.14000000000000001</v>
      </c>
      <c r="L304">
        <v>3.36</v>
      </c>
      <c r="M304">
        <v>9.6999999999999993</v>
      </c>
      <c r="N304">
        <v>6.82</v>
      </c>
      <c r="O304">
        <v>2.12</v>
      </c>
      <c r="P304">
        <v>-0.33</v>
      </c>
      <c r="Q304">
        <v>4.25</v>
      </c>
      <c r="R304">
        <v>10.98</v>
      </c>
      <c r="S304">
        <v>14.13</v>
      </c>
      <c r="T304">
        <v>19.13</v>
      </c>
      <c r="U304">
        <v>2.3199999999999998</v>
      </c>
      <c r="V304">
        <v>-0.14000000000000001</v>
      </c>
      <c r="W304">
        <v>-1.54</v>
      </c>
      <c r="X304">
        <v>1.34</v>
      </c>
      <c r="Y304">
        <v>2.41</v>
      </c>
      <c r="Z304">
        <v>2.58</v>
      </c>
      <c r="AA304">
        <v>3.08</v>
      </c>
      <c r="AB304">
        <v>0.36</v>
      </c>
      <c r="AC304">
        <v>1.26</v>
      </c>
      <c r="AD304">
        <v>-0.23</v>
      </c>
      <c r="AE304">
        <v>-0.63</v>
      </c>
    </row>
    <row r="305" spans="1:31" x14ac:dyDescent="0.3">
      <c r="A305" s="1">
        <v>200503</v>
      </c>
      <c r="B305">
        <v>-1.19</v>
      </c>
      <c r="C305">
        <v>-0.99</v>
      </c>
      <c r="D305">
        <v>0.31</v>
      </c>
      <c r="E305">
        <v>-0.64</v>
      </c>
      <c r="F305">
        <v>-1.5</v>
      </c>
      <c r="G305">
        <v>-0.6</v>
      </c>
      <c r="H305">
        <v>-1.23</v>
      </c>
      <c r="I305">
        <v>-0.42</v>
      </c>
      <c r="J305">
        <v>-2.0499999999999998</v>
      </c>
      <c r="K305">
        <v>-6.46</v>
      </c>
      <c r="L305">
        <v>-3.96</v>
      </c>
      <c r="M305">
        <v>-7.45</v>
      </c>
      <c r="N305">
        <v>-3.25</v>
      </c>
      <c r="O305">
        <v>-2.14</v>
      </c>
      <c r="P305">
        <v>-8.5299999999999994</v>
      </c>
      <c r="Q305">
        <v>2.2999999999999998</v>
      </c>
      <c r="R305">
        <v>-6.13</v>
      </c>
      <c r="S305">
        <v>-3.52</v>
      </c>
      <c r="T305">
        <v>-3.27</v>
      </c>
      <c r="U305">
        <v>0.63</v>
      </c>
      <c r="V305">
        <v>-0.12</v>
      </c>
      <c r="W305">
        <v>-2.13</v>
      </c>
      <c r="X305">
        <v>-2.36</v>
      </c>
      <c r="Y305">
        <v>-0.62</v>
      </c>
      <c r="Z305">
        <v>-1.68</v>
      </c>
      <c r="AA305">
        <v>-1.85</v>
      </c>
      <c r="AB305">
        <v>0.45</v>
      </c>
      <c r="AC305">
        <v>0.18</v>
      </c>
      <c r="AD305">
        <v>-3.23</v>
      </c>
      <c r="AE305">
        <v>1.5</v>
      </c>
    </row>
    <row r="306" spans="1:31" x14ac:dyDescent="0.3">
      <c r="A306" s="1">
        <v>200504</v>
      </c>
      <c r="B306">
        <v>-0.11</v>
      </c>
      <c r="C306">
        <v>2.19</v>
      </c>
      <c r="D306">
        <v>-1.34</v>
      </c>
      <c r="E306">
        <v>-4.72</v>
      </c>
      <c r="F306">
        <v>-3</v>
      </c>
      <c r="G306">
        <v>-2.81</v>
      </c>
      <c r="H306">
        <v>-7.36</v>
      </c>
      <c r="I306">
        <v>3.93</v>
      </c>
      <c r="J306">
        <v>-7.46</v>
      </c>
      <c r="K306">
        <v>-6.34</v>
      </c>
      <c r="L306">
        <v>-2.15</v>
      </c>
      <c r="M306">
        <v>-9.76</v>
      </c>
      <c r="N306">
        <v>-5.32</v>
      </c>
      <c r="O306">
        <v>-8.2200000000000006</v>
      </c>
      <c r="P306">
        <v>-11.28</v>
      </c>
      <c r="Q306">
        <v>-0.85</v>
      </c>
      <c r="R306">
        <v>-9.4</v>
      </c>
      <c r="S306">
        <v>-6.14</v>
      </c>
      <c r="T306">
        <v>-5.77</v>
      </c>
      <c r="U306">
        <v>2.1</v>
      </c>
      <c r="V306">
        <v>-1.98</v>
      </c>
      <c r="W306">
        <v>-4.53</v>
      </c>
      <c r="X306">
        <v>-4.41</v>
      </c>
      <c r="Y306">
        <v>-7.97</v>
      </c>
      <c r="Z306">
        <v>-5.48</v>
      </c>
      <c r="AA306">
        <v>-2.71</v>
      </c>
      <c r="AB306">
        <v>-5.73</v>
      </c>
      <c r="AC306">
        <v>-5.88</v>
      </c>
      <c r="AD306">
        <v>-0.93</v>
      </c>
      <c r="AE306">
        <v>-0.31</v>
      </c>
    </row>
    <row r="307" spans="1:31" x14ac:dyDescent="0.3">
      <c r="A307" s="1">
        <v>200505</v>
      </c>
      <c r="B307">
        <v>1.92</v>
      </c>
      <c r="C307">
        <v>2.41</v>
      </c>
      <c r="D307">
        <v>3.18</v>
      </c>
      <c r="E307">
        <v>4.29</v>
      </c>
      <c r="F307">
        <v>-0.66</v>
      </c>
      <c r="G307">
        <v>1.63</v>
      </c>
      <c r="H307">
        <v>6.66</v>
      </c>
      <c r="I307">
        <v>1.47</v>
      </c>
      <c r="J307">
        <v>0.22</v>
      </c>
      <c r="K307">
        <v>6.48</v>
      </c>
      <c r="L307">
        <v>6.5</v>
      </c>
      <c r="M307">
        <v>0.22</v>
      </c>
      <c r="N307">
        <v>5.41</v>
      </c>
      <c r="O307">
        <v>6.97</v>
      </c>
      <c r="P307">
        <v>10.23</v>
      </c>
      <c r="Q307">
        <v>5.26</v>
      </c>
      <c r="R307">
        <v>1.44</v>
      </c>
      <c r="S307">
        <v>10.4</v>
      </c>
      <c r="T307">
        <v>2.04</v>
      </c>
      <c r="U307">
        <v>1.7</v>
      </c>
      <c r="V307">
        <v>1.45</v>
      </c>
      <c r="W307">
        <v>5.12</v>
      </c>
      <c r="X307">
        <v>9.4499999999999993</v>
      </c>
      <c r="Y307">
        <v>0.52</v>
      </c>
      <c r="Z307">
        <v>4.8099999999999996</v>
      </c>
      <c r="AA307">
        <v>4.29</v>
      </c>
      <c r="AB307">
        <v>6.61</v>
      </c>
      <c r="AC307">
        <v>8.1</v>
      </c>
      <c r="AD307">
        <v>3.35</v>
      </c>
      <c r="AE307">
        <v>1.69</v>
      </c>
    </row>
    <row r="308" spans="1:31" x14ac:dyDescent="0.3">
      <c r="A308" s="1">
        <v>200506</v>
      </c>
      <c r="B308">
        <v>-2.0099999999999998</v>
      </c>
      <c r="C308">
        <v>-3.92</v>
      </c>
      <c r="D308">
        <v>-2.34</v>
      </c>
      <c r="E308">
        <v>-0.93</v>
      </c>
      <c r="F308">
        <v>-0.42</v>
      </c>
      <c r="G308">
        <v>-2.4900000000000002</v>
      </c>
      <c r="H308">
        <v>5.96</v>
      </c>
      <c r="I308">
        <v>-0.56999999999999995</v>
      </c>
      <c r="J308">
        <v>-0.95</v>
      </c>
      <c r="K308">
        <v>1.73</v>
      </c>
      <c r="L308">
        <v>3.88</v>
      </c>
      <c r="M308">
        <v>-2.95</v>
      </c>
      <c r="N308">
        <v>0.17</v>
      </c>
      <c r="O308">
        <v>-3.07</v>
      </c>
      <c r="P308">
        <v>2.97</v>
      </c>
      <c r="Q308">
        <v>0.13</v>
      </c>
      <c r="R308">
        <v>4.99</v>
      </c>
      <c r="S308">
        <v>7.18</v>
      </c>
      <c r="T308">
        <v>5.84</v>
      </c>
      <c r="U308">
        <v>5.57</v>
      </c>
      <c r="V308">
        <v>0.17</v>
      </c>
      <c r="W308">
        <v>-1.2</v>
      </c>
      <c r="X308">
        <v>-0.99</v>
      </c>
      <c r="Y308">
        <v>-3.17</v>
      </c>
      <c r="Z308">
        <v>-3.42</v>
      </c>
      <c r="AA308">
        <v>1.54</v>
      </c>
      <c r="AB308">
        <v>3.08</v>
      </c>
      <c r="AC308">
        <v>-2.44</v>
      </c>
      <c r="AD308">
        <v>2.46</v>
      </c>
      <c r="AE308">
        <v>-3.02</v>
      </c>
    </row>
    <row r="309" spans="1:31" x14ac:dyDescent="0.3">
      <c r="A309" s="1">
        <v>200507</v>
      </c>
      <c r="B309">
        <v>1.6</v>
      </c>
      <c r="C309">
        <v>1.66</v>
      </c>
      <c r="D309">
        <v>3.58</v>
      </c>
      <c r="E309">
        <v>3.47</v>
      </c>
      <c r="F309">
        <v>2.75</v>
      </c>
      <c r="G309">
        <v>3.36</v>
      </c>
      <c r="H309">
        <v>3.01</v>
      </c>
      <c r="I309">
        <v>3.73</v>
      </c>
      <c r="J309">
        <v>4.62</v>
      </c>
      <c r="K309">
        <v>2.88</v>
      </c>
      <c r="L309">
        <v>9.48</v>
      </c>
      <c r="M309">
        <v>13.16</v>
      </c>
      <c r="N309">
        <v>10.37</v>
      </c>
      <c r="O309">
        <v>6.42</v>
      </c>
      <c r="P309">
        <v>7.55</v>
      </c>
      <c r="Q309">
        <v>2.4500000000000002</v>
      </c>
      <c r="R309">
        <v>3.77</v>
      </c>
      <c r="S309">
        <v>20.96</v>
      </c>
      <c r="T309">
        <v>5.82</v>
      </c>
      <c r="U309">
        <v>2.99</v>
      </c>
      <c r="V309">
        <v>2.98</v>
      </c>
      <c r="W309">
        <v>5.22</v>
      </c>
      <c r="X309">
        <v>6.53</v>
      </c>
      <c r="Y309">
        <v>4.99</v>
      </c>
      <c r="Z309">
        <v>7.85</v>
      </c>
      <c r="AA309">
        <v>5.27</v>
      </c>
      <c r="AB309">
        <v>6.05</v>
      </c>
      <c r="AC309">
        <v>4.49</v>
      </c>
      <c r="AD309">
        <v>1.74</v>
      </c>
      <c r="AE309">
        <v>-0.28000000000000003</v>
      </c>
    </row>
    <row r="310" spans="1:31" x14ac:dyDescent="0.3">
      <c r="A310" s="1">
        <v>200508</v>
      </c>
      <c r="B310">
        <v>-1.58</v>
      </c>
      <c r="C310">
        <v>0.48</v>
      </c>
      <c r="D310">
        <v>4.54</v>
      </c>
      <c r="E310">
        <v>-0.87</v>
      </c>
      <c r="F310">
        <v>1.61</v>
      </c>
      <c r="G310">
        <v>-1.05</v>
      </c>
      <c r="H310">
        <v>-4.0199999999999996</v>
      </c>
      <c r="I310">
        <v>-0.31</v>
      </c>
      <c r="J310">
        <v>-6.06</v>
      </c>
      <c r="K310">
        <v>-2.2000000000000002</v>
      </c>
      <c r="L310">
        <v>-2.19</v>
      </c>
      <c r="M310">
        <v>-0.77</v>
      </c>
      <c r="N310">
        <v>0.89</v>
      </c>
      <c r="O310">
        <v>0.49</v>
      </c>
      <c r="P310">
        <v>-4.17</v>
      </c>
      <c r="Q310">
        <v>-0.06</v>
      </c>
      <c r="R310">
        <v>2.96</v>
      </c>
      <c r="S310">
        <v>8.75</v>
      </c>
      <c r="T310">
        <v>5.64</v>
      </c>
      <c r="U310">
        <v>1.1599999999999999</v>
      </c>
      <c r="V310">
        <v>-1.1299999999999999</v>
      </c>
      <c r="W310">
        <v>0.43</v>
      </c>
      <c r="X310">
        <v>-1.53</v>
      </c>
      <c r="Y310">
        <v>-2.85</v>
      </c>
      <c r="Z310">
        <v>-3.46</v>
      </c>
      <c r="AA310">
        <v>-1.33</v>
      </c>
      <c r="AB310">
        <v>-6.58</v>
      </c>
      <c r="AC310">
        <v>-4.82</v>
      </c>
      <c r="AD310">
        <v>-1.45</v>
      </c>
      <c r="AE310">
        <v>-2.42</v>
      </c>
    </row>
    <row r="311" spans="1:31" x14ac:dyDescent="0.3">
      <c r="A311" s="1">
        <v>200509</v>
      </c>
      <c r="B311">
        <v>0.65</v>
      </c>
      <c r="C311">
        <v>0.55000000000000004</v>
      </c>
      <c r="D311">
        <v>4.74</v>
      </c>
      <c r="E311">
        <v>-1.76</v>
      </c>
      <c r="F311">
        <v>-3.46</v>
      </c>
      <c r="G311">
        <v>1.28</v>
      </c>
      <c r="H311">
        <v>-1.42</v>
      </c>
      <c r="I311">
        <v>-1.89</v>
      </c>
      <c r="J311">
        <v>-1.85</v>
      </c>
      <c r="K311">
        <v>-4.5</v>
      </c>
      <c r="L311">
        <v>2.4300000000000002</v>
      </c>
      <c r="M311">
        <v>3.06</v>
      </c>
      <c r="N311">
        <v>-0.48</v>
      </c>
      <c r="O311">
        <v>2.58</v>
      </c>
      <c r="P311">
        <v>-6.43</v>
      </c>
      <c r="Q311">
        <v>1.53</v>
      </c>
      <c r="R311">
        <v>14.31</v>
      </c>
      <c r="S311">
        <v>9.44</v>
      </c>
      <c r="T311">
        <v>6.99</v>
      </c>
      <c r="U311">
        <v>4.3899999999999997</v>
      </c>
      <c r="V311">
        <v>-1.51</v>
      </c>
      <c r="W311">
        <v>-0.05</v>
      </c>
      <c r="X311">
        <v>1.4</v>
      </c>
      <c r="Y311">
        <v>-7.0000000000000007E-2</v>
      </c>
      <c r="Z311">
        <v>3.13</v>
      </c>
      <c r="AA311">
        <v>0</v>
      </c>
      <c r="AB311">
        <v>-2.14</v>
      </c>
      <c r="AC311">
        <v>-0.28999999999999998</v>
      </c>
      <c r="AD311">
        <v>1.1599999999999999</v>
      </c>
      <c r="AE311">
        <v>0.52</v>
      </c>
    </row>
    <row r="312" spans="1:31" x14ac:dyDescent="0.3">
      <c r="A312" s="1">
        <v>200510</v>
      </c>
      <c r="B312">
        <v>-3.46</v>
      </c>
      <c r="C312">
        <v>0.57999999999999996</v>
      </c>
      <c r="D312">
        <v>1.7</v>
      </c>
      <c r="E312">
        <v>-4.05</v>
      </c>
      <c r="F312">
        <v>-6.26</v>
      </c>
      <c r="G312">
        <v>-3.3</v>
      </c>
      <c r="H312">
        <v>-2.06</v>
      </c>
      <c r="I312">
        <v>-3.26</v>
      </c>
      <c r="J312">
        <v>2.33</v>
      </c>
      <c r="K312">
        <v>-4.03</v>
      </c>
      <c r="L312">
        <v>-8.8000000000000007</v>
      </c>
      <c r="M312">
        <v>-4.3499999999999996</v>
      </c>
      <c r="N312">
        <v>-4.46</v>
      </c>
      <c r="O312">
        <v>-3.71</v>
      </c>
      <c r="P312">
        <v>-6.65</v>
      </c>
      <c r="Q312">
        <v>-4.49</v>
      </c>
      <c r="R312">
        <v>-6.45</v>
      </c>
      <c r="S312">
        <v>-9.86</v>
      </c>
      <c r="T312">
        <v>-10.02</v>
      </c>
      <c r="U312">
        <v>-6.85</v>
      </c>
      <c r="V312">
        <v>-3.1</v>
      </c>
      <c r="W312">
        <v>1.62</v>
      </c>
      <c r="X312">
        <v>-4.5199999999999996</v>
      </c>
      <c r="Y312">
        <v>0.78</v>
      </c>
      <c r="Z312">
        <v>3.02</v>
      </c>
      <c r="AA312">
        <v>-1.91</v>
      </c>
      <c r="AB312">
        <v>2.29</v>
      </c>
      <c r="AC312">
        <v>0.16</v>
      </c>
      <c r="AD312">
        <v>2.52</v>
      </c>
      <c r="AE312">
        <v>0.37</v>
      </c>
    </row>
    <row r="313" spans="1:31" x14ac:dyDescent="0.3">
      <c r="A313" s="1">
        <v>200511</v>
      </c>
      <c r="B313">
        <v>-0.02</v>
      </c>
      <c r="C313">
        <v>1.47</v>
      </c>
      <c r="D313">
        <v>-2.62</v>
      </c>
      <c r="E313">
        <v>5.27</v>
      </c>
      <c r="F313">
        <v>2.57</v>
      </c>
      <c r="G313">
        <v>3.05</v>
      </c>
      <c r="H313">
        <v>6</v>
      </c>
      <c r="I313">
        <v>1.59</v>
      </c>
      <c r="J313">
        <v>3.38</v>
      </c>
      <c r="K313">
        <v>5.08</v>
      </c>
      <c r="L313">
        <v>5.68</v>
      </c>
      <c r="M313">
        <v>12.82</v>
      </c>
      <c r="N313">
        <v>7.17</v>
      </c>
      <c r="O313">
        <v>6.61</v>
      </c>
      <c r="P313">
        <v>-1</v>
      </c>
      <c r="Q313">
        <v>4.66</v>
      </c>
      <c r="R313">
        <v>7.17</v>
      </c>
      <c r="S313">
        <v>0.67</v>
      </c>
      <c r="T313">
        <v>1.4</v>
      </c>
      <c r="U313">
        <v>-0.19</v>
      </c>
      <c r="V313">
        <v>2.56</v>
      </c>
      <c r="W313">
        <v>5.48</v>
      </c>
      <c r="X313">
        <v>7.31</v>
      </c>
      <c r="Y313">
        <v>7.49</v>
      </c>
      <c r="Z313">
        <v>7.45</v>
      </c>
      <c r="AA313">
        <v>4.46</v>
      </c>
      <c r="AB313">
        <v>3.79</v>
      </c>
      <c r="AC313">
        <v>6.79</v>
      </c>
      <c r="AD313">
        <v>4.49</v>
      </c>
      <c r="AE313">
        <v>4.71</v>
      </c>
    </row>
    <row r="314" spans="1:31" x14ac:dyDescent="0.3">
      <c r="A314" s="1">
        <v>200512</v>
      </c>
      <c r="B314">
        <v>-0.26</v>
      </c>
      <c r="C314">
        <v>-2.14</v>
      </c>
      <c r="D314">
        <v>4.21</v>
      </c>
      <c r="E314">
        <v>-1.1399999999999999</v>
      </c>
      <c r="F314">
        <v>-1.65</v>
      </c>
      <c r="G314">
        <v>1.53</v>
      </c>
      <c r="H314">
        <v>0.06</v>
      </c>
      <c r="I314">
        <v>2.39</v>
      </c>
      <c r="J314">
        <v>0.57999999999999996</v>
      </c>
      <c r="K314">
        <v>0.88</v>
      </c>
      <c r="L314">
        <v>-0.15</v>
      </c>
      <c r="M314">
        <v>3.68</v>
      </c>
      <c r="N314">
        <v>0.65</v>
      </c>
      <c r="O314">
        <v>-0.55000000000000004</v>
      </c>
      <c r="P314">
        <v>-1.52</v>
      </c>
      <c r="Q314">
        <v>2.7</v>
      </c>
      <c r="R314">
        <v>8.11</v>
      </c>
      <c r="S314">
        <v>1.41</v>
      </c>
      <c r="T314">
        <v>0.7</v>
      </c>
      <c r="U314">
        <v>1.23</v>
      </c>
      <c r="V314">
        <v>-1.58</v>
      </c>
      <c r="W314">
        <v>-2.12</v>
      </c>
      <c r="X314">
        <v>-1.36</v>
      </c>
      <c r="Y314">
        <v>1.45</v>
      </c>
      <c r="Z314">
        <v>1.1299999999999999</v>
      </c>
      <c r="AA314">
        <v>1</v>
      </c>
      <c r="AB314">
        <v>-1.0900000000000001</v>
      </c>
      <c r="AC314">
        <v>1.03</v>
      </c>
      <c r="AD314">
        <v>0.28000000000000003</v>
      </c>
      <c r="AE314">
        <v>-0.36</v>
      </c>
    </row>
    <row r="315" spans="1:31" x14ac:dyDescent="0.3">
      <c r="A315" s="1">
        <v>200601</v>
      </c>
      <c r="B315">
        <v>1.81</v>
      </c>
      <c r="C315">
        <v>-0.66</v>
      </c>
      <c r="D315">
        <v>-2.4500000000000002</v>
      </c>
      <c r="E315">
        <v>3.69</v>
      </c>
      <c r="F315">
        <v>0.14000000000000001</v>
      </c>
      <c r="G315">
        <v>2.79</v>
      </c>
      <c r="H315">
        <v>1.92</v>
      </c>
      <c r="I315">
        <v>2.15</v>
      </c>
      <c r="J315">
        <v>3.24</v>
      </c>
      <c r="K315">
        <v>-3.25</v>
      </c>
      <c r="L315">
        <v>9.8800000000000008</v>
      </c>
      <c r="M315">
        <v>14.94</v>
      </c>
      <c r="N315">
        <v>10.69</v>
      </c>
      <c r="O315">
        <v>6.93</v>
      </c>
      <c r="P315">
        <v>5.1100000000000003</v>
      </c>
      <c r="Q315">
        <v>2.0099999999999998</v>
      </c>
      <c r="R315">
        <v>17.420000000000002</v>
      </c>
      <c r="S315">
        <v>15.14</v>
      </c>
      <c r="T315">
        <v>12.63</v>
      </c>
      <c r="U315">
        <v>3.05</v>
      </c>
      <c r="V315">
        <v>3.72</v>
      </c>
      <c r="W315">
        <v>3.06</v>
      </c>
      <c r="X315">
        <v>4.22</v>
      </c>
      <c r="Y315">
        <v>-2.48</v>
      </c>
      <c r="Z315">
        <v>4.1500000000000004</v>
      </c>
      <c r="AA315">
        <v>6.96</v>
      </c>
      <c r="AB315">
        <v>0.66</v>
      </c>
      <c r="AC315">
        <v>4.25</v>
      </c>
      <c r="AD315">
        <v>1.28</v>
      </c>
      <c r="AE315">
        <v>-2.84</v>
      </c>
    </row>
    <row r="316" spans="1:31" x14ac:dyDescent="0.3">
      <c r="A316" s="1">
        <v>200602</v>
      </c>
      <c r="B316">
        <v>1.48</v>
      </c>
      <c r="C316">
        <v>1.95</v>
      </c>
      <c r="D316">
        <v>-0.11</v>
      </c>
      <c r="E316">
        <v>1.08</v>
      </c>
      <c r="F316">
        <v>1.38</v>
      </c>
      <c r="G316">
        <v>1.1299999999999999</v>
      </c>
      <c r="H316">
        <v>0.75</v>
      </c>
      <c r="I316">
        <v>1.1000000000000001</v>
      </c>
      <c r="J316">
        <v>-0.27</v>
      </c>
      <c r="K316">
        <v>3.37</v>
      </c>
      <c r="L316">
        <v>-3.03</v>
      </c>
      <c r="M316">
        <v>-2.95</v>
      </c>
      <c r="N316">
        <v>-0.2</v>
      </c>
      <c r="O316">
        <v>3.1</v>
      </c>
      <c r="P316">
        <v>-2.4700000000000002</v>
      </c>
      <c r="Q316">
        <v>5.0199999999999996</v>
      </c>
      <c r="R316">
        <v>-8.92</v>
      </c>
      <c r="S316">
        <v>-8.5299999999999994</v>
      </c>
      <c r="T316">
        <v>-8.2200000000000006</v>
      </c>
      <c r="U316">
        <v>0.23</v>
      </c>
      <c r="V316">
        <v>3.31</v>
      </c>
      <c r="W316">
        <v>-2.71</v>
      </c>
      <c r="X316">
        <v>0.56000000000000005</v>
      </c>
      <c r="Y316">
        <v>0.91</v>
      </c>
      <c r="Z316">
        <v>1.1399999999999999</v>
      </c>
      <c r="AA316">
        <v>1.61</v>
      </c>
      <c r="AB316">
        <v>1.31</v>
      </c>
      <c r="AC316">
        <v>2.1800000000000002</v>
      </c>
      <c r="AD316">
        <v>1.59</v>
      </c>
      <c r="AE316">
        <v>1.93</v>
      </c>
    </row>
    <row r="317" spans="1:31" x14ac:dyDescent="0.3">
      <c r="A317" s="1">
        <v>200603</v>
      </c>
      <c r="B317">
        <v>2.89</v>
      </c>
      <c r="C317">
        <v>0.17</v>
      </c>
      <c r="D317">
        <v>0.12</v>
      </c>
      <c r="E317">
        <v>3.46</v>
      </c>
      <c r="F317">
        <v>-0.21</v>
      </c>
      <c r="G317">
        <v>-0.37</v>
      </c>
      <c r="H317">
        <v>3.06</v>
      </c>
      <c r="I317">
        <v>-0.96</v>
      </c>
      <c r="J317">
        <v>1.3</v>
      </c>
      <c r="K317">
        <v>-1.92</v>
      </c>
      <c r="L317">
        <v>2.71</v>
      </c>
      <c r="M317">
        <v>12.16</v>
      </c>
      <c r="N317">
        <v>3.08</v>
      </c>
      <c r="O317">
        <v>4.8</v>
      </c>
      <c r="P317">
        <v>2.48</v>
      </c>
      <c r="Q317">
        <v>3.63</v>
      </c>
      <c r="R317">
        <v>6.87</v>
      </c>
      <c r="S317">
        <v>5.8</v>
      </c>
      <c r="T317">
        <v>4.17</v>
      </c>
      <c r="U317">
        <v>-3.64</v>
      </c>
      <c r="V317">
        <v>1.83</v>
      </c>
      <c r="W317">
        <v>2.95</v>
      </c>
      <c r="X317">
        <v>3.08</v>
      </c>
      <c r="Y317">
        <v>3.04</v>
      </c>
      <c r="Z317">
        <v>4.6100000000000003</v>
      </c>
      <c r="AA317">
        <v>4</v>
      </c>
      <c r="AB317">
        <v>2.17</v>
      </c>
      <c r="AC317">
        <v>2.4300000000000002</v>
      </c>
      <c r="AD317">
        <v>0.63</v>
      </c>
      <c r="AE317">
        <v>5.26</v>
      </c>
    </row>
    <row r="318" spans="1:31" x14ac:dyDescent="0.3">
      <c r="A318" s="1">
        <v>200604</v>
      </c>
      <c r="B318">
        <v>2.04</v>
      </c>
      <c r="C318">
        <v>0.89</v>
      </c>
      <c r="D318">
        <v>3.34</v>
      </c>
      <c r="E318">
        <v>2.64</v>
      </c>
      <c r="F318">
        <v>-2.58</v>
      </c>
      <c r="G318">
        <v>1.43</v>
      </c>
      <c r="H318">
        <v>-1.32</v>
      </c>
      <c r="I318">
        <v>-1.91</v>
      </c>
      <c r="J318">
        <v>2.94</v>
      </c>
      <c r="K318">
        <v>1.19</v>
      </c>
      <c r="L318">
        <v>-0.32</v>
      </c>
      <c r="M318">
        <v>7.68</v>
      </c>
      <c r="N318">
        <v>5.85</v>
      </c>
      <c r="O318">
        <v>1.17</v>
      </c>
      <c r="P318">
        <v>-1.1599999999999999</v>
      </c>
      <c r="Q318">
        <v>5.16</v>
      </c>
      <c r="R318">
        <v>8.2200000000000006</v>
      </c>
      <c r="S318">
        <v>20.69</v>
      </c>
      <c r="T318">
        <v>4.18</v>
      </c>
      <c r="U318">
        <v>1.85</v>
      </c>
      <c r="V318">
        <v>1.68</v>
      </c>
      <c r="W318">
        <v>-1.27</v>
      </c>
      <c r="X318">
        <v>-0.41</v>
      </c>
      <c r="Y318">
        <v>5.71</v>
      </c>
      <c r="Z318">
        <v>0.45</v>
      </c>
      <c r="AA318">
        <v>-3.14</v>
      </c>
      <c r="AB318">
        <v>-1.47</v>
      </c>
      <c r="AC318">
        <v>-0.24</v>
      </c>
      <c r="AD318">
        <v>2.77</v>
      </c>
      <c r="AE318">
        <v>0.28999999999999998</v>
      </c>
    </row>
    <row r="319" spans="1:31" x14ac:dyDescent="0.3">
      <c r="A319" s="1">
        <v>200605</v>
      </c>
      <c r="B319">
        <v>3.54</v>
      </c>
      <c r="C319">
        <v>3.84</v>
      </c>
      <c r="D319">
        <v>-0.95</v>
      </c>
      <c r="E319">
        <v>1.17</v>
      </c>
      <c r="F319">
        <v>-2.5</v>
      </c>
      <c r="G319">
        <v>-3.97</v>
      </c>
      <c r="H319">
        <v>-5.27</v>
      </c>
      <c r="I319">
        <v>-2.19</v>
      </c>
      <c r="J319">
        <v>-2.2400000000000002</v>
      </c>
      <c r="K319">
        <v>1.49</v>
      </c>
      <c r="L319">
        <v>-8.6300000000000008</v>
      </c>
      <c r="M319">
        <v>-4.59</v>
      </c>
      <c r="N319">
        <v>-3.5</v>
      </c>
      <c r="O319">
        <v>-4.16</v>
      </c>
      <c r="P319">
        <v>2.4700000000000002</v>
      </c>
      <c r="Q319">
        <v>-1.27</v>
      </c>
      <c r="R319">
        <v>-11.18</v>
      </c>
      <c r="S319">
        <v>-1.64</v>
      </c>
      <c r="T319">
        <v>-3.44</v>
      </c>
      <c r="U319">
        <v>1.52</v>
      </c>
      <c r="V319">
        <v>-0.26</v>
      </c>
      <c r="W319">
        <v>-5.99</v>
      </c>
      <c r="X319">
        <v>-7.07</v>
      </c>
      <c r="Y319">
        <v>-2.5299999999999998</v>
      </c>
      <c r="Z319">
        <v>-1.6</v>
      </c>
      <c r="AA319">
        <v>-2.19</v>
      </c>
      <c r="AB319">
        <v>-1.49</v>
      </c>
      <c r="AC319">
        <v>-3.5</v>
      </c>
      <c r="AD319">
        <v>-3.6</v>
      </c>
      <c r="AE319">
        <v>-1.1200000000000001</v>
      </c>
    </row>
    <row r="320" spans="1:31" x14ac:dyDescent="0.3">
      <c r="A320" s="1">
        <v>200606</v>
      </c>
      <c r="B320">
        <v>-1.1200000000000001</v>
      </c>
      <c r="C320">
        <v>-0.87</v>
      </c>
      <c r="D320">
        <v>2.95</v>
      </c>
      <c r="E320">
        <v>0.79</v>
      </c>
      <c r="F320">
        <v>-0.4</v>
      </c>
      <c r="G320">
        <v>0.72</v>
      </c>
      <c r="H320">
        <v>-0.28999999999999998</v>
      </c>
      <c r="I320">
        <v>-0.15</v>
      </c>
      <c r="J320">
        <v>-1.1599999999999999</v>
      </c>
      <c r="K320">
        <v>1.44</v>
      </c>
      <c r="L320">
        <v>-3.69</v>
      </c>
      <c r="M320">
        <v>2.93</v>
      </c>
      <c r="N320">
        <v>-0.94</v>
      </c>
      <c r="O320">
        <v>1.79</v>
      </c>
      <c r="P320">
        <v>1.77</v>
      </c>
      <c r="Q320">
        <v>-0.24</v>
      </c>
      <c r="R320">
        <v>1.04</v>
      </c>
      <c r="S320">
        <v>-6.1</v>
      </c>
      <c r="T320">
        <v>2.87</v>
      </c>
      <c r="U320">
        <v>2.41</v>
      </c>
      <c r="V320">
        <v>2.86</v>
      </c>
      <c r="W320">
        <v>0.89</v>
      </c>
      <c r="X320">
        <v>-3.01</v>
      </c>
      <c r="Y320">
        <v>-2.83</v>
      </c>
      <c r="Z320">
        <v>4.04</v>
      </c>
      <c r="AA320">
        <v>-1.26</v>
      </c>
      <c r="AB320">
        <v>0.46</v>
      </c>
      <c r="AC320">
        <v>1.7</v>
      </c>
      <c r="AD320">
        <v>-0.4</v>
      </c>
      <c r="AE320">
        <v>-2.34</v>
      </c>
    </row>
    <row r="321" spans="1:31" x14ac:dyDescent="0.3">
      <c r="A321" s="1">
        <v>200607</v>
      </c>
      <c r="B321">
        <v>2.14</v>
      </c>
      <c r="C321">
        <v>4.4400000000000004</v>
      </c>
      <c r="D321">
        <v>9.0399999999999991</v>
      </c>
      <c r="E321">
        <v>-6.98</v>
      </c>
      <c r="F321">
        <v>-1.61</v>
      </c>
      <c r="G321">
        <v>0.38</v>
      </c>
      <c r="H321">
        <v>-2.84</v>
      </c>
      <c r="I321">
        <v>4.24</v>
      </c>
      <c r="J321">
        <v>-4.32</v>
      </c>
      <c r="K321">
        <v>-3.56</v>
      </c>
      <c r="L321">
        <v>-7.57</v>
      </c>
      <c r="M321">
        <v>-4.16</v>
      </c>
      <c r="N321">
        <v>-6.36</v>
      </c>
      <c r="O321">
        <v>-6.06</v>
      </c>
      <c r="P321">
        <v>-3.73</v>
      </c>
      <c r="Q321">
        <v>-3.22</v>
      </c>
      <c r="R321">
        <v>-2.69</v>
      </c>
      <c r="S321">
        <v>-12.59</v>
      </c>
      <c r="T321">
        <v>5.27</v>
      </c>
      <c r="U321">
        <v>4.87</v>
      </c>
      <c r="V321">
        <v>2.31</v>
      </c>
      <c r="W321">
        <v>-3.13</v>
      </c>
      <c r="X321">
        <v>-4.8899999999999997</v>
      </c>
      <c r="Y321">
        <v>-5.0599999999999996</v>
      </c>
      <c r="Z321">
        <v>-11.45</v>
      </c>
      <c r="AA321">
        <v>-2.06</v>
      </c>
      <c r="AB321">
        <v>-4.75</v>
      </c>
      <c r="AC321">
        <v>-6.03</v>
      </c>
      <c r="AD321">
        <v>1.32</v>
      </c>
      <c r="AE321">
        <v>-0.19</v>
      </c>
    </row>
    <row r="322" spans="1:31" x14ac:dyDescent="0.3">
      <c r="A322" s="1">
        <v>200608</v>
      </c>
      <c r="B322">
        <v>2.82</v>
      </c>
      <c r="C322">
        <v>2.25</v>
      </c>
      <c r="D322">
        <v>4.3099999999999996</v>
      </c>
      <c r="E322">
        <v>2.44</v>
      </c>
      <c r="F322">
        <v>4.04</v>
      </c>
      <c r="G322">
        <v>6.57</v>
      </c>
      <c r="H322">
        <v>3.91</v>
      </c>
      <c r="I322">
        <v>2.23</v>
      </c>
      <c r="J322">
        <v>3.9</v>
      </c>
      <c r="K322">
        <v>1.7</v>
      </c>
      <c r="L322">
        <v>1.57</v>
      </c>
      <c r="M322">
        <v>-2.4700000000000002</v>
      </c>
      <c r="N322">
        <v>-0.41</v>
      </c>
      <c r="O322">
        <v>0.81</v>
      </c>
      <c r="P322">
        <v>3.21</v>
      </c>
      <c r="Q322">
        <v>-0.62</v>
      </c>
      <c r="R322">
        <v>2.76</v>
      </c>
      <c r="S322">
        <v>-10.43</v>
      </c>
      <c r="T322">
        <v>-3.38</v>
      </c>
      <c r="U322">
        <v>2.35</v>
      </c>
      <c r="V322">
        <v>2.34</v>
      </c>
      <c r="W322">
        <v>4.22</v>
      </c>
      <c r="X322">
        <v>8.91</v>
      </c>
      <c r="Y322">
        <v>2.46</v>
      </c>
      <c r="Z322">
        <v>-0.73</v>
      </c>
      <c r="AA322">
        <v>1.57</v>
      </c>
      <c r="AB322">
        <v>2.15</v>
      </c>
      <c r="AC322">
        <v>2.95</v>
      </c>
      <c r="AD322">
        <v>1.49</v>
      </c>
      <c r="AE322">
        <v>3.78</v>
      </c>
    </row>
    <row r="323" spans="1:31" x14ac:dyDescent="0.3">
      <c r="A323" s="1">
        <v>200609</v>
      </c>
      <c r="B323">
        <v>0.85</v>
      </c>
      <c r="C323">
        <v>-0.13</v>
      </c>
      <c r="D323">
        <v>-6.39</v>
      </c>
      <c r="E323">
        <v>5</v>
      </c>
      <c r="F323">
        <v>0.96</v>
      </c>
      <c r="G323">
        <v>1.86</v>
      </c>
      <c r="H323">
        <v>9.01</v>
      </c>
      <c r="I323">
        <v>1.65</v>
      </c>
      <c r="J323">
        <v>2.5099999999999998</v>
      </c>
      <c r="K323">
        <v>1.85</v>
      </c>
      <c r="L323">
        <v>-1.86</v>
      </c>
      <c r="M323">
        <v>0.02</v>
      </c>
      <c r="N323">
        <v>0.16</v>
      </c>
      <c r="O323">
        <v>3.57</v>
      </c>
      <c r="P323">
        <v>3.34</v>
      </c>
      <c r="Q323">
        <v>3.74</v>
      </c>
      <c r="R323">
        <v>-7.57</v>
      </c>
      <c r="S323">
        <v>-15.05</v>
      </c>
      <c r="T323">
        <v>-3.23</v>
      </c>
      <c r="U323">
        <v>-2.15</v>
      </c>
      <c r="V323">
        <v>3.36</v>
      </c>
      <c r="W323">
        <v>4.24</v>
      </c>
      <c r="X323">
        <v>2.99</v>
      </c>
      <c r="Y323">
        <v>2.09</v>
      </c>
      <c r="Z323">
        <v>3.84</v>
      </c>
      <c r="AA323">
        <v>1.37</v>
      </c>
      <c r="AB323">
        <v>6.43</v>
      </c>
      <c r="AC323">
        <v>7.06</v>
      </c>
      <c r="AD323">
        <v>3.66</v>
      </c>
      <c r="AE323">
        <v>3.89</v>
      </c>
    </row>
    <row r="324" spans="1:31" x14ac:dyDescent="0.3">
      <c r="A324" s="1">
        <v>200610</v>
      </c>
      <c r="B324">
        <v>-0.06</v>
      </c>
      <c r="C324">
        <v>0.43</v>
      </c>
      <c r="D324">
        <v>5.42</v>
      </c>
      <c r="E324">
        <v>8.7100000000000009</v>
      </c>
      <c r="F324">
        <v>5.72</v>
      </c>
      <c r="G324">
        <v>3.27</v>
      </c>
      <c r="H324">
        <v>7.97</v>
      </c>
      <c r="I324">
        <v>1.66</v>
      </c>
      <c r="J324">
        <v>5.76</v>
      </c>
      <c r="K324">
        <v>0.52</v>
      </c>
      <c r="L324">
        <v>5.33</v>
      </c>
      <c r="M324">
        <v>10.99</v>
      </c>
      <c r="N324">
        <v>2.81</v>
      </c>
      <c r="O324">
        <v>5.0999999999999996</v>
      </c>
      <c r="P324">
        <v>3.9</v>
      </c>
      <c r="Q324">
        <v>3</v>
      </c>
      <c r="R324">
        <v>8.15</v>
      </c>
      <c r="S324">
        <v>14.51</v>
      </c>
      <c r="T324">
        <v>4.8099999999999996</v>
      </c>
      <c r="U324">
        <v>5.36</v>
      </c>
      <c r="V324">
        <v>5.36</v>
      </c>
      <c r="W324">
        <v>6.4</v>
      </c>
      <c r="X324">
        <v>2.2799999999999998</v>
      </c>
      <c r="Y324">
        <v>4.95</v>
      </c>
      <c r="Z324">
        <v>6.06</v>
      </c>
      <c r="AA324">
        <v>4.9800000000000004</v>
      </c>
      <c r="AB324">
        <v>3.08</v>
      </c>
      <c r="AC324">
        <v>7.64</v>
      </c>
      <c r="AD324">
        <v>2.1</v>
      </c>
      <c r="AE324">
        <v>1.05</v>
      </c>
    </row>
    <row r="325" spans="1:31" x14ac:dyDescent="0.3">
      <c r="A325" s="1">
        <v>200611</v>
      </c>
      <c r="B325">
        <v>1.24</v>
      </c>
      <c r="C325">
        <v>-0.47</v>
      </c>
      <c r="D325">
        <v>3.42</v>
      </c>
      <c r="E325">
        <v>4.6100000000000003</v>
      </c>
      <c r="F325">
        <v>2.06</v>
      </c>
      <c r="G325">
        <v>0.5</v>
      </c>
      <c r="H325">
        <v>4.53</v>
      </c>
      <c r="I325">
        <v>7.0000000000000007E-2</v>
      </c>
      <c r="J325">
        <v>2.81</v>
      </c>
      <c r="K325">
        <v>3.4</v>
      </c>
      <c r="L325">
        <v>6.87</v>
      </c>
      <c r="M325">
        <v>8.7200000000000006</v>
      </c>
      <c r="N325">
        <v>4.34</v>
      </c>
      <c r="O325">
        <v>1.81</v>
      </c>
      <c r="P325">
        <v>0.99</v>
      </c>
      <c r="Q325">
        <v>4.41</v>
      </c>
      <c r="R325">
        <v>7.87</v>
      </c>
      <c r="S325">
        <v>5.84</v>
      </c>
      <c r="T325">
        <v>8.61</v>
      </c>
      <c r="U325">
        <v>3.03</v>
      </c>
      <c r="V325">
        <v>0.8</v>
      </c>
      <c r="W325">
        <v>2.16</v>
      </c>
      <c r="X325">
        <v>3.99</v>
      </c>
      <c r="Y325">
        <v>2.66</v>
      </c>
      <c r="Z325">
        <v>2.37</v>
      </c>
      <c r="AA325">
        <v>2.13</v>
      </c>
      <c r="AB325">
        <v>-2.2999999999999998</v>
      </c>
      <c r="AC325">
        <v>1.66</v>
      </c>
      <c r="AD325">
        <v>1.03</v>
      </c>
      <c r="AE325">
        <v>1.33</v>
      </c>
    </row>
    <row r="326" spans="1:31" x14ac:dyDescent="0.3">
      <c r="A326" s="1">
        <v>200612</v>
      </c>
      <c r="B326">
        <v>1.53</v>
      </c>
      <c r="C326">
        <v>2.4300000000000002</v>
      </c>
      <c r="D326">
        <v>3.01</v>
      </c>
      <c r="E326">
        <v>4.3899999999999997</v>
      </c>
      <c r="F326">
        <v>1.88</v>
      </c>
      <c r="G326">
        <v>1.25</v>
      </c>
      <c r="H326">
        <v>0.19</v>
      </c>
      <c r="I326">
        <v>0.12</v>
      </c>
      <c r="J326">
        <v>1.07</v>
      </c>
      <c r="K326">
        <v>-2.23</v>
      </c>
      <c r="L326">
        <v>-1.02</v>
      </c>
      <c r="M326">
        <v>-2.69</v>
      </c>
      <c r="N326">
        <v>0.09</v>
      </c>
      <c r="O326">
        <v>-0.51</v>
      </c>
      <c r="P326">
        <v>1.47</v>
      </c>
      <c r="Q326">
        <v>0.02</v>
      </c>
      <c r="R326">
        <v>-3.18</v>
      </c>
      <c r="S326">
        <v>-12.66</v>
      </c>
      <c r="T326">
        <v>-1.82</v>
      </c>
      <c r="U326">
        <v>0.7</v>
      </c>
      <c r="V326">
        <v>4.2300000000000004</v>
      </c>
      <c r="W326">
        <v>-0.2</v>
      </c>
      <c r="X326">
        <v>-1.19</v>
      </c>
      <c r="Y326">
        <v>1.03</v>
      </c>
      <c r="Z326">
        <v>-2.31</v>
      </c>
      <c r="AA326">
        <v>-0.37</v>
      </c>
      <c r="AB326">
        <v>1.75</v>
      </c>
      <c r="AC326">
        <v>2.16</v>
      </c>
      <c r="AD326">
        <v>3.81</v>
      </c>
      <c r="AE326">
        <v>4.47</v>
      </c>
    </row>
    <row r="327" spans="1:31" x14ac:dyDescent="0.3">
      <c r="A327" s="1">
        <v>200701</v>
      </c>
      <c r="B327">
        <v>0.85</v>
      </c>
      <c r="C327">
        <v>1.65</v>
      </c>
      <c r="D327">
        <v>1.29</v>
      </c>
      <c r="E327">
        <v>5.97</v>
      </c>
      <c r="F327">
        <v>-0.61</v>
      </c>
      <c r="G327">
        <v>2.13</v>
      </c>
      <c r="H327">
        <v>2.84</v>
      </c>
      <c r="I327">
        <v>3.49</v>
      </c>
      <c r="J327">
        <v>3.74</v>
      </c>
      <c r="K327">
        <v>8.5500000000000007</v>
      </c>
      <c r="L327">
        <v>2.33</v>
      </c>
      <c r="M327">
        <v>9.73</v>
      </c>
      <c r="N327">
        <v>1.62</v>
      </c>
      <c r="O327">
        <v>3.31</v>
      </c>
      <c r="P327">
        <v>6.08</v>
      </c>
      <c r="Q327">
        <v>4.13</v>
      </c>
      <c r="R327">
        <v>6.84</v>
      </c>
      <c r="S327">
        <v>1.53</v>
      </c>
      <c r="T327">
        <v>-1.38</v>
      </c>
      <c r="U327">
        <v>0.38</v>
      </c>
      <c r="V327">
        <v>2.98</v>
      </c>
      <c r="W327">
        <v>3.4</v>
      </c>
      <c r="X327">
        <v>1.29</v>
      </c>
      <c r="Y327">
        <v>1.38</v>
      </c>
      <c r="Z327">
        <v>3.56</v>
      </c>
      <c r="AA327">
        <v>4.01</v>
      </c>
      <c r="AB327">
        <v>3.84</v>
      </c>
      <c r="AC327">
        <v>1.07</v>
      </c>
      <c r="AD327">
        <v>0.5</v>
      </c>
      <c r="AE327">
        <v>-1.68</v>
      </c>
    </row>
    <row r="328" spans="1:31" x14ac:dyDescent="0.3">
      <c r="A328" s="1">
        <v>200702</v>
      </c>
      <c r="B328">
        <v>-1.5</v>
      </c>
      <c r="C328">
        <v>-2.64</v>
      </c>
      <c r="D328">
        <v>-3.51</v>
      </c>
      <c r="E328">
        <v>-4.54</v>
      </c>
      <c r="F328">
        <v>-0.12</v>
      </c>
      <c r="G328">
        <v>-1.41</v>
      </c>
      <c r="H328">
        <v>1.79</v>
      </c>
      <c r="I328">
        <v>-2.79</v>
      </c>
      <c r="J328">
        <v>2.15</v>
      </c>
      <c r="K328">
        <v>5.17</v>
      </c>
      <c r="L328">
        <v>-2.25</v>
      </c>
      <c r="M328">
        <v>2.73</v>
      </c>
      <c r="N328">
        <v>2.5</v>
      </c>
      <c r="O328">
        <v>-1.36</v>
      </c>
      <c r="P328">
        <v>0.85</v>
      </c>
      <c r="Q328">
        <v>-1.59</v>
      </c>
      <c r="R328">
        <v>6.41</v>
      </c>
      <c r="S328">
        <v>1.95</v>
      </c>
      <c r="T328">
        <v>-2.2599999999999998</v>
      </c>
      <c r="U328">
        <v>4.25</v>
      </c>
      <c r="V328">
        <v>-2.52</v>
      </c>
      <c r="W328">
        <v>-3.44</v>
      </c>
      <c r="X328">
        <v>-1.24</v>
      </c>
      <c r="Y328">
        <v>1.46</v>
      </c>
      <c r="Z328">
        <v>-0.78</v>
      </c>
      <c r="AA328">
        <v>0.02</v>
      </c>
      <c r="AB328">
        <v>-0.37</v>
      </c>
      <c r="AC328">
        <v>-1.57</v>
      </c>
      <c r="AD328">
        <v>-2.5</v>
      </c>
      <c r="AE328">
        <v>-2.2599999999999998</v>
      </c>
    </row>
    <row r="329" spans="1:31" x14ac:dyDescent="0.3">
      <c r="A329" s="1">
        <v>200703</v>
      </c>
      <c r="B329">
        <v>2.79</v>
      </c>
      <c r="C329">
        <v>2.48</v>
      </c>
      <c r="D329">
        <v>4.87</v>
      </c>
      <c r="E329">
        <v>-0.02</v>
      </c>
      <c r="F329">
        <v>-1.52</v>
      </c>
      <c r="G329">
        <v>-0.88</v>
      </c>
      <c r="H329">
        <v>0.71</v>
      </c>
      <c r="I329">
        <v>-0.2</v>
      </c>
      <c r="J329">
        <v>2.04</v>
      </c>
      <c r="K329">
        <v>-3.72</v>
      </c>
      <c r="L329">
        <v>-3.1</v>
      </c>
      <c r="M329">
        <v>6.1</v>
      </c>
      <c r="N329">
        <v>2.46</v>
      </c>
      <c r="O329">
        <v>-0.52</v>
      </c>
      <c r="P329">
        <v>2.4900000000000002</v>
      </c>
      <c r="Q329">
        <v>0.5</v>
      </c>
      <c r="R329">
        <v>1.73</v>
      </c>
      <c r="S329">
        <v>2.42</v>
      </c>
      <c r="T329">
        <v>6.07</v>
      </c>
      <c r="U329">
        <v>4.34</v>
      </c>
      <c r="V329">
        <v>2.31</v>
      </c>
      <c r="W329">
        <v>1.1200000000000001</v>
      </c>
      <c r="X329">
        <v>0.36</v>
      </c>
      <c r="Y329">
        <v>1.21</v>
      </c>
      <c r="Z329">
        <v>-0.18</v>
      </c>
      <c r="AA329">
        <v>2.76</v>
      </c>
      <c r="AB329">
        <v>0.3</v>
      </c>
      <c r="AC329">
        <v>1.1599999999999999</v>
      </c>
      <c r="AD329">
        <v>-0.38</v>
      </c>
      <c r="AE329">
        <v>1.1200000000000001</v>
      </c>
    </row>
    <row r="330" spans="1:31" x14ac:dyDescent="0.3">
      <c r="A330" s="1">
        <v>200704</v>
      </c>
      <c r="B330">
        <v>4.21</v>
      </c>
      <c r="C330">
        <v>4.8499999999999996</v>
      </c>
      <c r="D330">
        <v>2.78</v>
      </c>
      <c r="E330">
        <v>1.72</v>
      </c>
      <c r="F330">
        <v>2.75</v>
      </c>
      <c r="G330">
        <v>3.59</v>
      </c>
      <c r="H330">
        <v>1.72</v>
      </c>
      <c r="I330">
        <v>6.84</v>
      </c>
      <c r="J330">
        <v>1.83</v>
      </c>
      <c r="K330">
        <v>8.69</v>
      </c>
      <c r="L330">
        <v>4.08</v>
      </c>
      <c r="M330">
        <v>3.41</v>
      </c>
      <c r="N330">
        <v>6.44</v>
      </c>
      <c r="O330">
        <v>6.53</v>
      </c>
      <c r="P330">
        <v>5.83</v>
      </c>
      <c r="Q330">
        <v>6.36</v>
      </c>
      <c r="R330">
        <v>5.15</v>
      </c>
      <c r="S330">
        <v>14.38</v>
      </c>
      <c r="T330">
        <v>5.19</v>
      </c>
      <c r="U330">
        <v>3.92</v>
      </c>
      <c r="V330">
        <v>2.0099999999999998</v>
      </c>
      <c r="W330">
        <v>4.13</v>
      </c>
      <c r="X330">
        <v>5.15</v>
      </c>
      <c r="Y330">
        <v>5.43</v>
      </c>
      <c r="Z330">
        <v>2.92</v>
      </c>
      <c r="AA330">
        <v>1.38</v>
      </c>
      <c r="AB330">
        <v>2.08</v>
      </c>
      <c r="AC330">
        <v>2.42</v>
      </c>
      <c r="AD330">
        <v>3.67</v>
      </c>
      <c r="AE330">
        <v>3.43</v>
      </c>
    </row>
    <row r="331" spans="1:31" x14ac:dyDescent="0.3">
      <c r="A331" s="1">
        <v>200705</v>
      </c>
      <c r="B331">
        <v>1.23</v>
      </c>
      <c r="C331">
        <v>3.41</v>
      </c>
      <c r="D331">
        <v>2.62</v>
      </c>
      <c r="E331">
        <v>1.55</v>
      </c>
      <c r="F331">
        <v>6.55</v>
      </c>
      <c r="G331">
        <v>-0.99</v>
      </c>
      <c r="H331">
        <v>4.88</v>
      </c>
      <c r="I331">
        <v>1.1200000000000001</v>
      </c>
      <c r="J331">
        <v>5.03</v>
      </c>
      <c r="K331">
        <v>9.76</v>
      </c>
      <c r="L331">
        <v>8.4700000000000006</v>
      </c>
      <c r="M331">
        <v>10.59</v>
      </c>
      <c r="N331">
        <v>6.19</v>
      </c>
      <c r="O331">
        <v>7.49</v>
      </c>
      <c r="P331">
        <v>3.98</v>
      </c>
      <c r="Q331">
        <v>6.2</v>
      </c>
      <c r="R331">
        <v>5.73</v>
      </c>
      <c r="S331">
        <v>13.29</v>
      </c>
      <c r="T331">
        <v>7.04</v>
      </c>
      <c r="U331">
        <v>1.2</v>
      </c>
      <c r="V331">
        <v>6.81</v>
      </c>
      <c r="W331">
        <v>4.25</v>
      </c>
      <c r="X331">
        <v>4</v>
      </c>
      <c r="Y331">
        <v>4.1900000000000004</v>
      </c>
      <c r="Z331">
        <v>4.51</v>
      </c>
      <c r="AA331">
        <v>3.04</v>
      </c>
      <c r="AB331">
        <v>2.11</v>
      </c>
      <c r="AC331">
        <v>3.8</v>
      </c>
      <c r="AD331">
        <v>2.94</v>
      </c>
      <c r="AE331">
        <v>2.68</v>
      </c>
    </row>
    <row r="332" spans="1:31" x14ac:dyDescent="0.3">
      <c r="A332" s="1">
        <v>200706</v>
      </c>
      <c r="B332">
        <v>0.69</v>
      </c>
      <c r="C332">
        <v>-2.06</v>
      </c>
      <c r="D332">
        <v>-0.06</v>
      </c>
      <c r="E332">
        <v>-1.81</v>
      </c>
      <c r="F332">
        <v>-2.5299999999999998</v>
      </c>
      <c r="G332">
        <v>-3.14</v>
      </c>
      <c r="H332">
        <v>-0.3</v>
      </c>
      <c r="I332">
        <v>-3.38</v>
      </c>
      <c r="J332">
        <v>1.93</v>
      </c>
      <c r="K332">
        <v>0.5</v>
      </c>
      <c r="L332">
        <v>-5.03</v>
      </c>
      <c r="M332">
        <v>-3.45</v>
      </c>
      <c r="N332">
        <v>1.85</v>
      </c>
      <c r="O332">
        <v>-0.61</v>
      </c>
      <c r="P332">
        <v>5.14</v>
      </c>
      <c r="Q332">
        <v>-1.73</v>
      </c>
      <c r="R332">
        <v>1.34</v>
      </c>
      <c r="S332">
        <v>-8.5500000000000007</v>
      </c>
      <c r="T332">
        <v>1.29</v>
      </c>
      <c r="U332">
        <v>-4.78</v>
      </c>
      <c r="V332">
        <v>-1.72</v>
      </c>
      <c r="W332">
        <v>-1.1100000000000001</v>
      </c>
      <c r="X332">
        <v>2.0499999999999998</v>
      </c>
      <c r="Y332">
        <v>-0.85</v>
      </c>
      <c r="Z332">
        <v>-1.85</v>
      </c>
      <c r="AA332">
        <v>-1.68</v>
      </c>
      <c r="AB332">
        <v>-1.74</v>
      </c>
      <c r="AC332">
        <v>-4.0999999999999996</v>
      </c>
      <c r="AD332">
        <v>-3.54</v>
      </c>
      <c r="AE332">
        <v>1.01</v>
      </c>
    </row>
    <row r="333" spans="1:31" x14ac:dyDescent="0.3">
      <c r="A333" s="1">
        <v>200707</v>
      </c>
      <c r="B333">
        <v>-4.3899999999999997</v>
      </c>
      <c r="C333">
        <v>-1.17</v>
      </c>
      <c r="D333">
        <v>-5.12</v>
      </c>
      <c r="E333">
        <v>-1.78</v>
      </c>
      <c r="F333">
        <v>-7.54</v>
      </c>
      <c r="G333">
        <v>-0.35</v>
      </c>
      <c r="H333">
        <v>-4.59</v>
      </c>
      <c r="I333">
        <v>-4.09</v>
      </c>
      <c r="J333">
        <v>-0.71</v>
      </c>
      <c r="K333">
        <v>-3.92</v>
      </c>
      <c r="L333">
        <v>-4.6900000000000004</v>
      </c>
      <c r="M333">
        <v>-2.69</v>
      </c>
      <c r="N333">
        <v>0.87</v>
      </c>
      <c r="O333">
        <v>-0.7</v>
      </c>
      <c r="P333">
        <v>-7.82</v>
      </c>
      <c r="Q333">
        <v>3.31</v>
      </c>
      <c r="R333">
        <v>5.89</v>
      </c>
      <c r="S333">
        <v>-13.44</v>
      </c>
      <c r="T333">
        <v>-0.72</v>
      </c>
      <c r="U333">
        <v>-3.82</v>
      </c>
      <c r="V333">
        <v>-3.11</v>
      </c>
      <c r="W333">
        <v>-2.98</v>
      </c>
      <c r="X333">
        <v>-0.38</v>
      </c>
      <c r="Y333">
        <v>-2.3199999999999998</v>
      </c>
      <c r="Z333">
        <v>-0.93</v>
      </c>
      <c r="AA333">
        <v>-4.75</v>
      </c>
      <c r="AB333">
        <v>-5.62</v>
      </c>
      <c r="AC333">
        <v>-2</v>
      </c>
      <c r="AD333">
        <v>-7.53</v>
      </c>
      <c r="AE333">
        <v>0.2</v>
      </c>
    </row>
    <row r="334" spans="1:31" x14ac:dyDescent="0.3">
      <c r="A334" s="1">
        <v>200708</v>
      </c>
      <c r="B334">
        <v>2.78</v>
      </c>
      <c r="C334">
        <v>3.46</v>
      </c>
      <c r="D334">
        <v>4.25</v>
      </c>
      <c r="E334">
        <v>3.12</v>
      </c>
      <c r="F334">
        <v>-6.58</v>
      </c>
      <c r="G334">
        <v>2.2999999999999998</v>
      </c>
      <c r="H334">
        <v>-3.02</v>
      </c>
      <c r="I334">
        <v>2.29</v>
      </c>
      <c r="J334">
        <v>2.41</v>
      </c>
      <c r="K334">
        <v>-2.4900000000000002</v>
      </c>
      <c r="L334">
        <v>-1.74</v>
      </c>
      <c r="M334">
        <v>-2.64</v>
      </c>
      <c r="N334">
        <v>1.32</v>
      </c>
      <c r="O334">
        <v>0.79</v>
      </c>
      <c r="P334">
        <v>-1.53</v>
      </c>
      <c r="Q334">
        <v>-1.33</v>
      </c>
      <c r="R334">
        <v>-3.57</v>
      </c>
      <c r="S334">
        <v>-1.19</v>
      </c>
      <c r="T334">
        <v>0.33</v>
      </c>
      <c r="U334">
        <v>1.93</v>
      </c>
      <c r="V334">
        <v>-0.87</v>
      </c>
      <c r="W334">
        <v>1.23</v>
      </c>
      <c r="X334">
        <v>3.28</v>
      </c>
      <c r="Y334">
        <v>-0.25</v>
      </c>
      <c r="Z334">
        <v>-1.99</v>
      </c>
      <c r="AA334">
        <v>1.85</v>
      </c>
      <c r="AB334">
        <v>1.1299999999999999</v>
      </c>
      <c r="AC334">
        <v>2.61</v>
      </c>
      <c r="AD334">
        <v>1.49</v>
      </c>
      <c r="AE334">
        <v>0.87</v>
      </c>
    </row>
    <row r="335" spans="1:31" x14ac:dyDescent="0.3">
      <c r="A335" s="1">
        <v>200709</v>
      </c>
      <c r="B335">
        <v>5.07</v>
      </c>
      <c r="C335">
        <v>6.8</v>
      </c>
      <c r="D335">
        <v>0.96</v>
      </c>
      <c r="E335">
        <v>10.07</v>
      </c>
      <c r="F335">
        <v>-1.19</v>
      </c>
      <c r="G335">
        <v>5.57</v>
      </c>
      <c r="H335">
        <v>2.3199999999999998</v>
      </c>
      <c r="I335">
        <v>3.57</v>
      </c>
      <c r="J335">
        <v>5.15</v>
      </c>
      <c r="K335">
        <v>-5.34</v>
      </c>
      <c r="L335">
        <v>-1.19</v>
      </c>
      <c r="M335">
        <v>8.56</v>
      </c>
      <c r="N335">
        <v>4.6399999999999997</v>
      </c>
      <c r="O335">
        <v>4.3600000000000003</v>
      </c>
      <c r="P335">
        <v>6.02</v>
      </c>
      <c r="Q335">
        <v>7.12</v>
      </c>
      <c r="R335">
        <v>12.37</v>
      </c>
      <c r="S335">
        <v>13.51</v>
      </c>
      <c r="T335">
        <v>7.68</v>
      </c>
      <c r="U335">
        <v>3.57</v>
      </c>
      <c r="V335">
        <v>2.11</v>
      </c>
      <c r="W335">
        <v>4.01</v>
      </c>
      <c r="X335">
        <v>3.63</v>
      </c>
      <c r="Y335">
        <v>1.64</v>
      </c>
      <c r="Z335">
        <v>0.24</v>
      </c>
      <c r="AA335">
        <v>1.1000000000000001</v>
      </c>
      <c r="AB335">
        <v>-1.93</v>
      </c>
      <c r="AC335">
        <v>2.98</v>
      </c>
      <c r="AD335">
        <v>1.95</v>
      </c>
      <c r="AE335">
        <v>6.6</v>
      </c>
    </row>
    <row r="336" spans="1:31" x14ac:dyDescent="0.3">
      <c r="A336" s="1">
        <v>200710</v>
      </c>
      <c r="B336">
        <v>1.53</v>
      </c>
      <c r="C336">
        <v>4.1500000000000004</v>
      </c>
      <c r="D336">
        <v>4.6399999999999997</v>
      </c>
      <c r="E336">
        <v>-0.15</v>
      </c>
      <c r="F336">
        <v>1.31</v>
      </c>
      <c r="G336">
        <v>1.3</v>
      </c>
      <c r="H336">
        <v>-0.89</v>
      </c>
      <c r="I336">
        <v>1.45</v>
      </c>
      <c r="J336">
        <v>3.41</v>
      </c>
      <c r="K336">
        <v>5.62</v>
      </c>
      <c r="L336">
        <v>4.9400000000000004</v>
      </c>
      <c r="M336">
        <v>2.4900000000000002</v>
      </c>
      <c r="N336">
        <v>-1.39</v>
      </c>
      <c r="O336">
        <v>-0.19</v>
      </c>
      <c r="P336">
        <v>0.53</v>
      </c>
      <c r="Q336">
        <v>-0.96</v>
      </c>
      <c r="R336">
        <v>11.01</v>
      </c>
      <c r="S336">
        <v>19.52</v>
      </c>
      <c r="T336">
        <v>2.37</v>
      </c>
      <c r="U336">
        <v>6.69</v>
      </c>
      <c r="V336">
        <v>-2.13</v>
      </c>
      <c r="W336">
        <v>9.86</v>
      </c>
      <c r="X336">
        <v>3.69</v>
      </c>
      <c r="Y336">
        <v>0.85</v>
      </c>
      <c r="Z336">
        <v>2.33</v>
      </c>
      <c r="AA336">
        <v>2.66</v>
      </c>
      <c r="AB336">
        <v>-0.28999999999999998</v>
      </c>
      <c r="AC336">
        <v>4.96</v>
      </c>
      <c r="AD336">
        <v>-1.3</v>
      </c>
      <c r="AE336">
        <v>0.56999999999999995</v>
      </c>
    </row>
    <row r="337" spans="1:31" x14ac:dyDescent="0.3">
      <c r="A337" s="1">
        <v>200711</v>
      </c>
      <c r="B337">
        <v>0.42</v>
      </c>
      <c r="C337">
        <v>2.11</v>
      </c>
      <c r="D337">
        <v>6.58</v>
      </c>
      <c r="E337">
        <v>-8.36</v>
      </c>
      <c r="F337">
        <v>-7.33</v>
      </c>
      <c r="G337">
        <v>3.54</v>
      </c>
      <c r="H337">
        <v>-7.55</v>
      </c>
      <c r="I337">
        <v>-0.02</v>
      </c>
      <c r="J337">
        <v>-4.6500000000000004</v>
      </c>
      <c r="K337">
        <v>-5.87</v>
      </c>
      <c r="L337">
        <v>-9.0500000000000007</v>
      </c>
      <c r="M337">
        <v>-5.94</v>
      </c>
      <c r="N337">
        <v>-2.4900000000000002</v>
      </c>
      <c r="O337">
        <v>3.12</v>
      </c>
      <c r="P337">
        <v>-13.46</v>
      </c>
      <c r="Q337">
        <v>-3.83</v>
      </c>
      <c r="R337">
        <v>-10.6</v>
      </c>
      <c r="S337">
        <v>4.17</v>
      </c>
      <c r="T337">
        <v>-4.07</v>
      </c>
      <c r="U337">
        <v>-0.69</v>
      </c>
      <c r="V337">
        <v>-6.54</v>
      </c>
      <c r="W337">
        <v>-7.33</v>
      </c>
      <c r="X337">
        <v>-7.56</v>
      </c>
      <c r="Y337">
        <v>-5.77</v>
      </c>
      <c r="Z337">
        <v>-3.54</v>
      </c>
      <c r="AA337">
        <v>-7.4</v>
      </c>
      <c r="AB337">
        <v>-2.78</v>
      </c>
      <c r="AC337">
        <v>-5.1100000000000003</v>
      </c>
      <c r="AD337">
        <v>-6.15</v>
      </c>
      <c r="AE337">
        <v>-5.07</v>
      </c>
    </row>
    <row r="338" spans="1:31" x14ac:dyDescent="0.3">
      <c r="A338" s="1">
        <v>200712</v>
      </c>
      <c r="B338">
        <v>1.66</v>
      </c>
      <c r="C338">
        <v>-1.02</v>
      </c>
      <c r="D338">
        <v>-1.98</v>
      </c>
      <c r="E338">
        <v>-4.07</v>
      </c>
      <c r="F338">
        <v>-1.87</v>
      </c>
      <c r="G338">
        <v>-1.27</v>
      </c>
      <c r="H338">
        <v>-6.99</v>
      </c>
      <c r="I338">
        <v>-4.08</v>
      </c>
      <c r="J338">
        <v>4.17</v>
      </c>
      <c r="K338">
        <v>-6.35</v>
      </c>
      <c r="L338">
        <v>-0.34</v>
      </c>
      <c r="M338">
        <v>1.17</v>
      </c>
      <c r="N338">
        <v>2.65</v>
      </c>
      <c r="O338">
        <v>0.93</v>
      </c>
      <c r="P338">
        <v>-2.74</v>
      </c>
      <c r="Q338">
        <v>0.8</v>
      </c>
      <c r="R338">
        <v>-1.47</v>
      </c>
      <c r="S338">
        <v>14.21</v>
      </c>
      <c r="T338">
        <v>7.41</v>
      </c>
      <c r="U338">
        <v>0.89</v>
      </c>
      <c r="V338">
        <v>-0.37</v>
      </c>
      <c r="W338">
        <v>1.64</v>
      </c>
      <c r="X338">
        <v>0.37</v>
      </c>
      <c r="Y338">
        <v>-0.05</v>
      </c>
      <c r="Z338">
        <v>-3.29</v>
      </c>
      <c r="AA338">
        <v>-0.53</v>
      </c>
      <c r="AB338">
        <v>-3.12</v>
      </c>
      <c r="AC338">
        <v>-4.45</v>
      </c>
      <c r="AD338">
        <v>-4.01</v>
      </c>
      <c r="AE338">
        <v>-2.25</v>
      </c>
    </row>
    <row r="339" spans="1:31" x14ac:dyDescent="0.3">
      <c r="A339" s="1">
        <v>200801</v>
      </c>
      <c r="B339">
        <v>-6.89</v>
      </c>
      <c r="C339">
        <v>-7.88</v>
      </c>
      <c r="D339">
        <v>-0.3</v>
      </c>
      <c r="E339">
        <v>-9.3800000000000008</v>
      </c>
      <c r="F339">
        <v>-7</v>
      </c>
      <c r="G339">
        <v>-8.4499999999999993</v>
      </c>
      <c r="H339">
        <v>-0.37</v>
      </c>
      <c r="I339">
        <v>-4.54</v>
      </c>
      <c r="J339">
        <v>-5.71</v>
      </c>
      <c r="K339">
        <v>1.32</v>
      </c>
      <c r="L339">
        <v>-2.46</v>
      </c>
      <c r="M339">
        <v>-10.96</v>
      </c>
      <c r="N339">
        <v>-10.029999999999999</v>
      </c>
      <c r="O339">
        <v>-11.24</v>
      </c>
      <c r="P339">
        <v>-4.49</v>
      </c>
      <c r="Q339">
        <v>-6.47</v>
      </c>
      <c r="R339">
        <v>-4.5</v>
      </c>
      <c r="S339">
        <v>-3.2</v>
      </c>
      <c r="T339">
        <v>-9.5299999999999994</v>
      </c>
      <c r="U339">
        <v>-6.92</v>
      </c>
      <c r="V339">
        <v>-7.81</v>
      </c>
      <c r="W339">
        <v>-9.61</v>
      </c>
      <c r="X339">
        <v>-13.87</v>
      </c>
      <c r="Y339">
        <v>-4.2300000000000004</v>
      </c>
      <c r="Z339">
        <v>2.2799999999999998</v>
      </c>
      <c r="AA339">
        <v>-4.09</v>
      </c>
      <c r="AB339">
        <v>1.73</v>
      </c>
      <c r="AC339">
        <v>-6.33</v>
      </c>
      <c r="AD339">
        <v>-1.23</v>
      </c>
      <c r="AE339">
        <v>-4.17</v>
      </c>
    </row>
    <row r="340" spans="1:31" x14ac:dyDescent="0.3">
      <c r="A340" s="1">
        <v>200802</v>
      </c>
      <c r="B340">
        <v>3.02</v>
      </c>
      <c r="C340">
        <v>1.1100000000000001</v>
      </c>
      <c r="D340">
        <v>-2.86</v>
      </c>
      <c r="E340">
        <v>-5.85</v>
      </c>
      <c r="F340">
        <v>-9.0500000000000007</v>
      </c>
      <c r="G340">
        <v>0.06</v>
      </c>
      <c r="H340">
        <v>-4.2</v>
      </c>
      <c r="I340">
        <v>-0.9</v>
      </c>
      <c r="J340">
        <v>4.28</v>
      </c>
      <c r="K340">
        <v>-1.62</v>
      </c>
      <c r="L340">
        <v>-5.38</v>
      </c>
      <c r="M340">
        <v>6.78</v>
      </c>
      <c r="N340">
        <v>3.36</v>
      </c>
      <c r="O340">
        <v>-1.48</v>
      </c>
      <c r="P340">
        <v>-6.92</v>
      </c>
      <c r="Q340">
        <v>-2.4</v>
      </c>
      <c r="R340">
        <v>9.17</v>
      </c>
      <c r="S340">
        <v>8.73</v>
      </c>
      <c r="T340">
        <v>7.12</v>
      </c>
      <c r="U340">
        <v>-3.01</v>
      </c>
      <c r="V340">
        <v>-3.67</v>
      </c>
      <c r="W340">
        <v>-5.9</v>
      </c>
      <c r="X340">
        <v>-1.61</v>
      </c>
      <c r="Y340">
        <v>-3.44</v>
      </c>
      <c r="Z340">
        <v>-4</v>
      </c>
      <c r="AA340">
        <v>-2.17</v>
      </c>
      <c r="AB340">
        <v>-6.14</v>
      </c>
      <c r="AC340">
        <v>-0.47</v>
      </c>
      <c r="AD340">
        <v>-10.72</v>
      </c>
      <c r="AE340">
        <v>-3.83</v>
      </c>
    </row>
    <row r="341" spans="1:31" x14ac:dyDescent="0.3">
      <c r="A341" s="1">
        <v>200803</v>
      </c>
      <c r="B341">
        <v>0.75</v>
      </c>
      <c r="C341">
        <v>3.75</v>
      </c>
      <c r="D341">
        <v>0.01</v>
      </c>
      <c r="E341">
        <v>-1.88</v>
      </c>
      <c r="F341">
        <v>-5.38</v>
      </c>
      <c r="G341">
        <v>3.58</v>
      </c>
      <c r="H341">
        <v>3.77</v>
      </c>
      <c r="I341">
        <v>-1.83</v>
      </c>
      <c r="J341">
        <v>-1.57</v>
      </c>
      <c r="K341">
        <v>-0.84</v>
      </c>
      <c r="L341">
        <v>0.85</v>
      </c>
      <c r="M341">
        <v>-0.5</v>
      </c>
      <c r="N341">
        <v>-0.13</v>
      </c>
      <c r="O341">
        <v>0</v>
      </c>
      <c r="P341">
        <v>-3.93</v>
      </c>
      <c r="Q341">
        <v>-3.52</v>
      </c>
      <c r="R341">
        <v>-7.74</v>
      </c>
      <c r="S341">
        <v>-7.57</v>
      </c>
      <c r="T341">
        <v>-2.65</v>
      </c>
      <c r="U341">
        <v>0.88</v>
      </c>
      <c r="V341">
        <v>-0.19</v>
      </c>
      <c r="W341">
        <v>0.04</v>
      </c>
      <c r="X341">
        <v>0.69</v>
      </c>
      <c r="Y341">
        <v>-0.57999999999999996</v>
      </c>
      <c r="Z341">
        <v>2.82</v>
      </c>
      <c r="AA341">
        <v>-2.02</v>
      </c>
      <c r="AB341">
        <v>2.56</v>
      </c>
      <c r="AC341">
        <v>2.97</v>
      </c>
      <c r="AD341">
        <v>-3.78</v>
      </c>
      <c r="AE341">
        <v>6.49</v>
      </c>
    </row>
    <row r="342" spans="1:31" x14ac:dyDescent="0.3">
      <c r="A342" s="1">
        <v>200804</v>
      </c>
      <c r="B342">
        <v>3.13</v>
      </c>
      <c r="C342">
        <v>-2.71</v>
      </c>
      <c r="D342">
        <v>-9.57</v>
      </c>
      <c r="E342">
        <v>-0.94</v>
      </c>
      <c r="F342">
        <v>2.08</v>
      </c>
      <c r="G342">
        <v>-3.45</v>
      </c>
      <c r="H342">
        <v>2.38</v>
      </c>
      <c r="I342">
        <v>0.43</v>
      </c>
      <c r="J342">
        <v>9.4600000000000009</v>
      </c>
      <c r="K342">
        <v>7.96</v>
      </c>
      <c r="L342">
        <v>5.04</v>
      </c>
      <c r="M342">
        <v>7.41</v>
      </c>
      <c r="N342">
        <v>9.0299999999999994</v>
      </c>
      <c r="O342">
        <v>2.72</v>
      </c>
      <c r="P342">
        <v>14.11</v>
      </c>
      <c r="Q342">
        <v>8.9600000000000009</v>
      </c>
      <c r="R342">
        <v>8.19</v>
      </c>
      <c r="S342">
        <v>21.15</v>
      </c>
      <c r="T342">
        <v>10.39</v>
      </c>
      <c r="U342">
        <v>6.33</v>
      </c>
      <c r="V342">
        <v>4.63</v>
      </c>
      <c r="W342">
        <v>6.92</v>
      </c>
      <c r="X342">
        <v>6.86</v>
      </c>
      <c r="Y342">
        <v>-0.78</v>
      </c>
      <c r="Z342">
        <v>5.62</v>
      </c>
      <c r="AA342">
        <v>1.34</v>
      </c>
      <c r="AB342">
        <v>5.9</v>
      </c>
      <c r="AC342">
        <v>4.6900000000000004</v>
      </c>
      <c r="AD342">
        <v>5.66</v>
      </c>
      <c r="AE342">
        <v>-7.12</v>
      </c>
    </row>
    <row r="343" spans="1:31" x14ac:dyDescent="0.3">
      <c r="A343" s="1">
        <v>200805</v>
      </c>
      <c r="B343">
        <v>2.16</v>
      </c>
      <c r="C343">
        <v>1.44</v>
      </c>
      <c r="D343">
        <v>10.32</v>
      </c>
      <c r="E343">
        <v>-0.54</v>
      </c>
      <c r="F343">
        <v>1.04</v>
      </c>
      <c r="G343">
        <v>0.14000000000000001</v>
      </c>
      <c r="H343">
        <v>3.73</v>
      </c>
      <c r="I343">
        <v>1.64</v>
      </c>
      <c r="J343">
        <v>3.33</v>
      </c>
      <c r="K343">
        <v>-2.2200000000000002</v>
      </c>
      <c r="L343">
        <v>5.93</v>
      </c>
      <c r="M343">
        <v>8.52</v>
      </c>
      <c r="N343">
        <v>5.61</v>
      </c>
      <c r="O343">
        <v>11.17</v>
      </c>
      <c r="P343">
        <v>-3.1</v>
      </c>
      <c r="Q343">
        <v>0.03</v>
      </c>
      <c r="R343">
        <v>4.5</v>
      </c>
      <c r="S343">
        <v>23.51</v>
      </c>
      <c r="T343">
        <v>3.72</v>
      </c>
      <c r="U343">
        <v>3.57</v>
      </c>
      <c r="V343">
        <v>4.8499999999999996</v>
      </c>
      <c r="W343">
        <v>4.42</v>
      </c>
      <c r="X343">
        <v>5.88</v>
      </c>
      <c r="Y343">
        <v>2.3199999999999998</v>
      </c>
      <c r="Z343">
        <v>3.69</v>
      </c>
      <c r="AA343">
        <v>7.08</v>
      </c>
      <c r="AB343">
        <v>0.19</v>
      </c>
      <c r="AC343">
        <v>-1.29</v>
      </c>
      <c r="AD343">
        <v>-4.1100000000000003</v>
      </c>
      <c r="AE343">
        <v>-2.2799999999999998</v>
      </c>
    </row>
    <row r="344" spans="1:31" x14ac:dyDescent="0.3">
      <c r="A344" s="1">
        <v>200806</v>
      </c>
      <c r="B344">
        <v>-8.15</v>
      </c>
      <c r="C344">
        <v>-5.01</v>
      </c>
      <c r="D344">
        <v>-6.61</v>
      </c>
      <c r="E344">
        <v>-19.309999999999999</v>
      </c>
      <c r="F344">
        <v>-11.38</v>
      </c>
      <c r="G344">
        <v>-7.9</v>
      </c>
      <c r="H344">
        <v>-12.48</v>
      </c>
      <c r="I344">
        <v>-3.03</v>
      </c>
      <c r="J344">
        <v>-4.6100000000000003</v>
      </c>
      <c r="K344">
        <v>-15.27</v>
      </c>
      <c r="L344">
        <v>-10.47</v>
      </c>
      <c r="M344">
        <v>-7.3</v>
      </c>
      <c r="N344">
        <v>-6.57</v>
      </c>
      <c r="O344">
        <v>-12.39</v>
      </c>
      <c r="P344">
        <v>-22.8</v>
      </c>
      <c r="Q344">
        <v>-16.5</v>
      </c>
      <c r="R344">
        <v>-0.04</v>
      </c>
      <c r="S344">
        <v>21.24</v>
      </c>
      <c r="T344">
        <v>2.17</v>
      </c>
      <c r="U344">
        <v>-0.57999999999999996</v>
      </c>
      <c r="V344">
        <v>-10.93</v>
      </c>
      <c r="W344">
        <v>-7.81</v>
      </c>
      <c r="X344">
        <v>-9.93</v>
      </c>
      <c r="Y344">
        <v>-13.26</v>
      </c>
      <c r="Z344">
        <v>-10.039999999999999</v>
      </c>
      <c r="AA344">
        <v>-7.25</v>
      </c>
      <c r="AB344">
        <v>-8.18</v>
      </c>
      <c r="AC344">
        <v>-10.01</v>
      </c>
      <c r="AD344">
        <v>-17.37</v>
      </c>
      <c r="AE344">
        <v>-11.23</v>
      </c>
    </row>
    <row r="345" spans="1:31" x14ac:dyDescent="0.3">
      <c r="A345" s="1">
        <v>200807</v>
      </c>
      <c r="B345">
        <v>3.06</v>
      </c>
      <c r="C345">
        <v>2.62</v>
      </c>
      <c r="D345">
        <v>2.13</v>
      </c>
      <c r="E345">
        <v>0.13</v>
      </c>
      <c r="F345">
        <v>-5.56</v>
      </c>
      <c r="G345">
        <v>7.81</v>
      </c>
      <c r="H345">
        <v>-3.7</v>
      </c>
      <c r="I345">
        <v>6.77</v>
      </c>
      <c r="J345">
        <v>-0.64</v>
      </c>
      <c r="K345">
        <v>-10.38</v>
      </c>
      <c r="L345">
        <v>-3.86</v>
      </c>
      <c r="M345">
        <v>-11.16</v>
      </c>
      <c r="N345">
        <v>-5.01</v>
      </c>
      <c r="O345">
        <v>0.15</v>
      </c>
      <c r="P345">
        <v>-3.63</v>
      </c>
      <c r="Q345">
        <v>1.17</v>
      </c>
      <c r="R345">
        <v>-13.32</v>
      </c>
      <c r="S345">
        <v>-23.07</v>
      </c>
      <c r="T345">
        <v>-15.33</v>
      </c>
      <c r="U345">
        <v>-7.23</v>
      </c>
      <c r="V345">
        <v>-2.95</v>
      </c>
      <c r="W345">
        <v>-1.34</v>
      </c>
      <c r="X345">
        <v>0.05</v>
      </c>
      <c r="Y345">
        <v>4.22</v>
      </c>
      <c r="Z345">
        <v>5.18</v>
      </c>
      <c r="AA345">
        <v>1.29</v>
      </c>
      <c r="AB345">
        <v>0.77</v>
      </c>
      <c r="AC345">
        <v>1.62</v>
      </c>
      <c r="AD345">
        <v>6.65</v>
      </c>
      <c r="AE345">
        <v>3.2</v>
      </c>
    </row>
    <row r="346" spans="1:31" x14ac:dyDescent="0.3">
      <c r="A346" s="1">
        <v>200808</v>
      </c>
      <c r="B346">
        <v>-0.49</v>
      </c>
      <c r="C346">
        <v>1.19</v>
      </c>
      <c r="D346">
        <v>3.07</v>
      </c>
      <c r="E346">
        <v>3.77</v>
      </c>
      <c r="F346">
        <v>3.93</v>
      </c>
      <c r="G346">
        <v>6.02</v>
      </c>
      <c r="H346">
        <v>8.83</v>
      </c>
      <c r="I346">
        <v>1.8</v>
      </c>
      <c r="J346">
        <v>-2.73</v>
      </c>
      <c r="K346">
        <v>14.36</v>
      </c>
      <c r="L346">
        <v>3.26</v>
      </c>
      <c r="M346">
        <v>-7.05</v>
      </c>
      <c r="N346">
        <v>0.52</v>
      </c>
      <c r="O346">
        <v>-0.4</v>
      </c>
      <c r="P346">
        <v>0.16</v>
      </c>
      <c r="Q346">
        <v>3.58</v>
      </c>
      <c r="R346">
        <v>-5.84</v>
      </c>
      <c r="S346">
        <v>-6.28</v>
      </c>
      <c r="T346">
        <v>0.1</v>
      </c>
      <c r="U346">
        <v>-0.5</v>
      </c>
      <c r="V346">
        <v>3.9</v>
      </c>
      <c r="W346">
        <v>1.92</v>
      </c>
      <c r="X346">
        <v>2.95</v>
      </c>
      <c r="Y346">
        <v>3</v>
      </c>
      <c r="Z346">
        <v>1.61</v>
      </c>
      <c r="AA346">
        <v>3.2</v>
      </c>
      <c r="AB346">
        <v>6.16</v>
      </c>
      <c r="AC346">
        <v>3.9</v>
      </c>
      <c r="AD346">
        <v>-0.24</v>
      </c>
      <c r="AE346">
        <v>1.4</v>
      </c>
    </row>
    <row r="347" spans="1:31" x14ac:dyDescent="0.3">
      <c r="A347" s="1">
        <v>200809</v>
      </c>
      <c r="B347">
        <v>-3.49</v>
      </c>
      <c r="C347">
        <v>1.87</v>
      </c>
      <c r="D347">
        <v>-5.43</v>
      </c>
      <c r="E347">
        <v>-14.02</v>
      </c>
      <c r="F347">
        <v>-13.15</v>
      </c>
      <c r="G347">
        <v>-0.43</v>
      </c>
      <c r="H347">
        <v>-0.47</v>
      </c>
      <c r="I347">
        <v>-5.95</v>
      </c>
      <c r="J347">
        <v>-18.46</v>
      </c>
      <c r="K347">
        <v>-5.4</v>
      </c>
      <c r="L347">
        <v>-14.11</v>
      </c>
      <c r="M347">
        <v>-30.92</v>
      </c>
      <c r="N347">
        <v>-20.73</v>
      </c>
      <c r="O347">
        <v>-15.66</v>
      </c>
      <c r="P347">
        <v>-10.7</v>
      </c>
      <c r="Q347">
        <v>-14.96</v>
      </c>
      <c r="R347">
        <v>-25.87</v>
      </c>
      <c r="S347">
        <v>-37.94</v>
      </c>
      <c r="T347">
        <v>-11.38</v>
      </c>
      <c r="U347">
        <v>-12.11</v>
      </c>
      <c r="V347">
        <v>-12.77</v>
      </c>
      <c r="W347">
        <v>-8.5500000000000007</v>
      </c>
      <c r="X347">
        <v>-15.93</v>
      </c>
      <c r="Y347">
        <v>-6.03</v>
      </c>
      <c r="Z347">
        <v>-9.24</v>
      </c>
      <c r="AA347">
        <v>-10.18</v>
      </c>
      <c r="AB347">
        <v>-5.2</v>
      </c>
      <c r="AC347">
        <v>-4.72</v>
      </c>
      <c r="AD347">
        <v>-4.22</v>
      </c>
      <c r="AE347">
        <v>-8.0399999999999991</v>
      </c>
    </row>
    <row r="348" spans="1:31" x14ac:dyDescent="0.3">
      <c r="A348" s="1">
        <v>200810</v>
      </c>
      <c r="B348">
        <v>-11</v>
      </c>
      <c r="C348">
        <v>-14.68</v>
      </c>
      <c r="D348">
        <v>-5.24</v>
      </c>
      <c r="E348">
        <v>-29.73</v>
      </c>
      <c r="F348">
        <v>-26.48</v>
      </c>
      <c r="G348">
        <v>-13.68</v>
      </c>
      <c r="H348">
        <v>-21.6</v>
      </c>
      <c r="I348">
        <v>-10.96</v>
      </c>
      <c r="J348">
        <v>-20.95</v>
      </c>
      <c r="K348">
        <v>-28.1</v>
      </c>
      <c r="L348">
        <v>-28.22</v>
      </c>
      <c r="M348">
        <v>-33.020000000000003</v>
      </c>
      <c r="N348">
        <v>-29.9</v>
      </c>
      <c r="O348">
        <v>-24.58</v>
      </c>
      <c r="P348">
        <v>-36.409999999999997</v>
      </c>
      <c r="Q348">
        <v>-15.55</v>
      </c>
      <c r="R348">
        <v>-34.51</v>
      </c>
      <c r="S348">
        <v>-29.28</v>
      </c>
      <c r="T348">
        <v>-16.87</v>
      </c>
      <c r="U348">
        <v>-11.07</v>
      </c>
      <c r="V348">
        <v>-16.22</v>
      </c>
      <c r="W348">
        <v>-18.79</v>
      </c>
      <c r="X348">
        <v>-17.77</v>
      </c>
      <c r="Y348">
        <v>-18.46</v>
      </c>
      <c r="Z348">
        <v>-11.87</v>
      </c>
      <c r="AA348">
        <v>-21.06</v>
      </c>
      <c r="AB348">
        <v>-14.56</v>
      </c>
      <c r="AC348">
        <v>-12.49</v>
      </c>
      <c r="AD348">
        <v>-20.03</v>
      </c>
      <c r="AE348">
        <v>-20.95</v>
      </c>
    </row>
    <row r="349" spans="1:31" x14ac:dyDescent="0.3">
      <c r="A349" s="1">
        <v>200811</v>
      </c>
      <c r="B349">
        <v>-8.58</v>
      </c>
      <c r="C349">
        <v>3.8</v>
      </c>
      <c r="D349">
        <v>-10.76</v>
      </c>
      <c r="E349">
        <v>-21.26</v>
      </c>
      <c r="F349">
        <v>-12.6</v>
      </c>
      <c r="G349">
        <v>-2.73</v>
      </c>
      <c r="H349">
        <v>-13.61</v>
      </c>
      <c r="I349">
        <v>-7.35</v>
      </c>
      <c r="J349">
        <v>-16.36</v>
      </c>
      <c r="K349">
        <v>-27.87</v>
      </c>
      <c r="L349">
        <v>-4.3600000000000003</v>
      </c>
      <c r="M349">
        <v>-12.18</v>
      </c>
      <c r="N349">
        <v>-8.36</v>
      </c>
      <c r="O349">
        <v>-2.34</v>
      </c>
      <c r="P349">
        <v>-6.22</v>
      </c>
      <c r="Q349">
        <v>-12.18</v>
      </c>
      <c r="R349">
        <v>1.8</v>
      </c>
      <c r="S349">
        <v>-29.18</v>
      </c>
      <c r="T349">
        <v>0.27</v>
      </c>
      <c r="U349">
        <v>1.08</v>
      </c>
      <c r="V349">
        <v>-2.2999999999999998</v>
      </c>
      <c r="W349">
        <v>-9.31</v>
      </c>
      <c r="X349">
        <v>-12.02</v>
      </c>
      <c r="Y349">
        <v>-4.7699999999999996</v>
      </c>
      <c r="Z349">
        <v>-8.9499999999999993</v>
      </c>
      <c r="AA349">
        <v>-11.46</v>
      </c>
      <c r="AB349">
        <v>-7.59</v>
      </c>
      <c r="AC349">
        <v>-6.36</v>
      </c>
      <c r="AD349">
        <v>-13.87</v>
      </c>
      <c r="AE349">
        <v>-10.38</v>
      </c>
    </row>
    <row r="350" spans="1:31" x14ac:dyDescent="0.3">
      <c r="A350" s="1">
        <v>200812</v>
      </c>
      <c r="B350">
        <v>1.37</v>
      </c>
      <c r="C350">
        <v>-1.68</v>
      </c>
      <c r="D350">
        <v>-0.35</v>
      </c>
      <c r="E350">
        <v>8.8699999999999992</v>
      </c>
      <c r="F350">
        <v>-1.38</v>
      </c>
      <c r="G350">
        <v>-2.02</v>
      </c>
      <c r="H350">
        <v>3.07</v>
      </c>
      <c r="I350">
        <v>6.75</v>
      </c>
      <c r="J350">
        <v>-2.36</v>
      </c>
      <c r="K350">
        <v>12.36</v>
      </c>
      <c r="L350">
        <v>6.88</v>
      </c>
      <c r="M350">
        <v>15.75</v>
      </c>
      <c r="N350">
        <v>3.4</v>
      </c>
      <c r="O350">
        <v>6.62</v>
      </c>
      <c r="P350">
        <v>-3.02</v>
      </c>
      <c r="Q350">
        <v>8.0399999999999991</v>
      </c>
      <c r="R350">
        <v>14.46</v>
      </c>
      <c r="S350">
        <v>-4.25</v>
      </c>
      <c r="T350">
        <v>-3.11</v>
      </c>
      <c r="U350">
        <v>-2.08</v>
      </c>
      <c r="V350">
        <v>3.56</v>
      </c>
      <c r="W350">
        <v>2.63</v>
      </c>
      <c r="X350">
        <v>1.99</v>
      </c>
      <c r="Y350">
        <v>-5.4</v>
      </c>
      <c r="Z350">
        <v>-1.82</v>
      </c>
      <c r="AA350">
        <v>6.64</v>
      </c>
      <c r="AB350">
        <v>3.53</v>
      </c>
      <c r="AC350">
        <v>11.12</v>
      </c>
      <c r="AD350">
        <v>1.66</v>
      </c>
      <c r="AE350">
        <v>-0.6</v>
      </c>
    </row>
    <row r="351" spans="1:31" x14ac:dyDescent="0.3">
      <c r="A351" s="1">
        <v>200901</v>
      </c>
      <c r="B351">
        <v>0.41</v>
      </c>
      <c r="C351">
        <v>-7.4</v>
      </c>
      <c r="D351">
        <v>-1.54</v>
      </c>
      <c r="E351">
        <v>-13.18</v>
      </c>
      <c r="F351">
        <v>-12.95</v>
      </c>
      <c r="G351">
        <v>-10.9</v>
      </c>
      <c r="H351">
        <v>-11.73</v>
      </c>
      <c r="I351">
        <v>-2.17</v>
      </c>
      <c r="J351">
        <v>-6.53</v>
      </c>
      <c r="K351">
        <v>-25.31</v>
      </c>
      <c r="L351">
        <v>-14.08</v>
      </c>
      <c r="M351">
        <v>-16.79</v>
      </c>
      <c r="N351">
        <v>-9.89</v>
      </c>
      <c r="O351">
        <v>-11.69</v>
      </c>
      <c r="P351">
        <v>-9.9600000000000009</v>
      </c>
      <c r="Q351">
        <v>-4.3499999999999996</v>
      </c>
      <c r="R351">
        <v>-8.61</v>
      </c>
      <c r="S351">
        <v>2.0299999999999998</v>
      </c>
      <c r="T351">
        <v>-3.2</v>
      </c>
      <c r="U351">
        <v>-0.81</v>
      </c>
      <c r="V351">
        <v>-9.9499999999999993</v>
      </c>
      <c r="W351">
        <v>-3.13</v>
      </c>
      <c r="X351">
        <v>-3.29</v>
      </c>
      <c r="Y351">
        <v>-9.89</v>
      </c>
      <c r="Z351">
        <v>-16.11</v>
      </c>
      <c r="AA351">
        <v>-1.43</v>
      </c>
      <c r="AB351">
        <v>-8.68</v>
      </c>
      <c r="AC351">
        <v>-7.72</v>
      </c>
      <c r="AD351">
        <v>-20.89</v>
      </c>
      <c r="AE351">
        <v>-16.72</v>
      </c>
    </row>
    <row r="352" spans="1:31" x14ac:dyDescent="0.3">
      <c r="A352" s="1">
        <v>200902</v>
      </c>
      <c r="B352">
        <v>-8.48</v>
      </c>
      <c r="C352">
        <v>-4.7300000000000004</v>
      </c>
      <c r="D352">
        <v>-8.1999999999999993</v>
      </c>
      <c r="E352">
        <v>-15.54</v>
      </c>
      <c r="F352">
        <v>-13.99</v>
      </c>
      <c r="G352">
        <v>-11.14</v>
      </c>
      <c r="H352">
        <v>-8.77</v>
      </c>
      <c r="I352">
        <v>-9.92</v>
      </c>
      <c r="J352">
        <v>-8.2200000000000006</v>
      </c>
      <c r="K352">
        <v>-28.5</v>
      </c>
      <c r="L352">
        <v>-15.33</v>
      </c>
      <c r="M352">
        <v>-19.38</v>
      </c>
      <c r="N352">
        <v>-12.98</v>
      </c>
      <c r="O352">
        <v>-15.77</v>
      </c>
      <c r="P352">
        <v>-10.16</v>
      </c>
      <c r="Q352">
        <v>-18.649999999999999</v>
      </c>
      <c r="R352">
        <v>0.93</v>
      </c>
      <c r="S352">
        <v>-5.07</v>
      </c>
      <c r="T352">
        <v>-12.08</v>
      </c>
      <c r="U352">
        <v>-12.65</v>
      </c>
      <c r="V352">
        <v>-7.05</v>
      </c>
      <c r="W352">
        <v>-4.0199999999999996</v>
      </c>
      <c r="X352">
        <v>-6.72</v>
      </c>
      <c r="Y352">
        <v>-12.63</v>
      </c>
      <c r="Z352">
        <v>-11.37</v>
      </c>
      <c r="AA352">
        <v>-8.77</v>
      </c>
      <c r="AB352">
        <v>-1.24</v>
      </c>
      <c r="AC352">
        <v>-7.48</v>
      </c>
      <c r="AD352">
        <v>-14.54</v>
      </c>
      <c r="AE352">
        <v>-21.3</v>
      </c>
    </row>
    <row r="353" spans="1:31" x14ac:dyDescent="0.3">
      <c r="A353" s="1">
        <v>200903</v>
      </c>
      <c r="B353">
        <v>3.78</v>
      </c>
      <c r="C353">
        <v>7</v>
      </c>
      <c r="D353">
        <v>6.83</v>
      </c>
      <c r="E353">
        <v>8.2100000000000009</v>
      </c>
      <c r="F353">
        <v>6.9</v>
      </c>
      <c r="G353">
        <v>0.67</v>
      </c>
      <c r="H353">
        <v>15.58</v>
      </c>
      <c r="I353">
        <v>7.05</v>
      </c>
      <c r="J353">
        <v>16.3</v>
      </c>
      <c r="K353">
        <v>30.41</v>
      </c>
      <c r="L353">
        <v>12.9</v>
      </c>
      <c r="M353">
        <v>12.18</v>
      </c>
      <c r="N353">
        <v>11.31</v>
      </c>
      <c r="O353">
        <v>8.7799999999999994</v>
      </c>
      <c r="P353">
        <v>12.07</v>
      </c>
      <c r="Q353">
        <v>5.0199999999999996</v>
      </c>
      <c r="R353">
        <v>15.43</v>
      </c>
      <c r="S353">
        <v>-0.03</v>
      </c>
      <c r="T353">
        <v>3.84</v>
      </c>
      <c r="U353">
        <v>2.79</v>
      </c>
      <c r="V353">
        <v>7.64</v>
      </c>
      <c r="W353">
        <v>9.2799999999999994</v>
      </c>
      <c r="X353">
        <v>12.95</v>
      </c>
      <c r="Y353">
        <v>7.7</v>
      </c>
      <c r="Z353">
        <v>9.24</v>
      </c>
      <c r="AA353">
        <v>4.1500000000000004</v>
      </c>
      <c r="AB353">
        <v>11.31</v>
      </c>
      <c r="AC353">
        <v>9.06</v>
      </c>
      <c r="AD353">
        <v>14.22</v>
      </c>
      <c r="AE353">
        <v>10.28</v>
      </c>
    </row>
    <row r="354" spans="1:31" x14ac:dyDescent="0.3">
      <c r="A354" s="1">
        <v>200904</v>
      </c>
      <c r="B354">
        <v>5.8</v>
      </c>
      <c r="C354">
        <v>-1.45</v>
      </c>
      <c r="D354">
        <v>2.11</v>
      </c>
      <c r="E354">
        <v>34.51</v>
      </c>
      <c r="F354">
        <v>33.14</v>
      </c>
      <c r="G354">
        <v>8.89</v>
      </c>
      <c r="H354">
        <v>21.21</v>
      </c>
      <c r="I354">
        <v>-0.94</v>
      </c>
      <c r="J354">
        <v>19.059999999999999</v>
      </c>
      <c r="K354">
        <v>59.04</v>
      </c>
      <c r="L354">
        <v>23.31</v>
      </c>
      <c r="M354">
        <v>26.23</v>
      </c>
      <c r="N354">
        <v>20.82</v>
      </c>
      <c r="O354">
        <v>23.22</v>
      </c>
      <c r="P354">
        <v>49.57</v>
      </c>
      <c r="Q354">
        <v>17.149999999999999</v>
      </c>
      <c r="R354">
        <v>4.25</v>
      </c>
      <c r="S354">
        <v>15.46</v>
      </c>
      <c r="T354">
        <v>5</v>
      </c>
      <c r="U354">
        <v>2.13</v>
      </c>
      <c r="V354">
        <v>10.34</v>
      </c>
      <c r="W354">
        <v>10</v>
      </c>
      <c r="X354">
        <v>14.39</v>
      </c>
      <c r="Y354">
        <v>21.01</v>
      </c>
      <c r="Z354">
        <v>14.5</v>
      </c>
      <c r="AA354">
        <v>15.22</v>
      </c>
      <c r="AB354">
        <v>9.41</v>
      </c>
      <c r="AC354">
        <v>9.15</v>
      </c>
      <c r="AD354">
        <v>17.04</v>
      </c>
      <c r="AE354">
        <v>19.760000000000002</v>
      </c>
    </row>
    <row r="355" spans="1:31" x14ac:dyDescent="0.3">
      <c r="A355" s="1">
        <v>200905</v>
      </c>
      <c r="B355">
        <v>4.7</v>
      </c>
      <c r="C355">
        <v>9.4499999999999993</v>
      </c>
      <c r="D355">
        <v>9.52</v>
      </c>
      <c r="E355">
        <v>7.53</v>
      </c>
      <c r="F355">
        <v>1.03</v>
      </c>
      <c r="G355">
        <v>4.66</v>
      </c>
      <c r="H355">
        <v>3.21</v>
      </c>
      <c r="I355">
        <v>6.27</v>
      </c>
      <c r="J355">
        <v>6.93</v>
      </c>
      <c r="K355">
        <v>-6.78</v>
      </c>
      <c r="L355">
        <v>-0.73</v>
      </c>
      <c r="M355">
        <v>9.73</v>
      </c>
      <c r="N355">
        <v>3.69</v>
      </c>
      <c r="O355">
        <v>-1.35</v>
      </c>
      <c r="P355">
        <v>-3.44</v>
      </c>
      <c r="Q355">
        <v>9.0299999999999994</v>
      </c>
      <c r="R355">
        <v>18.079999999999998</v>
      </c>
      <c r="S355">
        <v>35.29</v>
      </c>
      <c r="T355">
        <v>10.25</v>
      </c>
      <c r="U355">
        <v>4.66</v>
      </c>
      <c r="V355">
        <v>1.52</v>
      </c>
      <c r="W355">
        <v>3.18</v>
      </c>
      <c r="X355">
        <v>2.38</v>
      </c>
      <c r="Y355">
        <v>3.82</v>
      </c>
      <c r="Z355">
        <v>2.37</v>
      </c>
      <c r="AA355">
        <v>4.78</v>
      </c>
      <c r="AB355">
        <v>-2.94</v>
      </c>
      <c r="AC355">
        <v>5.76</v>
      </c>
      <c r="AD355">
        <v>9.65</v>
      </c>
      <c r="AE355">
        <v>6.75</v>
      </c>
    </row>
    <row r="356" spans="1:31" x14ac:dyDescent="0.3">
      <c r="A356" s="1">
        <v>200906</v>
      </c>
      <c r="B356">
        <v>0.15</v>
      </c>
      <c r="C356">
        <v>1.63</v>
      </c>
      <c r="D356">
        <v>-0.03</v>
      </c>
      <c r="E356">
        <v>-3.91</v>
      </c>
      <c r="F356">
        <v>-2.8</v>
      </c>
      <c r="G356">
        <v>0.66</v>
      </c>
      <c r="H356">
        <v>-3.5</v>
      </c>
      <c r="I356">
        <v>3.54</v>
      </c>
      <c r="J356">
        <v>-6.74</v>
      </c>
      <c r="K356">
        <v>-7.76</v>
      </c>
      <c r="L356">
        <v>-1.52</v>
      </c>
      <c r="M356">
        <v>3.29</v>
      </c>
      <c r="N356">
        <v>-2.17</v>
      </c>
      <c r="O356">
        <v>0.8</v>
      </c>
      <c r="P356">
        <v>5.26</v>
      </c>
      <c r="Q356">
        <v>-3.53</v>
      </c>
      <c r="R356">
        <v>-8.3800000000000008</v>
      </c>
      <c r="S356">
        <v>-12.09</v>
      </c>
      <c r="T356">
        <v>-4.6500000000000004</v>
      </c>
      <c r="U356">
        <v>4.66</v>
      </c>
      <c r="V356">
        <v>1.53</v>
      </c>
      <c r="W356">
        <v>4.5</v>
      </c>
      <c r="X356">
        <v>4.33</v>
      </c>
      <c r="Y356">
        <v>3.87</v>
      </c>
      <c r="Z356">
        <v>0.42</v>
      </c>
      <c r="AA356">
        <v>-0.6</v>
      </c>
      <c r="AB356">
        <v>-0.03</v>
      </c>
      <c r="AC356">
        <v>-3.13</v>
      </c>
      <c r="AD356">
        <v>-1.7</v>
      </c>
      <c r="AE356">
        <v>-6.33</v>
      </c>
    </row>
    <row r="357" spans="1:31" x14ac:dyDescent="0.3">
      <c r="A357" s="1">
        <v>200907</v>
      </c>
      <c r="B357">
        <v>8.07</v>
      </c>
      <c r="C357">
        <v>3.71</v>
      </c>
      <c r="D357">
        <v>7.34</v>
      </c>
      <c r="E357">
        <v>13.94</v>
      </c>
      <c r="F357">
        <v>16.78</v>
      </c>
      <c r="G357">
        <v>10.27</v>
      </c>
      <c r="H357">
        <v>12.03</v>
      </c>
      <c r="I357">
        <v>5.52</v>
      </c>
      <c r="J357">
        <v>16.73</v>
      </c>
      <c r="K357">
        <v>36.049999999999997</v>
      </c>
      <c r="L357">
        <v>13.43</v>
      </c>
      <c r="M357">
        <v>3.17</v>
      </c>
      <c r="N357">
        <v>15.65</v>
      </c>
      <c r="O357">
        <v>12.05</v>
      </c>
      <c r="P357">
        <v>15.54</v>
      </c>
      <c r="Q357">
        <v>5.57</v>
      </c>
      <c r="R357">
        <v>13.63</v>
      </c>
      <c r="S357">
        <v>15.8</v>
      </c>
      <c r="T357">
        <v>5.05</v>
      </c>
      <c r="U357">
        <v>4.3499999999999996</v>
      </c>
      <c r="V357">
        <v>5.52</v>
      </c>
      <c r="W357">
        <v>5.25</v>
      </c>
      <c r="X357">
        <v>10.75</v>
      </c>
      <c r="Y357">
        <v>15.21</v>
      </c>
      <c r="Z357">
        <v>10.71</v>
      </c>
      <c r="AA357">
        <v>9.01</v>
      </c>
      <c r="AB357">
        <v>7.24</v>
      </c>
      <c r="AC357">
        <v>2.2999999999999998</v>
      </c>
      <c r="AD357">
        <v>8.35</v>
      </c>
      <c r="AE357">
        <v>9.3800000000000008</v>
      </c>
    </row>
    <row r="358" spans="1:31" x14ac:dyDescent="0.3">
      <c r="A358" s="1">
        <v>200908</v>
      </c>
      <c r="B358">
        <v>0.75</v>
      </c>
      <c r="C358">
        <v>-0.72</v>
      </c>
      <c r="D358">
        <v>0.32</v>
      </c>
      <c r="E358">
        <v>9.3800000000000008</v>
      </c>
      <c r="F358">
        <v>9.2100000000000009</v>
      </c>
      <c r="G358">
        <v>-0.81</v>
      </c>
      <c r="H358">
        <v>3.16</v>
      </c>
      <c r="I358">
        <v>2.17</v>
      </c>
      <c r="J358">
        <v>1.79</v>
      </c>
      <c r="K358">
        <v>1.4</v>
      </c>
      <c r="L358">
        <v>6.79</v>
      </c>
      <c r="M358">
        <v>3.54</v>
      </c>
      <c r="N358">
        <v>1.95</v>
      </c>
      <c r="O358">
        <v>1.97</v>
      </c>
      <c r="P358">
        <v>2.1800000000000002</v>
      </c>
      <c r="Q358">
        <v>11.11</v>
      </c>
      <c r="R358">
        <v>2.93</v>
      </c>
      <c r="S358">
        <v>1.36</v>
      </c>
      <c r="T358">
        <v>0.71</v>
      </c>
      <c r="U358">
        <v>0.21</v>
      </c>
      <c r="V358">
        <v>0.82</v>
      </c>
      <c r="W358">
        <v>2.5</v>
      </c>
      <c r="X358">
        <v>2.34</v>
      </c>
      <c r="Y358">
        <v>4.2</v>
      </c>
      <c r="Z358">
        <v>3.26</v>
      </c>
      <c r="AA358">
        <v>4.5599999999999996</v>
      </c>
      <c r="AB358">
        <v>3.87</v>
      </c>
      <c r="AC358">
        <v>3.11</v>
      </c>
      <c r="AD358">
        <v>10.199999999999999</v>
      </c>
      <c r="AE358">
        <v>3.24</v>
      </c>
    </row>
    <row r="359" spans="1:31" x14ac:dyDescent="0.3">
      <c r="A359" s="1">
        <v>200909</v>
      </c>
      <c r="B359">
        <v>1.21</v>
      </c>
      <c r="C359">
        <v>7.7</v>
      </c>
      <c r="D359">
        <v>4.82</v>
      </c>
      <c r="E359">
        <v>9.2100000000000009</v>
      </c>
      <c r="F359">
        <v>1.28</v>
      </c>
      <c r="G359">
        <v>6.35</v>
      </c>
      <c r="H359">
        <v>12.76</v>
      </c>
      <c r="I359">
        <v>2.4300000000000002</v>
      </c>
      <c r="J359">
        <v>6.54</v>
      </c>
      <c r="K359">
        <v>1.41</v>
      </c>
      <c r="L359">
        <v>-0.27</v>
      </c>
      <c r="M359">
        <v>6.62</v>
      </c>
      <c r="N359">
        <v>8.33</v>
      </c>
      <c r="O359">
        <v>8.26</v>
      </c>
      <c r="P359">
        <v>2.97</v>
      </c>
      <c r="Q359">
        <v>5.68</v>
      </c>
      <c r="R359">
        <v>9.8000000000000007</v>
      </c>
      <c r="S359">
        <v>16.45</v>
      </c>
      <c r="T359">
        <v>4.8899999999999997</v>
      </c>
      <c r="U359">
        <v>2.33</v>
      </c>
      <c r="V359">
        <v>6.56</v>
      </c>
      <c r="W359">
        <v>4.8099999999999996</v>
      </c>
      <c r="X359">
        <v>5.59</v>
      </c>
      <c r="Y359">
        <v>2.65</v>
      </c>
      <c r="Z359">
        <v>3.66</v>
      </c>
      <c r="AA359">
        <v>4.0199999999999996</v>
      </c>
      <c r="AB359">
        <v>2.09</v>
      </c>
      <c r="AC359">
        <v>3.55</v>
      </c>
      <c r="AD359">
        <v>1.26</v>
      </c>
      <c r="AE359">
        <v>10.98</v>
      </c>
    </row>
    <row r="360" spans="1:31" x14ac:dyDescent="0.3">
      <c r="A360" s="1">
        <v>200910</v>
      </c>
      <c r="B360">
        <v>-1.87</v>
      </c>
      <c r="C360">
        <v>0.98</v>
      </c>
      <c r="D360">
        <v>-0.73</v>
      </c>
      <c r="E360">
        <v>-8.89</v>
      </c>
      <c r="F360">
        <v>-1.91</v>
      </c>
      <c r="G360">
        <v>0.82</v>
      </c>
      <c r="H360">
        <v>-2.6</v>
      </c>
      <c r="I360">
        <v>-3.7</v>
      </c>
      <c r="J360">
        <v>-3.88</v>
      </c>
      <c r="K360">
        <v>-6.78</v>
      </c>
      <c r="L360">
        <v>-7.56</v>
      </c>
      <c r="M360">
        <v>-12.15</v>
      </c>
      <c r="N360">
        <v>0.01</v>
      </c>
      <c r="O360">
        <v>-5.09</v>
      </c>
      <c r="P360">
        <v>-2.5099999999999998</v>
      </c>
      <c r="Q360">
        <v>-4.3600000000000003</v>
      </c>
      <c r="R360">
        <v>1.18</v>
      </c>
      <c r="S360">
        <v>7.0000000000000007E-2</v>
      </c>
      <c r="T360">
        <v>2.29</v>
      </c>
      <c r="U360">
        <v>-2.74</v>
      </c>
      <c r="V360">
        <v>-3.42</v>
      </c>
      <c r="W360">
        <v>0.64</v>
      </c>
      <c r="X360">
        <v>-3.96</v>
      </c>
      <c r="Y360">
        <v>-1.38</v>
      </c>
      <c r="Z360">
        <v>-5.21</v>
      </c>
      <c r="AA360">
        <v>-2.72</v>
      </c>
      <c r="AB360">
        <v>0.87</v>
      </c>
      <c r="AC360">
        <v>-2.86</v>
      </c>
      <c r="AD360">
        <v>-4.42</v>
      </c>
      <c r="AE360">
        <v>-9.33</v>
      </c>
    </row>
    <row r="361" spans="1:31" x14ac:dyDescent="0.3">
      <c r="A361" s="1">
        <v>200911</v>
      </c>
      <c r="B361">
        <v>4.13</v>
      </c>
      <c r="C361">
        <v>5.28</v>
      </c>
      <c r="D361">
        <v>2.2200000000000002</v>
      </c>
      <c r="E361">
        <v>7.59</v>
      </c>
      <c r="F361">
        <v>3.18</v>
      </c>
      <c r="G361">
        <v>7.26</v>
      </c>
      <c r="H361">
        <v>1.96</v>
      </c>
      <c r="I361">
        <v>8.2200000000000006</v>
      </c>
      <c r="J361">
        <v>9.57</v>
      </c>
      <c r="K361">
        <v>2.64</v>
      </c>
      <c r="L361">
        <v>0.2</v>
      </c>
      <c r="M361">
        <v>7.24</v>
      </c>
      <c r="N361">
        <v>6.29</v>
      </c>
      <c r="O361">
        <v>6.46</v>
      </c>
      <c r="P361">
        <v>10.1</v>
      </c>
      <c r="Q361">
        <v>9.27</v>
      </c>
      <c r="R361">
        <v>14.91</v>
      </c>
      <c r="S361">
        <v>10.75</v>
      </c>
      <c r="T361">
        <v>2.95</v>
      </c>
      <c r="U361">
        <v>4.51</v>
      </c>
      <c r="V361">
        <v>6.67</v>
      </c>
      <c r="W361">
        <v>5.57</v>
      </c>
      <c r="X361">
        <v>4.46</v>
      </c>
      <c r="Y361">
        <v>7.73</v>
      </c>
      <c r="Z361">
        <v>10.92</v>
      </c>
      <c r="AA361">
        <v>4.49</v>
      </c>
      <c r="AB361">
        <v>4.62</v>
      </c>
      <c r="AC361">
        <v>7.77</v>
      </c>
      <c r="AD361">
        <v>4.26</v>
      </c>
      <c r="AE361">
        <v>8.93</v>
      </c>
    </row>
    <row r="362" spans="1:31" x14ac:dyDescent="0.3">
      <c r="A362" s="1">
        <v>200912</v>
      </c>
      <c r="B362">
        <v>3.08</v>
      </c>
      <c r="C362">
        <v>-0.7</v>
      </c>
      <c r="D362">
        <v>3.28</v>
      </c>
      <c r="E362">
        <v>1.03</v>
      </c>
      <c r="F362">
        <v>15.12</v>
      </c>
      <c r="G362">
        <v>-1.86</v>
      </c>
      <c r="H362">
        <v>4.59</v>
      </c>
      <c r="I362">
        <v>2.44</v>
      </c>
      <c r="J362">
        <v>2.44</v>
      </c>
      <c r="K362">
        <v>11.3</v>
      </c>
      <c r="L362">
        <v>5.97</v>
      </c>
      <c r="M362">
        <v>14.91</v>
      </c>
      <c r="N362">
        <v>3.7</v>
      </c>
      <c r="O362">
        <v>4.6500000000000004</v>
      </c>
      <c r="P362">
        <v>6.04</v>
      </c>
      <c r="Q362">
        <v>3.63</v>
      </c>
      <c r="R362">
        <v>-4.37</v>
      </c>
      <c r="S362">
        <v>7.25</v>
      </c>
      <c r="T362">
        <v>-0.79</v>
      </c>
      <c r="U362">
        <v>5.86</v>
      </c>
      <c r="V362">
        <v>6.26</v>
      </c>
      <c r="W362">
        <v>5.5</v>
      </c>
      <c r="X362">
        <v>6.45</v>
      </c>
      <c r="Y362">
        <v>4.3099999999999996</v>
      </c>
      <c r="Z362">
        <v>4.24</v>
      </c>
      <c r="AA362">
        <v>5.04</v>
      </c>
      <c r="AB362">
        <v>1.35</v>
      </c>
      <c r="AC362">
        <v>2.65</v>
      </c>
      <c r="AD362">
        <v>0.94</v>
      </c>
      <c r="AE362">
        <v>-2.04</v>
      </c>
    </row>
    <row r="363" spans="1:31" x14ac:dyDescent="0.3">
      <c r="A363" s="1">
        <v>201001</v>
      </c>
      <c r="B363">
        <v>-0.92</v>
      </c>
      <c r="C363">
        <v>-3.7</v>
      </c>
      <c r="D363">
        <v>-3.15</v>
      </c>
      <c r="E363">
        <v>1.1100000000000001</v>
      </c>
      <c r="F363">
        <v>1.23</v>
      </c>
      <c r="G363">
        <v>0.85</v>
      </c>
      <c r="H363">
        <v>-3.11</v>
      </c>
      <c r="I363">
        <v>0</v>
      </c>
      <c r="J363">
        <v>-4.04</v>
      </c>
      <c r="K363">
        <v>-8.66</v>
      </c>
      <c r="L363">
        <v>-1.37</v>
      </c>
      <c r="M363">
        <v>-11.89</v>
      </c>
      <c r="N363">
        <v>-6.65</v>
      </c>
      <c r="O363">
        <v>-4.18</v>
      </c>
      <c r="P363">
        <v>0.51</v>
      </c>
      <c r="Q363">
        <v>0.52</v>
      </c>
      <c r="R363">
        <v>-14.81</v>
      </c>
      <c r="S363">
        <v>-7.41</v>
      </c>
      <c r="T363">
        <v>-4.6399999999999997</v>
      </c>
      <c r="U363">
        <v>-4.5</v>
      </c>
      <c r="V363">
        <v>-6.7</v>
      </c>
      <c r="W363">
        <v>-7.09</v>
      </c>
      <c r="X363">
        <v>-7.88</v>
      </c>
      <c r="Y363">
        <v>-5.5</v>
      </c>
      <c r="Z363">
        <v>-3.97</v>
      </c>
      <c r="AA363">
        <v>-2.5499999999999998</v>
      </c>
      <c r="AB363">
        <v>-1.92</v>
      </c>
      <c r="AC363">
        <v>-0.99</v>
      </c>
      <c r="AD363">
        <v>-1.17</v>
      </c>
      <c r="AE363">
        <v>2.2400000000000002</v>
      </c>
    </row>
    <row r="364" spans="1:31" x14ac:dyDescent="0.3">
      <c r="A364" s="1">
        <v>201002</v>
      </c>
      <c r="B364">
        <v>2.92</v>
      </c>
      <c r="C364">
        <v>0.25</v>
      </c>
      <c r="D364">
        <v>5</v>
      </c>
      <c r="E364">
        <v>6.02</v>
      </c>
      <c r="F364">
        <v>-1.78</v>
      </c>
      <c r="G364">
        <v>3.69</v>
      </c>
      <c r="H364">
        <v>6.07</v>
      </c>
      <c r="I364">
        <v>0.38</v>
      </c>
      <c r="J364">
        <v>5.46</v>
      </c>
      <c r="K364">
        <v>15.68</v>
      </c>
      <c r="L364">
        <v>2.5</v>
      </c>
      <c r="M364">
        <v>4.21</v>
      </c>
      <c r="N364">
        <v>7.96</v>
      </c>
      <c r="O364">
        <v>10.130000000000001</v>
      </c>
      <c r="P364">
        <v>6.69</v>
      </c>
      <c r="Q364">
        <v>3.92</v>
      </c>
      <c r="R364">
        <v>13.19</v>
      </c>
      <c r="S364">
        <v>10.82</v>
      </c>
      <c r="T364">
        <v>2.13</v>
      </c>
      <c r="U364">
        <v>-0.43</v>
      </c>
      <c r="V364">
        <v>2.85</v>
      </c>
      <c r="W364">
        <v>2.85</v>
      </c>
      <c r="X364">
        <v>6.3</v>
      </c>
      <c r="Y364">
        <v>3.04</v>
      </c>
      <c r="Z364">
        <v>7.36</v>
      </c>
      <c r="AA364">
        <v>5.89</v>
      </c>
      <c r="AB364">
        <v>4.32</v>
      </c>
      <c r="AC364">
        <v>4.57</v>
      </c>
      <c r="AD364">
        <v>2.71</v>
      </c>
      <c r="AE364">
        <v>1.87</v>
      </c>
    </row>
    <row r="365" spans="1:31" x14ac:dyDescent="0.3">
      <c r="A365" s="1">
        <v>201003</v>
      </c>
      <c r="B365">
        <v>4.4400000000000004</v>
      </c>
      <c r="C365">
        <v>6.11</v>
      </c>
      <c r="D365">
        <v>6.36</v>
      </c>
      <c r="E365">
        <v>12.06</v>
      </c>
      <c r="F365">
        <v>5.53</v>
      </c>
      <c r="G365">
        <v>2.13</v>
      </c>
      <c r="H365">
        <v>11.39</v>
      </c>
      <c r="I365">
        <v>3.63</v>
      </c>
      <c r="J365">
        <v>7.34</v>
      </c>
      <c r="K365">
        <v>8.42</v>
      </c>
      <c r="L365">
        <v>7.34</v>
      </c>
      <c r="M365">
        <v>12.01</v>
      </c>
      <c r="N365">
        <v>6.49</v>
      </c>
      <c r="O365">
        <v>7.02</v>
      </c>
      <c r="P365">
        <v>8.93</v>
      </c>
      <c r="Q365">
        <v>11.1</v>
      </c>
      <c r="R365">
        <v>8.8699999999999992</v>
      </c>
      <c r="S365">
        <v>2.15</v>
      </c>
      <c r="T365">
        <v>3.21</v>
      </c>
      <c r="U365">
        <v>3.1</v>
      </c>
      <c r="V365">
        <v>7.61</v>
      </c>
      <c r="W365">
        <v>5.23</v>
      </c>
      <c r="X365">
        <v>8.1199999999999992</v>
      </c>
      <c r="Y365">
        <v>5.86</v>
      </c>
      <c r="Z365">
        <v>8.07</v>
      </c>
      <c r="AA365">
        <v>5.99</v>
      </c>
      <c r="AB365">
        <v>6.14</v>
      </c>
      <c r="AC365">
        <v>8.39</v>
      </c>
      <c r="AD365">
        <v>8.15</v>
      </c>
      <c r="AE365">
        <v>9.07</v>
      </c>
    </row>
    <row r="366" spans="1:31" x14ac:dyDescent="0.3">
      <c r="A366" s="1">
        <v>201004</v>
      </c>
      <c r="B366">
        <v>-1.46</v>
      </c>
      <c r="C366">
        <v>-1.76</v>
      </c>
      <c r="D366">
        <v>-3.03</v>
      </c>
      <c r="E366">
        <v>10.96</v>
      </c>
      <c r="F366">
        <v>2.3199999999999998</v>
      </c>
      <c r="G366">
        <v>1.21</v>
      </c>
      <c r="H366">
        <v>4.2300000000000004</v>
      </c>
      <c r="I366">
        <v>-2.2200000000000002</v>
      </c>
      <c r="J366">
        <v>3.08</v>
      </c>
      <c r="K366">
        <v>11.43</v>
      </c>
      <c r="L366">
        <v>10.67</v>
      </c>
      <c r="M366">
        <v>-2.4300000000000002</v>
      </c>
      <c r="N366">
        <v>5.99</v>
      </c>
      <c r="O366">
        <v>4.3099999999999996</v>
      </c>
      <c r="P366">
        <v>4.82</v>
      </c>
      <c r="Q366">
        <v>2.77</v>
      </c>
      <c r="R366">
        <v>-0.41</v>
      </c>
      <c r="S366">
        <v>-2.21</v>
      </c>
      <c r="T366">
        <v>3.81</v>
      </c>
      <c r="U366">
        <v>2.86</v>
      </c>
      <c r="V366">
        <v>3.6</v>
      </c>
      <c r="W366">
        <v>0.47</v>
      </c>
      <c r="X366">
        <v>3.89</v>
      </c>
      <c r="Y366">
        <v>4.22</v>
      </c>
      <c r="Z366">
        <v>3.58</v>
      </c>
      <c r="AA366">
        <v>3.2</v>
      </c>
      <c r="AB366">
        <v>1.85</v>
      </c>
      <c r="AC366">
        <v>7.37</v>
      </c>
      <c r="AD366">
        <v>0.95</v>
      </c>
      <c r="AE366">
        <v>3.86</v>
      </c>
    </row>
    <row r="367" spans="1:31" x14ac:dyDescent="0.3">
      <c r="A367" s="1">
        <v>201005</v>
      </c>
      <c r="B367">
        <v>-5.37</v>
      </c>
      <c r="C367">
        <v>-3.88</v>
      </c>
      <c r="D367">
        <v>-7.71</v>
      </c>
      <c r="E367">
        <v>-7.05</v>
      </c>
      <c r="F367">
        <v>-10.119999999999999</v>
      </c>
      <c r="G367">
        <v>-4.3499999999999996</v>
      </c>
      <c r="H367">
        <v>-5.67</v>
      </c>
      <c r="I367">
        <v>-8.02</v>
      </c>
      <c r="J367">
        <v>-9.99</v>
      </c>
      <c r="K367">
        <v>-9.8699999999999992</v>
      </c>
      <c r="L367">
        <v>-10.89</v>
      </c>
      <c r="M367">
        <v>-7.06</v>
      </c>
      <c r="N367">
        <v>-9.89</v>
      </c>
      <c r="O367">
        <v>-9.6300000000000008</v>
      </c>
      <c r="P367">
        <v>-10.02</v>
      </c>
      <c r="Q367">
        <v>-9.6300000000000008</v>
      </c>
      <c r="R367">
        <v>-5.91</v>
      </c>
      <c r="S367">
        <v>-14.85</v>
      </c>
      <c r="T367">
        <v>-10.56</v>
      </c>
      <c r="U367">
        <v>-6.31</v>
      </c>
      <c r="V367">
        <v>-5.81</v>
      </c>
      <c r="W367">
        <v>-8.2799999999999994</v>
      </c>
      <c r="X367">
        <v>-7.08</v>
      </c>
      <c r="Y367">
        <v>-8.89</v>
      </c>
      <c r="Z367">
        <v>-5.92</v>
      </c>
      <c r="AA367">
        <v>-4.01</v>
      </c>
      <c r="AB367">
        <v>-5.83</v>
      </c>
      <c r="AC367">
        <v>-4.87</v>
      </c>
      <c r="AD367">
        <v>-9.1199999999999992</v>
      </c>
      <c r="AE367">
        <v>-10.050000000000001</v>
      </c>
    </row>
    <row r="368" spans="1:31" x14ac:dyDescent="0.3">
      <c r="A368" s="1">
        <v>201006</v>
      </c>
      <c r="B368">
        <v>-1.97</v>
      </c>
      <c r="C368">
        <v>-1.63</v>
      </c>
      <c r="D368">
        <v>3.54</v>
      </c>
      <c r="E368">
        <v>-8.8000000000000007</v>
      </c>
      <c r="F368">
        <v>-8.6999999999999993</v>
      </c>
      <c r="G368">
        <v>-3.24</v>
      </c>
      <c r="H368">
        <v>-9.31</v>
      </c>
      <c r="I368">
        <v>-1.57</v>
      </c>
      <c r="J368">
        <v>-7.79</v>
      </c>
      <c r="K368">
        <v>-14.55</v>
      </c>
      <c r="L368">
        <v>-12.6</v>
      </c>
      <c r="M368">
        <v>-13.13</v>
      </c>
      <c r="N368">
        <v>-5.51</v>
      </c>
      <c r="O368">
        <v>-7.04</v>
      </c>
      <c r="P368">
        <v>-9.6</v>
      </c>
      <c r="Q368">
        <v>-6.03</v>
      </c>
      <c r="R368">
        <v>-5.88</v>
      </c>
      <c r="S368">
        <v>-9.48</v>
      </c>
      <c r="T368">
        <v>-6.31</v>
      </c>
      <c r="U368">
        <v>-0.72</v>
      </c>
      <c r="V368">
        <v>-3.99</v>
      </c>
      <c r="W368">
        <v>-6.73</v>
      </c>
      <c r="X368">
        <v>-5.99</v>
      </c>
      <c r="Y368">
        <v>-2.29</v>
      </c>
      <c r="Z368">
        <v>-7.67</v>
      </c>
      <c r="AA368">
        <v>-5.2</v>
      </c>
      <c r="AB368">
        <v>-10.56</v>
      </c>
      <c r="AC368">
        <v>-5.28</v>
      </c>
      <c r="AD368">
        <v>-7.31</v>
      </c>
      <c r="AE368">
        <v>-7.58</v>
      </c>
    </row>
    <row r="369" spans="1:31" x14ac:dyDescent="0.3">
      <c r="A369" s="1">
        <v>201007</v>
      </c>
      <c r="B369">
        <v>5.04</v>
      </c>
      <c r="C369">
        <v>8.3699999999999992</v>
      </c>
      <c r="D369">
        <v>11.12</v>
      </c>
      <c r="E369">
        <v>7.85</v>
      </c>
      <c r="F369">
        <v>5.29</v>
      </c>
      <c r="G369">
        <v>4.22</v>
      </c>
      <c r="H369">
        <v>8.34</v>
      </c>
      <c r="I369">
        <v>2.1800000000000002</v>
      </c>
      <c r="J369">
        <v>14.24</v>
      </c>
      <c r="K369">
        <v>6.81</v>
      </c>
      <c r="L369">
        <v>7.76</v>
      </c>
      <c r="M369">
        <v>8.2899999999999991</v>
      </c>
      <c r="N369">
        <v>13.85</v>
      </c>
      <c r="O369">
        <v>11.78</v>
      </c>
      <c r="P369">
        <v>16.32</v>
      </c>
      <c r="Q369">
        <v>10.34</v>
      </c>
      <c r="R369">
        <v>8.24</v>
      </c>
      <c r="S369">
        <v>14.17</v>
      </c>
      <c r="T369">
        <v>7.51</v>
      </c>
      <c r="U369">
        <v>6.79</v>
      </c>
      <c r="V369">
        <v>9.59</v>
      </c>
      <c r="W369">
        <v>8.19</v>
      </c>
      <c r="X369">
        <v>6.82</v>
      </c>
      <c r="Y369">
        <v>7.64</v>
      </c>
      <c r="Z369">
        <v>10.75</v>
      </c>
      <c r="AA369">
        <v>3.2</v>
      </c>
      <c r="AB369">
        <v>4.6500000000000004</v>
      </c>
      <c r="AC369">
        <v>7.04</v>
      </c>
      <c r="AD369">
        <v>6.62</v>
      </c>
      <c r="AE369">
        <v>8.0399999999999991</v>
      </c>
    </row>
    <row r="370" spans="1:31" x14ac:dyDescent="0.3">
      <c r="A370" s="1">
        <v>201008</v>
      </c>
      <c r="B370">
        <v>-0.46</v>
      </c>
      <c r="C370">
        <v>-0.01</v>
      </c>
      <c r="D370">
        <v>-0.05</v>
      </c>
      <c r="E370">
        <v>-1.33</v>
      </c>
      <c r="F370">
        <v>-10.039999999999999</v>
      </c>
      <c r="G370">
        <v>-3.96</v>
      </c>
      <c r="H370">
        <v>-7.41</v>
      </c>
      <c r="I370">
        <v>-1.65</v>
      </c>
      <c r="J370">
        <v>-0.11</v>
      </c>
      <c r="K370">
        <v>-5.5</v>
      </c>
      <c r="L370">
        <v>-6.28</v>
      </c>
      <c r="M370">
        <v>-8.74</v>
      </c>
      <c r="N370">
        <v>-8.15</v>
      </c>
      <c r="O370">
        <v>-6.46</v>
      </c>
      <c r="P370">
        <v>-10.48</v>
      </c>
      <c r="Q370">
        <v>-8.16</v>
      </c>
      <c r="R370">
        <v>1.74</v>
      </c>
      <c r="S370">
        <v>-5.88</v>
      </c>
      <c r="T370">
        <v>-3.28</v>
      </c>
      <c r="U370">
        <v>0.41</v>
      </c>
      <c r="V370">
        <v>-2.13</v>
      </c>
      <c r="W370">
        <v>-5.14</v>
      </c>
      <c r="X370">
        <v>-8.2100000000000009</v>
      </c>
      <c r="Y370">
        <v>-6.06</v>
      </c>
      <c r="Z370">
        <v>-4.8099999999999996</v>
      </c>
      <c r="AA370">
        <v>-7.55</v>
      </c>
      <c r="AB370">
        <v>-4.18</v>
      </c>
      <c r="AC370">
        <v>0.39</v>
      </c>
      <c r="AD370">
        <v>-8.3800000000000008</v>
      </c>
      <c r="AE370">
        <v>-7.12</v>
      </c>
    </row>
    <row r="371" spans="1:31" x14ac:dyDescent="0.3">
      <c r="A371" s="1">
        <v>201009</v>
      </c>
      <c r="B371">
        <v>1.57</v>
      </c>
      <c r="C371">
        <v>4.95</v>
      </c>
      <c r="D371">
        <v>10.039999999999999</v>
      </c>
      <c r="E371">
        <v>14.16</v>
      </c>
      <c r="F371">
        <v>12.91</v>
      </c>
      <c r="G371">
        <v>3.98</v>
      </c>
      <c r="H371">
        <v>17.54</v>
      </c>
      <c r="I371">
        <v>9</v>
      </c>
      <c r="J371">
        <v>9.9600000000000009</v>
      </c>
      <c r="K371">
        <v>13.39</v>
      </c>
      <c r="L371">
        <v>10.199999999999999</v>
      </c>
      <c r="M371">
        <v>12.23</v>
      </c>
      <c r="N371">
        <v>15.78</v>
      </c>
      <c r="O371">
        <v>13.76</v>
      </c>
      <c r="P371">
        <v>14.06</v>
      </c>
      <c r="Q371">
        <v>10.31</v>
      </c>
      <c r="R371">
        <v>11.43</v>
      </c>
      <c r="S371">
        <v>13.55</v>
      </c>
      <c r="T371">
        <v>9.5</v>
      </c>
      <c r="U371">
        <v>3.64</v>
      </c>
      <c r="V371">
        <v>7.97</v>
      </c>
      <c r="W371">
        <v>11.56</v>
      </c>
      <c r="X371">
        <v>13.48</v>
      </c>
      <c r="Y371">
        <v>9.16</v>
      </c>
      <c r="Z371">
        <v>9.8800000000000008</v>
      </c>
      <c r="AA371">
        <v>9.9</v>
      </c>
      <c r="AB371">
        <v>13.59</v>
      </c>
      <c r="AC371">
        <v>7.12</v>
      </c>
      <c r="AD371">
        <v>7.45</v>
      </c>
      <c r="AE371">
        <v>10.01</v>
      </c>
    </row>
    <row r="372" spans="1:31" x14ac:dyDescent="0.3">
      <c r="A372" s="1">
        <v>201010</v>
      </c>
      <c r="B372">
        <v>5.85</v>
      </c>
      <c r="C372">
        <v>1.93</v>
      </c>
      <c r="D372">
        <v>5.27</v>
      </c>
      <c r="E372">
        <v>12.56</v>
      </c>
      <c r="F372">
        <v>7.13</v>
      </c>
      <c r="G372">
        <v>4.51</v>
      </c>
      <c r="H372">
        <v>3.34</v>
      </c>
      <c r="I372">
        <v>2.0299999999999998</v>
      </c>
      <c r="J372">
        <v>8.18</v>
      </c>
      <c r="K372">
        <v>3.28</v>
      </c>
      <c r="L372">
        <v>1.59</v>
      </c>
      <c r="M372">
        <v>4.6900000000000004</v>
      </c>
      <c r="N372">
        <v>4.57</v>
      </c>
      <c r="O372">
        <v>4.75</v>
      </c>
      <c r="P372">
        <v>9.7200000000000006</v>
      </c>
      <c r="Q372">
        <v>5.96</v>
      </c>
      <c r="R372">
        <v>8.77</v>
      </c>
      <c r="S372">
        <v>6.8</v>
      </c>
      <c r="T372">
        <v>4.29</v>
      </c>
      <c r="U372">
        <v>1.86</v>
      </c>
      <c r="V372">
        <v>4.5199999999999996</v>
      </c>
      <c r="W372">
        <v>7.9</v>
      </c>
      <c r="X372">
        <v>4.1399999999999997</v>
      </c>
      <c r="Y372">
        <v>3.48</v>
      </c>
      <c r="Z372">
        <v>5.23</v>
      </c>
      <c r="AA372">
        <v>4.95</v>
      </c>
      <c r="AB372">
        <v>1.32</v>
      </c>
      <c r="AC372">
        <v>6.06</v>
      </c>
      <c r="AD372">
        <v>1.97</v>
      </c>
      <c r="AE372">
        <v>-0.11</v>
      </c>
    </row>
    <row r="373" spans="1:31" x14ac:dyDescent="0.3">
      <c r="A373" s="1">
        <v>201011</v>
      </c>
      <c r="B373">
        <v>-1.86</v>
      </c>
      <c r="C373">
        <v>2.0099999999999998</v>
      </c>
      <c r="D373">
        <v>-3.77</v>
      </c>
      <c r="E373">
        <v>7.31</v>
      </c>
      <c r="F373">
        <v>-3.16</v>
      </c>
      <c r="G373">
        <v>-2.36</v>
      </c>
      <c r="H373">
        <v>9.27</v>
      </c>
      <c r="I373">
        <v>-3.33</v>
      </c>
      <c r="J373">
        <v>0.84</v>
      </c>
      <c r="K373">
        <v>-1.01</v>
      </c>
      <c r="L373">
        <v>3.71</v>
      </c>
      <c r="M373">
        <v>3</v>
      </c>
      <c r="N373">
        <v>6.58</v>
      </c>
      <c r="O373">
        <v>3.33</v>
      </c>
      <c r="P373">
        <v>6.74</v>
      </c>
      <c r="Q373">
        <v>-0.45</v>
      </c>
      <c r="R373">
        <v>3.07</v>
      </c>
      <c r="S373">
        <v>14.44</v>
      </c>
      <c r="T373">
        <v>5.25</v>
      </c>
      <c r="U373">
        <v>-1.31</v>
      </c>
      <c r="V373">
        <v>-1.89</v>
      </c>
      <c r="W373">
        <v>-2.41</v>
      </c>
      <c r="X373">
        <v>1.1200000000000001</v>
      </c>
      <c r="Y373">
        <v>0.32</v>
      </c>
      <c r="Z373">
        <v>2.41</v>
      </c>
      <c r="AA373">
        <v>0.28999999999999998</v>
      </c>
      <c r="AB373">
        <v>4.95</v>
      </c>
      <c r="AC373">
        <v>4.16</v>
      </c>
      <c r="AD373">
        <v>-0.34</v>
      </c>
      <c r="AE373">
        <v>-1.18</v>
      </c>
    </row>
    <row r="374" spans="1:31" x14ac:dyDescent="0.3">
      <c r="A374" s="1">
        <v>201012</v>
      </c>
      <c r="B374">
        <v>5.68</v>
      </c>
      <c r="C374">
        <v>3.57</v>
      </c>
      <c r="D374">
        <v>4.3</v>
      </c>
      <c r="E374">
        <v>-0.66</v>
      </c>
      <c r="F374">
        <v>8.3699999999999992</v>
      </c>
      <c r="G374">
        <v>5.79</v>
      </c>
      <c r="H374">
        <v>1.08</v>
      </c>
      <c r="I374">
        <v>5.43</v>
      </c>
      <c r="J374">
        <v>7.49</v>
      </c>
      <c r="K374">
        <v>4.1900000000000004</v>
      </c>
      <c r="L374">
        <v>12.6</v>
      </c>
      <c r="M374">
        <v>13.4</v>
      </c>
      <c r="N374">
        <v>10.61</v>
      </c>
      <c r="O374">
        <v>5.79</v>
      </c>
      <c r="P374">
        <v>8.3000000000000007</v>
      </c>
      <c r="Q374">
        <v>4.42</v>
      </c>
      <c r="R374">
        <v>13.92</v>
      </c>
      <c r="S374">
        <v>14.55</v>
      </c>
      <c r="T374">
        <v>9.15</v>
      </c>
      <c r="U374">
        <v>3.22</v>
      </c>
      <c r="V374">
        <v>6.57</v>
      </c>
      <c r="W374">
        <v>7.14</v>
      </c>
      <c r="X374">
        <v>5.26</v>
      </c>
      <c r="Y374">
        <v>4.78</v>
      </c>
      <c r="Z374">
        <v>3.34</v>
      </c>
      <c r="AA374">
        <v>6.83</v>
      </c>
      <c r="AB374">
        <v>3.5</v>
      </c>
      <c r="AC374">
        <v>0.11</v>
      </c>
      <c r="AD374">
        <v>10.51</v>
      </c>
      <c r="AE374">
        <v>11.82</v>
      </c>
    </row>
    <row r="375" spans="1:31" x14ac:dyDescent="0.3">
      <c r="A375" s="1">
        <v>201101</v>
      </c>
      <c r="B375">
        <v>-0.62</v>
      </c>
      <c r="C375">
        <v>-3.62</v>
      </c>
      <c r="D375">
        <v>-2.94</v>
      </c>
      <c r="E375">
        <v>1.52</v>
      </c>
      <c r="F375">
        <v>2.56</v>
      </c>
      <c r="G375">
        <v>-1</v>
      </c>
      <c r="H375">
        <v>-3.32</v>
      </c>
      <c r="I375">
        <v>-0.61</v>
      </c>
      <c r="J375">
        <v>1.6</v>
      </c>
      <c r="K375">
        <v>-3.65</v>
      </c>
      <c r="L375">
        <v>4.58</v>
      </c>
      <c r="M375">
        <v>3.92</v>
      </c>
      <c r="N375">
        <v>5.0599999999999996</v>
      </c>
      <c r="O375">
        <v>3.59</v>
      </c>
      <c r="P375">
        <v>0.56000000000000005</v>
      </c>
      <c r="Q375">
        <v>5.01</v>
      </c>
      <c r="R375">
        <v>-7.49</v>
      </c>
      <c r="S375">
        <v>1.38</v>
      </c>
      <c r="T375">
        <v>7.17</v>
      </c>
      <c r="U375">
        <v>2.23</v>
      </c>
      <c r="V375">
        <v>0.03</v>
      </c>
      <c r="W375">
        <v>2.42</v>
      </c>
      <c r="X375">
        <v>4.9400000000000004</v>
      </c>
      <c r="Y375">
        <v>3.06</v>
      </c>
      <c r="Z375">
        <v>-0.51</v>
      </c>
      <c r="AA375">
        <v>2.8</v>
      </c>
      <c r="AB375">
        <v>-1.28</v>
      </c>
      <c r="AC375">
        <v>-2.4300000000000002</v>
      </c>
      <c r="AD375">
        <v>2.2400000000000002</v>
      </c>
      <c r="AE375">
        <v>7.55</v>
      </c>
    </row>
    <row r="376" spans="1:31" x14ac:dyDescent="0.3">
      <c r="A376" s="1">
        <v>201102</v>
      </c>
      <c r="B376">
        <v>5.25</v>
      </c>
      <c r="C376">
        <v>0.6</v>
      </c>
      <c r="D376">
        <v>8.98</v>
      </c>
      <c r="E376">
        <v>2.16</v>
      </c>
      <c r="F376">
        <v>3.06</v>
      </c>
      <c r="G376">
        <v>1.66</v>
      </c>
      <c r="H376">
        <v>8.8800000000000008</v>
      </c>
      <c r="I376">
        <v>3.36</v>
      </c>
      <c r="J376">
        <v>4.92</v>
      </c>
      <c r="K376">
        <v>7.1</v>
      </c>
      <c r="L376">
        <v>1.26</v>
      </c>
      <c r="M376">
        <v>4.16</v>
      </c>
      <c r="N376">
        <v>3.77</v>
      </c>
      <c r="O376">
        <v>2.81</v>
      </c>
      <c r="P376">
        <v>-2.39</v>
      </c>
      <c r="Q376">
        <v>2.93</v>
      </c>
      <c r="R376">
        <v>1.01</v>
      </c>
      <c r="S376">
        <v>-0.02</v>
      </c>
      <c r="T376">
        <v>7.97</v>
      </c>
      <c r="U376">
        <v>2.4300000000000002</v>
      </c>
      <c r="V376">
        <v>7.48</v>
      </c>
      <c r="W376">
        <v>2.46</v>
      </c>
      <c r="X376">
        <v>2.82</v>
      </c>
      <c r="Y376">
        <v>3.34</v>
      </c>
      <c r="Z376">
        <v>1.5</v>
      </c>
      <c r="AA376">
        <v>2.97</v>
      </c>
      <c r="AB376">
        <v>1.38</v>
      </c>
      <c r="AC376">
        <v>3.95</v>
      </c>
      <c r="AD376">
        <v>2.65</v>
      </c>
      <c r="AE376">
        <v>3.59</v>
      </c>
    </row>
    <row r="377" spans="1:31" x14ac:dyDescent="0.3">
      <c r="A377" s="1">
        <v>201103</v>
      </c>
      <c r="B377">
        <v>1.71</v>
      </c>
      <c r="C377">
        <v>3.35</v>
      </c>
      <c r="D377">
        <v>5.25</v>
      </c>
      <c r="E377">
        <v>-0.53</v>
      </c>
      <c r="F377">
        <v>-0.09</v>
      </c>
      <c r="G377">
        <v>0.23</v>
      </c>
      <c r="H377">
        <v>-4.4000000000000004</v>
      </c>
      <c r="I377">
        <v>2.4</v>
      </c>
      <c r="J377">
        <v>2.0099999999999998</v>
      </c>
      <c r="K377">
        <v>4.5</v>
      </c>
      <c r="L377">
        <v>2.71</v>
      </c>
      <c r="M377">
        <v>0.85</v>
      </c>
      <c r="N377">
        <v>4.38</v>
      </c>
      <c r="O377">
        <v>1.1000000000000001</v>
      </c>
      <c r="P377">
        <v>1.53</v>
      </c>
      <c r="Q377">
        <v>2.58</v>
      </c>
      <c r="R377">
        <v>0.13</v>
      </c>
      <c r="S377">
        <v>8.82</v>
      </c>
      <c r="T377">
        <v>1.64</v>
      </c>
      <c r="U377">
        <v>0.91</v>
      </c>
      <c r="V377">
        <v>1.6</v>
      </c>
      <c r="W377">
        <v>0.09</v>
      </c>
      <c r="X377">
        <v>-2.62</v>
      </c>
      <c r="Y377">
        <v>1.62</v>
      </c>
      <c r="Z377">
        <v>3.3</v>
      </c>
      <c r="AA377">
        <v>1.47</v>
      </c>
      <c r="AB377">
        <v>0.48</v>
      </c>
      <c r="AC377">
        <v>1.8</v>
      </c>
      <c r="AD377">
        <v>-1.48</v>
      </c>
      <c r="AE377">
        <v>-1.44</v>
      </c>
    </row>
    <row r="378" spans="1:31" x14ac:dyDescent="0.3">
      <c r="A378" s="1">
        <v>201104</v>
      </c>
      <c r="B378">
        <v>4.2699999999999996</v>
      </c>
      <c r="C378">
        <v>3.9</v>
      </c>
      <c r="D378">
        <v>4.9000000000000004</v>
      </c>
      <c r="E378">
        <v>6.04</v>
      </c>
      <c r="F378">
        <v>0.12</v>
      </c>
      <c r="G378">
        <v>4.93</v>
      </c>
      <c r="H378">
        <v>8</v>
      </c>
      <c r="I378">
        <v>6.37</v>
      </c>
      <c r="J378">
        <v>4.4800000000000004</v>
      </c>
      <c r="K378">
        <v>4.95</v>
      </c>
      <c r="L378">
        <v>0.11</v>
      </c>
      <c r="M378">
        <v>0.75</v>
      </c>
      <c r="N378">
        <v>1.63</v>
      </c>
      <c r="O378">
        <v>0.99</v>
      </c>
      <c r="P378">
        <v>1.72</v>
      </c>
      <c r="Q378">
        <v>4.1100000000000003</v>
      </c>
      <c r="R378">
        <v>-0.63</v>
      </c>
      <c r="S378">
        <v>-2.79</v>
      </c>
      <c r="T378">
        <v>1.47</v>
      </c>
      <c r="U378">
        <v>3.99</v>
      </c>
      <c r="V378">
        <v>3.35</v>
      </c>
      <c r="W378">
        <v>2.59</v>
      </c>
      <c r="X378">
        <v>3.29</v>
      </c>
      <c r="Y378">
        <v>1.76</v>
      </c>
      <c r="Z378">
        <v>2.92</v>
      </c>
      <c r="AA378">
        <v>4.0599999999999996</v>
      </c>
      <c r="AB378">
        <v>5.2</v>
      </c>
      <c r="AC378">
        <v>1.41</v>
      </c>
      <c r="AD378">
        <v>0.65</v>
      </c>
      <c r="AE378">
        <v>2.1800000000000002</v>
      </c>
    </row>
    <row r="379" spans="1:31" x14ac:dyDescent="0.3">
      <c r="A379" s="1">
        <v>201105</v>
      </c>
      <c r="B379">
        <v>2.37</v>
      </c>
      <c r="C379">
        <v>0.49</v>
      </c>
      <c r="D379">
        <v>4.1100000000000003</v>
      </c>
      <c r="E379">
        <v>-0.56000000000000005</v>
      </c>
      <c r="F379">
        <v>2.34</v>
      </c>
      <c r="G379">
        <v>3.05</v>
      </c>
      <c r="H379">
        <v>0.34</v>
      </c>
      <c r="I379">
        <v>1.94</v>
      </c>
      <c r="J379">
        <v>-3.75</v>
      </c>
      <c r="K379">
        <v>2.89</v>
      </c>
      <c r="L379">
        <v>-2.5</v>
      </c>
      <c r="M379">
        <v>-5.42</v>
      </c>
      <c r="N379">
        <v>-5.69</v>
      </c>
      <c r="O379">
        <v>-6.44</v>
      </c>
      <c r="P379">
        <v>-3.29</v>
      </c>
      <c r="Q379">
        <v>-1.83</v>
      </c>
      <c r="R379">
        <v>-5.71</v>
      </c>
      <c r="S379">
        <v>-6.03</v>
      </c>
      <c r="T379">
        <v>-4.51</v>
      </c>
      <c r="U379">
        <v>1.3</v>
      </c>
      <c r="V379">
        <v>0.91</v>
      </c>
      <c r="W379">
        <v>-2.29</v>
      </c>
      <c r="X379">
        <v>-1.17</v>
      </c>
      <c r="Y379">
        <v>0.34</v>
      </c>
      <c r="Z379">
        <v>-0.3</v>
      </c>
      <c r="AA379">
        <v>1.2</v>
      </c>
      <c r="AB379">
        <v>0.21</v>
      </c>
      <c r="AC379">
        <v>4.07</v>
      </c>
      <c r="AD379">
        <v>-2.4900000000000002</v>
      </c>
      <c r="AE379">
        <v>-2.94</v>
      </c>
    </row>
    <row r="380" spans="1:31" x14ac:dyDescent="0.3">
      <c r="A380" s="1">
        <v>201106</v>
      </c>
      <c r="B380">
        <v>-0.32</v>
      </c>
      <c r="C380">
        <v>0.62</v>
      </c>
      <c r="D380">
        <v>-5.6</v>
      </c>
      <c r="E380">
        <v>-1.55</v>
      </c>
      <c r="F380">
        <v>-1.31</v>
      </c>
      <c r="G380">
        <v>-2.52</v>
      </c>
      <c r="H380">
        <v>4.5</v>
      </c>
      <c r="I380">
        <v>-1.83</v>
      </c>
      <c r="J380">
        <v>-0.22</v>
      </c>
      <c r="K380">
        <v>-6.35</v>
      </c>
      <c r="L380">
        <v>-3.51</v>
      </c>
      <c r="M380">
        <v>-2</v>
      </c>
      <c r="N380">
        <v>-0.73</v>
      </c>
      <c r="O380">
        <v>-0.24</v>
      </c>
      <c r="P380">
        <v>-1.46</v>
      </c>
      <c r="Q380">
        <v>0.27</v>
      </c>
      <c r="R380">
        <v>-1.84</v>
      </c>
      <c r="S380">
        <v>-7.16</v>
      </c>
      <c r="T380">
        <v>-2.34</v>
      </c>
      <c r="U380">
        <v>-0.34</v>
      </c>
      <c r="V380">
        <v>-1.34</v>
      </c>
      <c r="W380">
        <v>-1.0900000000000001</v>
      </c>
      <c r="X380">
        <v>-3.32</v>
      </c>
      <c r="Y380">
        <v>-0.62</v>
      </c>
      <c r="Z380">
        <v>-0.44</v>
      </c>
      <c r="AA380">
        <v>-2.1</v>
      </c>
      <c r="AB380">
        <v>-1.41</v>
      </c>
      <c r="AC380">
        <v>1.52</v>
      </c>
      <c r="AD380">
        <v>-2.1800000000000002</v>
      </c>
      <c r="AE380">
        <v>-1.91</v>
      </c>
    </row>
    <row r="381" spans="1:31" x14ac:dyDescent="0.3">
      <c r="A381" s="1">
        <v>201107</v>
      </c>
      <c r="B381">
        <v>-0.61</v>
      </c>
      <c r="C381">
        <v>-2.97</v>
      </c>
      <c r="D381">
        <v>3.29</v>
      </c>
      <c r="E381">
        <v>4.05</v>
      </c>
      <c r="F381">
        <v>-3.78</v>
      </c>
      <c r="G381">
        <v>-2.74</v>
      </c>
      <c r="H381">
        <v>2.2599999999999998</v>
      </c>
      <c r="I381">
        <v>-3.55</v>
      </c>
      <c r="J381">
        <v>-1.83</v>
      </c>
      <c r="K381">
        <v>-6.29</v>
      </c>
      <c r="L381">
        <v>-6.3</v>
      </c>
      <c r="M381">
        <v>-6.11</v>
      </c>
      <c r="N381">
        <v>-4.78</v>
      </c>
      <c r="O381">
        <v>-9.73</v>
      </c>
      <c r="P381">
        <v>-9.59</v>
      </c>
      <c r="Q381">
        <v>-5.97</v>
      </c>
      <c r="R381">
        <v>0.34</v>
      </c>
      <c r="S381">
        <v>0.67</v>
      </c>
      <c r="T381">
        <v>0.56000000000000005</v>
      </c>
      <c r="U381">
        <v>-0.35</v>
      </c>
      <c r="V381">
        <v>-4.87</v>
      </c>
      <c r="W381">
        <v>0.46</v>
      </c>
      <c r="X381">
        <v>-1.64</v>
      </c>
      <c r="Y381">
        <v>-6.65</v>
      </c>
      <c r="Z381">
        <v>-5.13</v>
      </c>
      <c r="AA381">
        <v>-4.6399999999999997</v>
      </c>
      <c r="AB381">
        <v>-0.1</v>
      </c>
      <c r="AC381">
        <v>-0.28999999999999998</v>
      </c>
      <c r="AD381">
        <v>-3.91</v>
      </c>
      <c r="AE381">
        <v>-4.5199999999999996</v>
      </c>
    </row>
    <row r="382" spans="1:31" x14ac:dyDescent="0.3">
      <c r="A382" s="1">
        <v>201108</v>
      </c>
      <c r="B382">
        <v>-1.8</v>
      </c>
      <c r="C382">
        <v>2.2400000000000002</v>
      </c>
      <c r="D382">
        <v>-0.11</v>
      </c>
      <c r="E382">
        <v>-5.72</v>
      </c>
      <c r="F382">
        <v>-7.19</v>
      </c>
      <c r="G382">
        <v>0.37</v>
      </c>
      <c r="H382">
        <v>-5.51</v>
      </c>
      <c r="I382">
        <v>-3.27</v>
      </c>
      <c r="J382">
        <v>-7.99</v>
      </c>
      <c r="K382">
        <v>-7.01</v>
      </c>
      <c r="L382">
        <v>-8.57</v>
      </c>
      <c r="M382">
        <v>-13.22</v>
      </c>
      <c r="N382">
        <v>-8.1300000000000008</v>
      </c>
      <c r="O382">
        <v>-7.63</v>
      </c>
      <c r="P382">
        <v>-11.97</v>
      </c>
      <c r="Q382">
        <v>-7.3</v>
      </c>
      <c r="R382">
        <v>-1.83</v>
      </c>
      <c r="S382">
        <v>-19.190000000000001</v>
      </c>
      <c r="T382">
        <v>-9.83</v>
      </c>
      <c r="U382">
        <v>0.14000000000000001</v>
      </c>
      <c r="V382">
        <v>-5.22</v>
      </c>
      <c r="W382">
        <v>-6.86</v>
      </c>
      <c r="X382">
        <v>-7.31</v>
      </c>
      <c r="Y382">
        <v>-5.71</v>
      </c>
      <c r="Z382">
        <v>-6.79</v>
      </c>
      <c r="AA382">
        <v>-3.97</v>
      </c>
      <c r="AB382">
        <v>-3.36</v>
      </c>
      <c r="AC382">
        <v>-0.79</v>
      </c>
      <c r="AD382">
        <v>-9.1199999999999992</v>
      </c>
      <c r="AE382">
        <v>-3.68</v>
      </c>
    </row>
    <row r="383" spans="1:31" x14ac:dyDescent="0.3">
      <c r="A383" s="1">
        <v>201109</v>
      </c>
      <c r="B383">
        <v>-4.5999999999999996</v>
      </c>
      <c r="C383">
        <v>-3.84</v>
      </c>
      <c r="D383">
        <v>-5.27</v>
      </c>
      <c r="E383">
        <v>-19.21</v>
      </c>
      <c r="F383">
        <v>-8.41</v>
      </c>
      <c r="G383">
        <v>-3.96</v>
      </c>
      <c r="H383">
        <v>-5.0999999999999996</v>
      </c>
      <c r="I383">
        <v>-4.0999999999999996</v>
      </c>
      <c r="J383">
        <v>-16.45</v>
      </c>
      <c r="K383">
        <v>-14.41</v>
      </c>
      <c r="L383">
        <v>-16.18</v>
      </c>
      <c r="M383">
        <v>-20.6</v>
      </c>
      <c r="N383">
        <v>-16.32</v>
      </c>
      <c r="O383">
        <v>-13.09</v>
      </c>
      <c r="P383">
        <v>-14.09</v>
      </c>
      <c r="Q383">
        <v>-4.8600000000000003</v>
      </c>
      <c r="R383">
        <v>-23.11</v>
      </c>
      <c r="S383">
        <v>-30.02</v>
      </c>
      <c r="T383">
        <v>-11.94</v>
      </c>
      <c r="U383">
        <v>-1.64</v>
      </c>
      <c r="V383">
        <v>-5.79</v>
      </c>
      <c r="W383">
        <v>-4.88</v>
      </c>
      <c r="X383">
        <v>-5.51</v>
      </c>
      <c r="Y383">
        <v>-10.210000000000001</v>
      </c>
      <c r="Z383">
        <v>-9.19</v>
      </c>
      <c r="AA383">
        <v>-8.06</v>
      </c>
      <c r="AB383">
        <v>-2.86</v>
      </c>
      <c r="AC383">
        <v>-5.41</v>
      </c>
      <c r="AD383">
        <v>-11.02</v>
      </c>
      <c r="AE383">
        <v>-4.4400000000000004</v>
      </c>
    </row>
    <row r="384" spans="1:31" x14ac:dyDescent="0.3">
      <c r="A384" s="1">
        <v>201110</v>
      </c>
      <c r="B384">
        <v>5.65</v>
      </c>
      <c r="C384">
        <v>1.93</v>
      </c>
      <c r="D384">
        <v>8.26</v>
      </c>
      <c r="E384">
        <v>15.32</v>
      </c>
      <c r="F384">
        <v>9.86</v>
      </c>
      <c r="G384">
        <v>4.51</v>
      </c>
      <c r="H384">
        <v>16.510000000000002</v>
      </c>
      <c r="I384">
        <v>5.54</v>
      </c>
      <c r="J384">
        <v>18.21</v>
      </c>
      <c r="K384">
        <v>14.26</v>
      </c>
      <c r="L384">
        <v>22.24</v>
      </c>
      <c r="M384">
        <v>18.46</v>
      </c>
      <c r="N384">
        <v>22.86</v>
      </c>
      <c r="O384">
        <v>17.43</v>
      </c>
      <c r="P384">
        <v>23.94</v>
      </c>
      <c r="Q384">
        <v>11.08</v>
      </c>
      <c r="R384">
        <v>20.02</v>
      </c>
      <c r="S384">
        <v>28.44</v>
      </c>
      <c r="T384">
        <v>16.14</v>
      </c>
      <c r="U384">
        <v>6.66</v>
      </c>
      <c r="V384">
        <v>7.58</v>
      </c>
      <c r="W384">
        <v>12.03</v>
      </c>
      <c r="X384">
        <v>12.22</v>
      </c>
      <c r="Y384">
        <v>10.83</v>
      </c>
      <c r="Z384">
        <v>14.88</v>
      </c>
      <c r="AA384">
        <v>13.52</v>
      </c>
      <c r="AB384">
        <v>9.16</v>
      </c>
      <c r="AC384">
        <v>10.14</v>
      </c>
      <c r="AD384">
        <v>13.43</v>
      </c>
      <c r="AE384">
        <v>9.36</v>
      </c>
    </row>
    <row r="385" spans="1:31" x14ac:dyDescent="0.3">
      <c r="A385" s="1">
        <v>201111</v>
      </c>
      <c r="B385">
        <v>0.5</v>
      </c>
      <c r="C385">
        <v>0.52</v>
      </c>
      <c r="D385">
        <v>7.57</v>
      </c>
      <c r="E385">
        <v>-2.59</v>
      </c>
      <c r="F385">
        <v>-0.69</v>
      </c>
      <c r="G385">
        <v>1.21</v>
      </c>
      <c r="H385">
        <v>-3.84</v>
      </c>
      <c r="I385">
        <v>1.43</v>
      </c>
      <c r="J385">
        <v>-1.1399999999999999</v>
      </c>
      <c r="K385">
        <v>-1.08</v>
      </c>
      <c r="L385">
        <v>2.39</v>
      </c>
      <c r="M385">
        <v>-1.49</v>
      </c>
      <c r="N385">
        <v>2.23</v>
      </c>
      <c r="O385">
        <v>6.79</v>
      </c>
      <c r="P385">
        <v>-7.95</v>
      </c>
      <c r="Q385">
        <v>1.86</v>
      </c>
      <c r="R385">
        <v>1.1599999999999999</v>
      </c>
      <c r="S385">
        <v>-6.23</v>
      </c>
      <c r="T385">
        <v>1.92</v>
      </c>
      <c r="U385">
        <v>0.98</v>
      </c>
      <c r="V385">
        <v>0.28999999999999998</v>
      </c>
      <c r="W385">
        <v>-1.69</v>
      </c>
      <c r="X385">
        <v>-1.9</v>
      </c>
      <c r="Y385">
        <v>1.07</v>
      </c>
      <c r="Z385">
        <v>1.43</v>
      </c>
      <c r="AA385">
        <v>1.22</v>
      </c>
      <c r="AB385">
        <v>0.84</v>
      </c>
      <c r="AC385">
        <v>2.31</v>
      </c>
      <c r="AD385">
        <v>-2.9</v>
      </c>
      <c r="AE385">
        <v>-0.43</v>
      </c>
    </row>
    <row r="386" spans="1:31" x14ac:dyDescent="0.3">
      <c r="A386" s="1">
        <v>201112</v>
      </c>
      <c r="B386">
        <v>0.65</v>
      </c>
      <c r="C386">
        <v>3.98</v>
      </c>
      <c r="D386">
        <v>3.72</v>
      </c>
      <c r="E386">
        <v>-4.63</v>
      </c>
      <c r="F386">
        <v>3.58</v>
      </c>
      <c r="G386">
        <v>1.91</v>
      </c>
      <c r="H386">
        <v>-2.2400000000000002</v>
      </c>
      <c r="I386">
        <v>3.51</v>
      </c>
      <c r="J386">
        <v>-0.05</v>
      </c>
      <c r="K386">
        <v>0.82</v>
      </c>
      <c r="L386">
        <v>-0.91</v>
      </c>
      <c r="M386">
        <v>-5.24</v>
      </c>
      <c r="N386">
        <v>-3.87</v>
      </c>
      <c r="O386">
        <v>-4.71</v>
      </c>
      <c r="P386">
        <v>-1.67</v>
      </c>
      <c r="Q386">
        <v>0.35</v>
      </c>
      <c r="R386">
        <v>-7.3</v>
      </c>
      <c r="S386">
        <v>-13.69</v>
      </c>
      <c r="T386">
        <v>-0.25</v>
      </c>
      <c r="U386">
        <v>2.96</v>
      </c>
      <c r="V386">
        <v>3.18</v>
      </c>
      <c r="W386">
        <v>-1.32</v>
      </c>
      <c r="X386">
        <v>-1.06</v>
      </c>
      <c r="Y386">
        <v>1.08</v>
      </c>
      <c r="Z386">
        <v>1.21</v>
      </c>
      <c r="AA386">
        <v>0.03</v>
      </c>
      <c r="AB386">
        <v>0.34</v>
      </c>
      <c r="AC386">
        <v>3.75</v>
      </c>
      <c r="AD386">
        <v>1.76</v>
      </c>
      <c r="AE386">
        <v>1.32</v>
      </c>
    </row>
    <row r="387" spans="1:31" x14ac:dyDescent="0.3">
      <c r="A387" s="1">
        <v>201201</v>
      </c>
      <c r="B387">
        <v>2.84</v>
      </c>
      <c r="C387">
        <v>-2.33</v>
      </c>
      <c r="D387">
        <v>-4.58</v>
      </c>
      <c r="E387">
        <v>12.14</v>
      </c>
      <c r="F387">
        <v>0.61</v>
      </c>
      <c r="G387">
        <v>-0.99</v>
      </c>
      <c r="H387">
        <v>9.89</v>
      </c>
      <c r="I387">
        <v>3.38</v>
      </c>
      <c r="J387">
        <v>11.26</v>
      </c>
      <c r="K387">
        <v>6.96</v>
      </c>
      <c r="L387">
        <v>8.08</v>
      </c>
      <c r="M387">
        <v>12.53</v>
      </c>
      <c r="N387">
        <v>12.59</v>
      </c>
      <c r="O387">
        <v>9.83</v>
      </c>
      <c r="P387">
        <v>13.17</v>
      </c>
      <c r="Q387">
        <v>4.92</v>
      </c>
      <c r="R387">
        <v>14.66</v>
      </c>
      <c r="S387">
        <v>1.26</v>
      </c>
      <c r="T387">
        <v>1.41</v>
      </c>
      <c r="U387">
        <v>-2.7</v>
      </c>
      <c r="V387">
        <v>2.4500000000000002</v>
      </c>
      <c r="W387">
        <v>5.49</v>
      </c>
      <c r="X387">
        <v>10.57</v>
      </c>
      <c r="Y387">
        <v>4.5</v>
      </c>
      <c r="Z387">
        <v>6.49</v>
      </c>
      <c r="AA387">
        <v>5.94</v>
      </c>
      <c r="AB387">
        <v>4.04</v>
      </c>
      <c r="AC387">
        <v>3.32</v>
      </c>
      <c r="AD387">
        <v>7.14</v>
      </c>
      <c r="AE387">
        <v>3.54</v>
      </c>
    </row>
    <row r="388" spans="1:31" x14ac:dyDescent="0.3">
      <c r="A388" s="1">
        <v>201202</v>
      </c>
      <c r="B388">
        <v>1.25</v>
      </c>
      <c r="C388">
        <v>0.77</v>
      </c>
      <c r="D388">
        <v>9.6199999999999992</v>
      </c>
      <c r="E388">
        <v>5.76</v>
      </c>
      <c r="F388">
        <v>3.28</v>
      </c>
      <c r="G388">
        <v>6.4</v>
      </c>
      <c r="H388">
        <v>6.51</v>
      </c>
      <c r="I388">
        <v>1.31</v>
      </c>
      <c r="J388">
        <v>2.19</v>
      </c>
      <c r="K388">
        <v>5.73</v>
      </c>
      <c r="L388">
        <v>5.61</v>
      </c>
      <c r="M388">
        <v>-2.63</v>
      </c>
      <c r="N388">
        <v>4.51</v>
      </c>
      <c r="O388">
        <v>0.7</v>
      </c>
      <c r="P388">
        <v>5.14</v>
      </c>
      <c r="Q388">
        <v>4.4000000000000004</v>
      </c>
      <c r="R388">
        <v>-5.03</v>
      </c>
      <c r="S388">
        <v>-1.51</v>
      </c>
      <c r="T388">
        <v>6.72</v>
      </c>
      <c r="U388">
        <v>1.25</v>
      </c>
      <c r="V388">
        <v>4.78</v>
      </c>
      <c r="W388">
        <v>5.22</v>
      </c>
      <c r="X388">
        <v>7.5</v>
      </c>
      <c r="Y388">
        <v>3.62</v>
      </c>
      <c r="Z388">
        <v>-1.21</v>
      </c>
      <c r="AA388">
        <v>1.51</v>
      </c>
      <c r="AB388">
        <v>3.5</v>
      </c>
      <c r="AC388">
        <v>2.94</v>
      </c>
      <c r="AD388">
        <v>6.48</v>
      </c>
      <c r="AE388">
        <v>1.38</v>
      </c>
    </row>
    <row r="389" spans="1:31" x14ac:dyDescent="0.3">
      <c r="A389" s="1">
        <v>201203</v>
      </c>
      <c r="B389">
        <v>2.02</v>
      </c>
      <c r="C389">
        <v>6.04</v>
      </c>
      <c r="D389">
        <v>5.42</v>
      </c>
      <c r="E389">
        <v>3.98</v>
      </c>
      <c r="F389">
        <v>2.2999999999999998</v>
      </c>
      <c r="G389">
        <v>1.71</v>
      </c>
      <c r="H389">
        <v>1.67</v>
      </c>
      <c r="I389">
        <v>3.95</v>
      </c>
      <c r="J389">
        <v>2.66</v>
      </c>
      <c r="K389">
        <v>4.53</v>
      </c>
      <c r="L389">
        <v>2.14</v>
      </c>
      <c r="M389">
        <v>0.61</v>
      </c>
      <c r="N389">
        <v>-2.2599999999999998</v>
      </c>
      <c r="O389">
        <v>2.17</v>
      </c>
      <c r="P389">
        <v>0.17</v>
      </c>
      <c r="Q389">
        <v>-0.05</v>
      </c>
      <c r="R389">
        <v>-6.78</v>
      </c>
      <c r="S389">
        <v>-12.16</v>
      </c>
      <c r="T389">
        <v>-3.08</v>
      </c>
      <c r="U389">
        <v>1.43</v>
      </c>
      <c r="V389">
        <v>2.5</v>
      </c>
      <c r="W389">
        <v>3.57</v>
      </c>
      <c r="X389">
        <v>5.38</v>
      </c>
      <c r="Y389">
        <v>1.65</v>
      </c>
      <c r="Z389">
        <v>0.86</v>
      </c>
      <c r="AA389">
        <v>3</v>
      </c>
      <c r="AB389">
        <v>5.21</v>
      </c>
      <c r="AC389">
        <v>3.76</v>
      </c>
      <c r="AD389">
        <v>6.89</v>
      </c>
      <c r="AE389">
        <v>3.55</v>
      </c>
    </row>
    <row r="390" spans="1:31" x14ac:dyDescent="0.3">
      <c r="A390" s="1">
        <v>201204</v>
      </c>
      <c r="B390">
        <v>0.61</v>
      </c>
      <c r="C390">
        <v>1.33</v>
      </c>
      <c r="D390">
        <v>1.63</v>
      </c>
      <c r="E390">
        <v>-2.04</v>
      </c>
      <c r="F390">
        <v>-2.56</v>
      </c>
      <c r="G390">
        <v>-1.82</v>
      </c>
      <c r="H390">
        <v>0.12</v>
      </c>
      <c r="I390">
        <v>0.63</v>
      </c>
      <c r="J390">
        <v>1</v>
      </c>
      <c r="K390">
        <v>-0.06</v>
      </c>
      <c r="L390">
        <v>-0.2</v>
      </c>
      <c r="M390">
        <v>-3.95</v>
      </c>
      <c r="N390">
        <v>-1.7</v>
      </c>
      <c r="O390">
        <v>-1.3</v>
      </c>
      <c r="P390">
        <v>-7.36</v>
      </c>
      <c r="Q390">
        <v>0.17</v>
      </c>
      <c r="R390">
        <v>-1.33</v>
      </c>
      <c r="S390">
        <v>2.4700000000000002</v>
      </c>
      <c r="T390">
        <v>-1.74</v>
      </c>
      <c r="U390">
        <v>1.75</v>
      </c>
      <c r="V390">
        <v>1.73</v>
      </c>
      <c r="W390">
        <v>-0.7</v>
      </c>
      <c r="X390">
        <v>-3.08</v>
      </c>
      <c r="Y390">
        <v>-0.62</v>
      </c>
      <c r="Z390">
        <v>1.31</v>
      </c>
      <c r="AA390">
        <v>-0.41</v>
      </c>
      <c r="AB390">
        <v>1.36</v>
      </c>
      <c r="AC390">
        <v>1.04</v>
      </c>
      <c r="AD390">
        <v>-2.4500000000000002</v>
      </c>
      <c r="AE390">
        <v>-1.1599999999999999</v>
      </c>
    </row>
    <row r="391" spans="1:31" x14ac:dyDescent="0.3">
      <c r="A391" s="1">
        <v>201205</v>
      </c>
      <c r="B391">
        <v>-2.1800000000000002</v>
      </c>
      <c r="C391">
        <v>-0.25</v>
      </c>
      <c r="D391">
        <v>-3.34</v>
      </c>
      <c r="E391">
        <v>-11.88</v>
      </c>
      <c r="F391">
        <v>-8.6</v>
      </c>
      <c r="G391">
        <v>-5.0599999999999996</v>
      </c>
      <c r="H391">
        <v>-5.68</v>
      </c>
      <c r="I391">
        <v>-3.39</v>
      </c>
      <c r="J391">
        <v>-8.44</v>
      </c>
      <c r="K391">
        <v>-2.83</v>
      </c>
      <c r="L391">
        <v>-7.12</v>
      </c>
      <c r="M391">
        <v>-14.65</v>
      </c>
      <c r="N391">
        <v>-11.09</v>
      </c>
      <c r="O391">
        <v>-7.4</v>
      </c>
      <c r="P391">
        <v>-7.64</v>
      </c>
      <c r="Q391">
        <v>-7.62</v>
      </c>
      <c r="R391">
        <v>-12.57</v>
      </c>
      <c r="S391">
        <v>-23.34</v>
      </c>
      <c r="T391">
        <v>-10.5</v>
      </c>
      <c r="U391">
        <v>-0.94</v>
      </c>
      <c r="V391">
        <v>-1.07</v>
      </c>
      <c r="W391">
        <v>-7.47</v>
      </c>
      <c r="X391">
        <v>-8.24</v>
      </c>
      <c r="Y391">
        <v>-5.65</v>
      </c>
      <c r="Z391">
        <v>-2.16</v>
      </c>
      <c r="AA391">
        <v>-6.01</v>
      </c>
      <c r="AB391">
        <v>-2.13</v>
      </c>
      <c r="AC391">
        <v>-4.7699999999999996</v>
      </c>
      <c r="AD391">
        <v>-9.02</v>
      </c>
      <c r="AE391">
        <v>-2.66</v>
      </c>
    </row>
    <row r="392" spans="1:31" x14ac:dyDescent="0.3">
      <c r="A392" s="1">
        <v>201206</v>
      </c>
      <c r="B392">
        <v>2.15</v>
      </c>
      <c r="C392">
        <v>5.74</v>
      </c>
      <c r="D392">
        <v>5.86</v>
      </c>
      <c r="E392">
        <v>0.48</v>
      </c>
      <c r="F392">
        <v>7.12</v>
      </c>
      <c r="G392">
        <v>0.04</v>
      </c>
      <c r="H392">
        <v>-10.76</v>
      </c>
      <c r="I392">
        <v>6.64</v>
      </c>
      <c r="J392">
        <v>3.46</v>
      </c>
      <c r="K392">
        <v>2.2200000000000002</v>
      </c>
      <c r="L392">
        <v>4.4400000000000004</v>
      </c>
      <c r="M392">
        <v>4.8600000000000003</v>
      </c>
      <c r="N392">
        <v>0.03</v>
      </c>
      <c r="O392">
        <v>-1.24</v>
      </c>
      <c r="P392">
        <v>-4.42</v>
      </c>
      <c r="Q392">
        <v>2.68</v>
      </c>
      <c r="R392">
        <v>7.18</v>
      </c>
      <c r="S392">
        <v>2.09</v>
      </c>
      <c r="T392">
        <v>5.9</v>
      </c>
      <c r="U392">
        <v>3.39</v>
      </c>
      <c r="V392">
        <v>7.09</v>
      </c>
      <c r="W392">
        <v>4.3</v>
      </c>
      <c r="X392">
        <v>1.63</v>
      </c>
      <c r="Y392">
        <v>2.63</v>
      </c>
      <c r="Z392">
        <v>4.26</v>
      </c>
      <c r="AA392">
        <v>2.57</v>
      </c>
      <c r="AB392">
        <v>3.02</v>
      </c>
      <c r="AC392">
        <v>-2.21</v>
      </c>
      <c r="AD392">
        <v>4.51</v>
      </c>
      <c r="AE392">
        <v>6.02</v>
      </c>
    </row>
    <row r="393" spans="1:31" x14ac:dyDescent="0.3">
      <c r="A393" s="1">
        <v>201207</v>
      </c>
      <c r="B393">
        <v>-0.05</v>
      </c>
      <c r="C393">
        <v>2.0099999999999998</v>
      </c>
      <c r="D393">
        <v>4.4000000000000004</v>
      </c>
      <c r="E393">
        <v>-8.3000000000000007</v>
      </c>
      <c r="F393">
        <v>1.1499999999999999</v>
      </c>
      <c r="G393">
        <v>3.34</v>
      </c>
      <c r="H393">
        <v>2.31</v>
      </c>
      <c r="I393">
        <v>1.69</v>
      </c>
      <c r="J393">
        <v>-0.79</v>
      </c>
      <c r="K393">
        <v>-0.77</v>
      </c>
      <c r="L393">
        <v>-2.19</v>
      </c>
      <c r="M393">
        <v>-1.81</v>
      </c>
      <c r="N393">
        <v>1.49</v>
      </c>
      <c r="O393">
        <v>2.27</v>
      </c>
      <c r="P393">
        <v>-0.3</v>
      </c>
      <c r="Q393">
        <v>-1.38</v>
      </c>
      <c r="R393">
        <v>-3.26</v>
      </c>
      <c r="S393">
        <v>-10.56</v>
      </c>
      <c r="T393">
        <v>3.02</v>
      </c>
      <c r="U393">
        <v>3.74</v>
      </c>
      <c r="V393">
        <v>4.05</v>
      </c>
      <c r="W393">
        <v>-1.94</v>
      </c>
      <c r="X393">
        <v>0.7</v>
      </c>
      <c r="Y393">
        <v>1.1499999999999999</v>
      </c>
      <c r="Z393">
        <v>-0.95</v>
      </c>
      <c r="AA393">
        <v>0.52</v>
      </c>
      <c r="AB393">
        <v>2.3199999999999998</v>
      </c>
      <c r="AC393">
        <v>-3.22</v>
      </c>
      <c r="AD393">
        <v>-1.08</v>
      </c>
      <c r="AE393">
        <v>1.19</v>
      </c>
    </row>
    <row r="394" spans="1:31" x14ac:dyDescent="0.3">
      <c r="A394" s="1">
        <v>201208</v>
      </c>
      <c r="B394">
        <v>-0.37</v>
      </c>
      <c r="C394">
        <v>0.32</v>
      </c>
      <c r="D394">
        <v>-3.05</v>
      </c>
      <c r="E394">
        <v>7.04</v>
      </c>
      <c r="F394">
        <v>6.51</v>
      </c>
      <c r="G394">
        <v>3.49</v>
      </c>
      <c r="H394">
        <v>8.0399999999999991</v>
      </c>
      <c r="I394">
        <v>1.04</v>
      </c>
      <c r="J394">
        <v>2.88</v>
      </c>
      <c r="K394">
        <v>8.15</v>
      </c>
      <c r="L394">
        <v>8.08</v>
      </c>
      <c r="M394">
        <v>-1.07</v>
      </c>
      <c r="N394">
        <v>4.12</v>
      </c>
      <c r="O394">
        <v>3.78</v>
      </c>
      <c r="P394">
        <v>4.12</v>
      </c>
      <c r="Q394">
        <v>2.9</v>
      </c>
      <c r="R394">
        <v>6.23</v>
      </c>
      <c r="S394">
        <v>0.3</v>
      </c>
      <c r="T394">
        <v>2.44</v>
      </c>
      <c r="U394">
        <v>-3.32</v>
      </c>
      <c r="V394">
        <v>0.97</v>
      </c>
      <c r="W394">
        <v>3.51</v>
      </c>
      <c r="X394">
        <v>5.37</v>
      </c>
      <c r="Y394">
        <v>2.3199999999999998</v>
      </c>
      <c r="Z394">
        <v>-1.2</v>
      </c>
      <c r="AA394">
        <v>0.43</v>
      </c>
      <c r="AB394">
        <v>3.45</v>
      </c>
      <c r="AC394">
        <v>1.51</v>
      </c>
      <c r="AD394">
        <v>4.12</v>
      </c>
      <c r="AE394">
        <v>-0.34</v>
      </c>
    </row>
    <row r="395" spans="1:31" x14ac:dyDescent="0.3">
      <c r="A395" s="1">
        <v>201209</v>
      </c>
      <c r="B395">
        <v>1.68</v>
      </c>
      <c r="C395">
        <v>-1.02</v>
      </c>
      <c r="D395">
        <v>0.45</v>
      </c>
      <c r="E395">
        <v>5.47</v>
      </c>
      <c r="F395">
        <v>5.74</v>
      </c>
      <c r="G395">
        <v>2.6</v>
      </c>
      <c r="H395">
        <v>-0.49</v>
      </c>
      <c r="I395">
        <v>4.74</v>
      </c>
      <c r="J395">
        <v>1.44</v>
      </c>
      <c r="K395">
        <v>5.4</v>
      </c>
      <c r="L395">
        <v>5.51</v>
      </c>
      <c r="M395">
        <v>3.5</v>
      </c>
      <c r="N395">
        <v>2.04</v>
      </c>
      <c r="O395">
        <v>-1.1499999999999999</v>
      </c>
      <c r="P395">
        <v>3.63</v>
      </c>
      <c r="Q395">
        <v>-0.66</v>
      </c>
      <c r="R395">
        <v>9.7100000000000009</v>
      </c>
      <c r="S395">
        <v>2.06</v>
      </c>
      <c r="T395">
        <v>3.57</v>
      </c>
      <c r="U395">
        <v>2.1800000000000002</v>
      </c>
      <c r="V395">
        <v>4.72</v>
      </c>
      <c r="W395">
        <v>3.53</v>
      </c>
      <c r="X395">
        <v>-0.22</v>
      </c>
      <c r="Y395">
        <v>2.5099999999999998</v>
      </c>
      <c r="Z395">
        <v>-1.99</v>
      </c>
      <c r="AA395">
        <v>0.52</v>
      </c>
      <c r="AB395">
        <v>1.82</v>
      </c>
      <c r="AC395">
        <v>3.74</v>
      </c>
      <c r="AD395">
        <v>3.61</v>
      </c>
      <c r="AE395">
        <v>5.62</v>
      </c>
    </row>
    <row r="396" spans="1:31" x14ac:dyDescent="0.3">
      <c r="A396" s="1">
        <v>201210</v>
      </c>
      <c r="B396">
        <v>-1.79</v>
      </c>
      <c r="C396">
        <v>-1.85</v>
      </c>
      <c r="D396">
        <v>-2.65</v>
      </c>
      <c r="E396">
        <v>1.56</v>
      </c>
      <c r="F396">
        <v>-0.96</v>
      </c>
      <c r="G396">
        <v>1.02</v>
      </c>
      <c r="H396">
        <v>-1.36</v>
      </c>
      <c r="I396">
        <v>-1.84</v>
      </c>
      <c r="J396">
        <v>-2.6</v>
      </c>
      <c r="K396">
        <v>4.72</v>
      </c>
      <c r="L396">
        <v>3.16</v>
      </c>
      <c r="M396">
        <v>-0.48</v>
      </c>
      <c r="N396">
        <v>-0.83</v>
      </c>
      <c r="O396">
        <v>1.27</v>
      </c>
      <c r="P396">
        <v>6.02</v>
      </c>
      <c r="Q396">
        <v>0.61</v>
      </c>
      <c r="R396">
        <v>0.72</v>
      </c>
      <c r="S396">
        <v>20.5</v>
      </c>
      <c r="T396">
        <v>-2.11</v>
      </c>
      <c r="U396">
        <v>1.04</v>
      </c>
      <c r="V396">
        <v>-2.02</v>
      </c>
      <c r="W396">
        <v>-4.76</v>
      </c>
      <c r="X396">
        <v>-7.2</v>
      </c>
      <c r="Y396">
        <v>-2.2200000000000002</v>
      </c>
      <c r="Z396">
        <v>2.68</v>
      </c>
      <c r="AA396">
        <v>2.58</v>
      </c>
      <c r="AB396">
        <v>-0.93</v>
      </c>
      <c r="AC396">
        <v>-4.9400000000000004</v>
      </c>
      <c r="AD396">
        <v>1.97</v>
      </c>
      <c r="AE396">
        <v>-3</v>
      </c>
    </row>
    <row r="397" spans="1:31" x14ac:dyDescent="0.3">
      <c r="A397" s="1">
        <v>201211</v>
      </c>
      <c r="B397">
        <v>3.9</v>
      </c>
      <c r="C397">
        <v>1.96</v>
      </c>
      <c r="D397">
        <v>3.11</v>
      </c>
      <c r="E397">
        <v>2.08</v>
      </c>
      <c r="F397">
        <v>-2.52</v>
      </c>
      <c r="G397">
        <v>1.1599999999999999</v>
      </c>
      <c r="H397">
        <v>4.0199999999999996</v>
      </c>
      <c r="I397">
        <v>1.48</v>
      </c>
      <c r="J397">
        <v>3.21</v>
      </c>
      <c r="K397">
        <v>4</v>
      </c>
      <c r="L397">
        <v>1.57</v>
      </c>
      <c r="M397">
        <v>2.5499999999999998</v>
      </c>
      <c r="N397">
        <v>1.5</v>
      </c>
      <c r="O397">
        <v>4.54</v>
      </c>
      <c r="P397">
        <v>3.38</v>
      </c>
      <c r="Q397">
        <v>3.95</v>
      </c>
      <c r="R397">
        <v>-3.04</v>
      </c>
      <c r="S397">
        <v>-11.26</v>
      </c>
      <c r="T397">
        <v>-1.36</v>
      </c>
      <c r="U397">
        <v>-3.75</v>
      </c>
      <c r="V397">
        <v>0.06</v>
      </c>
      <c r="W397">
        <v>2.04</v>
      </c>
      <c r="X397">
        <v>1.75</v>
      </c>
      <c r="Y397">
        <v>3.54</v>
      </c>
      <c r="Z397">
        <v>0.3</v>
      </c>
      <c r="AA397">
        <v>2.0699999999999998</v>
      </c>
      <c r="AB397">
        <v>1.0900000000000001</v>
      </c>
      <c r="AC397">
        <v>2.2799999999999998</v>
      </c>
      <c r="AD397">
        <v>-0.67</v>
      </c>
      <c r="AE397">
        <v>1.32</v>
      </c>
    </row>
    <row r="398" spans="1:31" x14ac:dyDescent="0.3">
      <c r="A398" s="1">
        <v>201212</v>
      </c>
      <c r="B398">
        <v>-1.41</v>
      </c>
      <c r="C398">
        <v>-0.85</v>
      </c>
      <c r="D398">
        <v>-5.7</v>
      </c>
      <c r="E398">
        <v>3.05</v>
      </c>
      <c r="F398">
        <v>5.55</v>
      </c>
      <c r="G398">
        <v>-1.58</v>
      </c>
      <c r="H398">
        <v>0.13</v>
      </c>
      <c r="I398">
        <v>-0.43</v>
      </c>
      <c r="J398">
        <v>4.46</v>
      </c>
      <c r="K398">
        <v>3.54</v>
      </c>
      <c r="L398">
        <v>4.8</v>
      </c>
      <c r="M398">
        <v>6.77</v>
      </c>
      <c r="N398">
        <v>4.1500000000000004</v>
      </c>
      <c r="O398">
        <v>3.7</v>
      </c>
      <c r="P398">
        <v>7.98</v>
      </c>
      <c r="Q398">
        <v>2.57</v>
      </c>
      <c r="R398">
        <v>-1.17</v>
      </c>
      <c r="S398">
        <v>7.67</v>
      </c>
      <c r="T398">
        <v>1.19</v>
      </c>
      <c r="U398">
        <v>0.15</v>
      </c>
      <c r="V398">
        <v>1.24</v>
      </c>
      <c r="W398">
        <v>1.57</v>
      </c>
      <c r="X398">
        <v>-0.61</v>
      </c>
      <c r="Y398">
        <v>3.32</v>
      </c>
      <c r="Z398">
        <v>3.15</v>
      </c>
      <c r="AA398">
        <v>2.04</v>
      </c>
      <c r="AB398">
        <v>-2.1800000000000002</v>
      </c>
      <c r="AC398">
        <v>2.04</v>
      </c>
      <c r="AD398">
        <v>4.3099999999999996</v>
      </c>
      <c r="AE398">
        <v>1.29</v>
      </c>
    </row>
    <row r="399" spans="1:31" x14ac:dyDescent="0.3">
      <c r="A399" s="1">
        <v>201301</v>
      </c>
      <c r="B399">
        <v>5.62</v>
      </c>
      <c r="C399">
        <v>5.07</v>
      </c>
      <c r="D399">
        <v>5.95</v>
      </c>
      <c r="E399">
        <v>13.13</v>
      </c>
      <c r="F399">
        <v>5.13</v>
      </c>
      <c r="G399">
        <v>8.69</v>
      </c>
      <c r="H399">
        <v>2.56</v>
      </c>
      <c r="I399">
        <v>8.11</v>
      </c>
      <c r="J399">
        <v>5.0599999999999996</v>
      </c>
      <c r="K399">
        <v>9.2200000000000006</v>
      </c>
      <c r="L399">
        <v>9.4700000000000006</v>
      </c>
      <c r="M399">
        <v>4.3600000000000003</v>
      </c>
      <c r="N399">
        <v>8.06</v>
      </c>
      <c r="O399">
        <v>7.32</v>
      </c>
      <c r="P399">
        <v>1.66</v>
      </c>
      <c r="Q399">
        <v>2.79</v>
      </c>
      <c r="R399">
        <v>0.35</v>
      </c>
      <c r="S399">
        <v>-3.72</v>
      </c>
      <c r="T399">
        <v>7.89</v>
      </c>
      <c r="U399">
        <v>5.09</v>
      </c>
      <c r="V399">
        <v>4.71</v>
      </c>
      <c r="W399">
        <v>6.56</v>
      </c>
      <c r="X399">
        <v>-1.26</v>
      </c>
      <c r="Y399">
        <v>5.61</v>
      </c>
      <c r="Z399">
        <v>8.43</v>
      </c>
      <c r="AA399">
        <v>6.37</v>
      </c>
      <c r="AB399">
        <v>5.38</v>
      </c>
      <c r="AC399">
        <v>5.22</v>
      </c>
      <c r="AD399">
        <v>6.31</v>
      </c>
      <c r="AE399">
        <v>7.2</v>
      </c>
    </row>
    <row r="400" spans="1:31" x14ac:dyDescent="0.3">
      <c r="A400" s="1">
        <v>201302</v>
      </c>
      <c r="B400">
        <v>3.82</v>
      </c>
      <c r="C400">
        <v>5.22</v>
      </c>
      <c r="D400">
        <v>2.34</v>
      </c>
      <c r="E400">
        <v>0</v>
      </c>
      <c r="F400">
        <v>-6.54</v>
      </c>
      <c r="G400">
        <v>3.14</v>
      </c>
      <c r="H400">
        <v>1.46</v>
      </c>
      <c r="I400">
        <v>1.36</v>
      </c>
      <c r="J400">
        <v>-0.95</v>
      </c>
      <c r="K400">
        <v>5.7</v>
      </c>
      <c r="L400">
        <v>-0.89</v>
      </c>
      <c r="M400">
        <v>-2.9</v>
      </c>
      <c r="N400">
        <v>-1.03</v>
      </c>
      <c r="O400">
        <v>1</v>
      </c>
      <c r="P400">
        <v>-0.22</v>
      </c>
      <c r="Q400">
        <v>3.79</v>
      </c>
      <c r="R400">
        <v>-7.84</v>
      </c>
      <c r="S400">
        <v>-8.09</v>
      </c>
      <c r="T400">
        <v>0.52</v>
      </c>
      <c r="U400">
        <v>2.0499999999999998</v>
      </c>
      <c r="V400">
        <v>2.2000000000000002</v>
      </c>
      <c r="W400">
        <v>0.98</v>
      </c>
      <c r="X400">
        <v>0.3</v>
      </c>
      <c r="Y400">
        <v>4.63</v>
      </c>
      <c r="Z400">
        <v>3.46</v>
      </c>
      <c r="AA400">
        <v>2.06</v>
      </c>
      <c r="AB400">
        <v>0.59</v>
      </c>
      <c r="AC400">
        <v>0.78</v>
      </c>
      <c r="AD400">
        <v>1.28</v>
      </c>
      <c r="AE400">
        <v>4.42</v>
      </c>
    </row>
    <row r="401" spans="1:31" x14ac:dyDescent="0.3">
      <c r="A401" s="1">
        <v>201303</v>
      </c>
      <c r="B401">
        <v>6.51</v>
      </c>
      <c r="C401">
        <v>5.31</v>
      </c>
      <c r="D401">
        <v>2.6</v>
      </c>
      <c r="E401">
        <v>7.69</v>
      </c>
      <c r="F401">
        <v>7.78</v>
      </c>
      <c r="G401">
        <v>2.19</v>
      </c>
      <c r="H401">
        <v>2.88</v>
      </c>
      <c r="I401">
        <v>6.57</v>
      </c>
      <c r="J401">
        <v>1.21</v>
      </c>
      <c r="K401">
        <v>8.8800000000000008</v>
      </c>
      <c r="L401">
        <v>4</v>
      </c>
      <c r="M401">
        <v>2.13</v>
      </c>
      <c r="N401">
        <v>0.39</v>
      </c>
      <c r="O401">
        <v>0.67</v>
      </c>
      <c r="P401">
        <v>3.56</v>
      </c>
      <c r="Q401">
        <v>5.69</v>
      </c>
      <c r="R401">
        <v>0.89</v>
      </c>
      <c r="S401">
        <v>0.86</v>
      </c>
      <c r="T401">
        <v>2.15</v>
      </c>
      <c r="U401">
        <v>5.51</v>
      </c>
      <c r="V401">
        <v>5.55</v>
      </c>
      <c r="W401">
        <v>2.4300000000000002</v>
      </c>
      <c r="X401">
        <v>3.18</v>
      </c>
      <c r="Y401">
        <v>5.53</v>
      </c>
      <c r="Z401">
        <v>4.6100000000000003</v>
      </c>
      <c r="AA401">
        <v>2.78</v>
      </c>
      <c r="AB401">
        <v>4.78</v>
      </c>
      <c r="AC401">
        <v>5.48</v>
      </c>
      <c r="AD401">
        <v>4.54</v>
      </c>
      <c r="AE401">
        <v>2.2599999999999998</v>
      </c>
    </row>
    <row r="402" spans="1:31" x14ac:dyDescent="0.3">
      <c r="A402" s="1">
        <v>201304</v>
      </c>
      <c r="B402">
        <v>2.77</v>
      </c>
      <c r="C402">
        <v>3.54</v>
      </c>
      <c r="D402">
        <v>4.28</v>
      </c>
      <c r="E402">
        <v>4.51</v>
      </c>
      <c r="F402">
        <v>-0.28999999999999998</v>
      </c>
      <c r="G402">
        <v>1.35</v>
      </c>
      <c r="H402">
        <v>9.0299999999999994</v>
      </c>
      <c r="I402">
        <v>2.57</v>
      </c>
      <c r="J402">
        <v>3.96</v>
      </c>
      <c r="K402">
        <v>1.02</v>
      </c>
      <c r="L402">
        <v>-3.21</v>
      </c>
      <c r="M402">
        <v>-4.2</v>
      </c>
      <c r="N402">
        <v>-1.1599999999999999</v>
      </c>
      <c r="O402">
        <v>-1.45</v>
      </c>
      <c r="P402">
        <v>4.45</v>
      </c>
      <c r="Q402">
        <v>0.35</v>
      </c>
      <c r="R402">
        <v>-10.56</v>
      </c>
      <c r="S402">
        <v>-5.67</v>
      </c>
      <c r="T402">
        <v>-1.28</v>
      </c>
      <c r="U402">
        <v>5.04</v>
      </c>
      <c r="V402">
        <v>4.38</v>
      </c>
      <c r="W402">
        <v>1.91</v>
      </c>
      <c r="X402">
        <v>-0.96</v>
      </c>
      <c r="Y402">
        <v>-0.02</v>
      </c>
      <c r="Z402">
        <v>-0.09</v>
      </c>
      <c r="AA402">
        <v>0.28999999999999998</v>
      </c>
      <c r="AB402">
        <v>3.25</v>
      </c>
      <c r="AC402">
        <v>2.36</v>
      </c>
      <c r="AD402">
        <v>1.58</v>
      </c>
      <c r="AE402">
        <v>0.74</v>
      </c>
    </row>
    <row r="403" spans="1:31" x14ac:dyDescent="0.3">
      <c r="A403" s="1">
        <v>201305</v>
      </c>
      <c r="B403">
        <v>-3.36</v>
      </c>
      <c r="C403">
        <v>-1.47</v>
      </c>
      <c r="D403">
        <v>-3.18</v>
      </c>
      <c r="E403">
        <v>2.1800000000000002</v>
      </c>
      <c r="F403">
        <v>4.79</v>
      </c>
      <c r="G403">
        <v>-0.22</v>
      </c>
      <c r="H403">
        <v>0.78</v>
      </c>
      <c r="I403">
        <v>1.86</v>
      </c>
      <c r="J403">
        <v>3.44</v>
      </c>
      <c r="K403">
        <v>0.77</v>
      </c>
      <c r="L403">
        <v>5.32</v>
      </c>
      <c r="M403">
        <v>3.88</v>
      </c>
      <c r="N403">
        <v>5.32</v>
      </c>
      <c r="O403">
        <v>4.1100000000000003</v>
      </c>
      <c r="P403">
        <v>11.1</v>
      </c>
      <c r="Q403">
        <v>6.35</v>
      </c>
      <c r="R403">
        <v>0.39</v>
      </c>
      <c r="S403">
        <v>0.5</v>
      </c>
      <c r="T403">
        <v>3.07</v>
      </c>
      <c r="U403">
        <v>-6.96</v>
      </c>
      <c r="V403">
        <v>-1.87</v>
      </c>
      <c r="W403">
        <v>3.44</v>
      </c>
      <c r="X403">
        <v>5.44</v>
      </c>
      <c r="Y403">
        <v>2.21</v>
      </c>
      <c r="Z403">
        <v>2.41</v>
      </c>
      <c r="AA403">
        <v>3.87</v>
      </c>
      <c r="AB403">
        <v>2.4</v>
      </c>
      <c r="AC403">
        <v>-0.4</v>
      </c>
      <c r="AD403">
        <v>7.08</v>
      </c>
      <c r="AE403">
        <v>5.83</v>
      </c>
    </row>
    <row r="404" spans="1:31" x14ac:dyDescent="0.3">
      <c r="A404" s="1">
        <v>201306</v>
      </c>
      <c r="B404">
        <v>0.73</v>
      </c>
      <c r="C404">
        <v>0.93</v>
      </c>
      <c r="D404">
        <v>-2.6</v>
      </c>
      <c r="E404">
        <v>-3.75</v>
      </c>
      <c r="F404">
        <v>2.46</v>
      </c>
      <c r="G404">
        <v>-0.72</v>
      </c>
      <c r="H404">
        <v>0.57999999999999996</v>
      </c>
      <c r="I404">
        <v>-1.43</v>
      </c>
      <c r="J404">
        <v>-5.09</v>
      </c>
      <c r="K404">
        <v>2.2799999999999998</v>
      </c>
      <c r="L404">
        <v>-6.37</v>
      </c>
      <c r="M404">
        <v>-5.01</v>
      </c>
      <c r="N404">
        <v>-3.43</v>
      </c>
      <c r="O404">
        <v>-3.22</v>
      </c>
      <c r="P404">
        <v>0.34</v>
      </c>
      <c r="Q404">
        <v>1.04</v>
      </c>
      <c r="R404">
        <v>-9.73</v>
      </c>
      <c r="S404">
        <v>-23.2</v>
      </c>
      <c r="T404">
        <v>-2.13</v>
      </c>
      <c r="U404">
        <v>0.75</v>
      </c>
      <c r="V404">
        <v>1.95</v>
      </c>
      <c r="W404">
        <v>-2.04</v>
      </c>
      <c r="X404">
        <v>-3.55</v>
      </c>
      <c r="Y404">
        <v>-0.83</v>
      </c>
      <c r="Z404">
        <v>-1.45</v>
      </c>
      <c r="AA404">
        <v>-0.49</v>
      </c>
      <c r="AB404">
        <v>-0.39</v>
      </c>
      <c r="AC404">
        <v>1.62</v>
      </c>
      <c r="AD404">
        <v>-0.42</v>
      </c>
      <c r="AE404">
        <v>-1.1499999999999999</v>
      </c>
    </row>
    <row r="405" spans="1:31" x14ac:dyDescent="0.3">
      <c r="A405" s="1">
        <v>201307</v>
      </c>
      <c r="B405">
        <v>3.31</v>
      </c>
      <c r="C405">
        <v>2.73</v>
      </c>
      <c r="D405">
        <v>2.0699999999999998</v>
      </c>
      <c r="E405">
        <v>4.78</v>
      </c>
      <c r="F405">
        <v>12.09</v>
      </c>
      <c r="G405">
        <v>4.99</v>
      </c>
      <c r="H405">
        <v>1.72</v>
      </c>
      <c r="I405">
        <v>7.84</v>
      </c>
      <c r="J405">
        <v>5.89</v>
      </c>
      <c r="K405">
        <v>12.02</v>
      </c>
      <c r="L405">
        <v>2.52</v>
      </c>
      <c r="M405">
        <v>6.84</v>
      </c>
      <c r="N405">
        <v>4.5599999999999996</v>
      </c>
      <c r="O405">
        <v>9.74</v>
      </c>
      <c r="P405">
        <v>9.82</v>
      </c>
      <c r="Q405">
        <v>6.9</v>
      </c>
      <c r="R405">
        <v>0.23</v>
      </c>
      <c r="S405">
        <v>10.54</v>
      </c>
      <c r="T405">
        <v>4.95</v>
      </c>
      <c r="U405">
        <v>4.5999999999999996</v>
      </c>
      <c r="V405">
        <v>3.73</v>
      </c>
      <c r="W405">
        <v>4.8600000000000003</v>
      </c>
      <c r="X405">
        <v>7.38</v>
      </c>
      <c r="Y405">
        <v>7.64</v>
      </c>
      <c r="Z405">
        <v>3.68</v>
      </c>
      <c r="AA405">
        <v>7.06</v>
      </c>
      <c r="AB405">
        <v>6.38</v>
      </c>
      <c r="AC405">
        <v>3.16</v>
      </c>
      <c r="AD405">
        <v>6.23</v>
      </c>
      <c r="AE405">
        <v>4.34</v>
      </c>
    </row>
    <row r="406" spans="1:31" x14ac:dyDescent="0.3">
      <c r="A406" s="1">
        <v>201308</v>
      </c>
      <c r="B406">
        <v>-3.69</v>
      </c>
      <c r="C406">
        <v>-3.86</v>
      </c>
      <c r="D406">
        <v>-5.22</v>
      </c>
      <c r="E406">
        <v>2.4700000000000002</v>
      </c>
      <c r="F406">
        <v>-4.8899999999999997</v>
      </c>
      <c r="G406">
        <v>-2.84</v>
      </c>
      <c r="H406">
        <v>-1.86</v>
      </c>
      <c r="I406">
        <v>-3.67</v>
      </c>
      <c r="J406">
        <v>-0.6</v>
      </c>
      <c r="K406">
        <v>-3.46</v>
      </c>
      <c r="L406">
        <v>-4.76</v>
      </c>
      <c r="M406">
        <v>-2.8</v>
      </c>
      <c r="N406">
        <v>-0.89</v>
      </c>
      <c r="O406">
        <v>-1.98</v>
      </c>
      <c r="P406">
        <v>-1.26</v>
      </c>
      <c r="Q406">
        <v>-2.84</v>
      </c>
      <c r="R406">
        <v>4.6399999999999997</v>
      </c>
      <c r="S406">
        <v>3.73</v>
      </c>
      <c r="T406">
        <v>-1.93</v>
      </c>
      <c r="U406">
        <v>-4.42</v>
      </c>
      <c r="V406">
        <v>-3.28</v>
      </c>
      <c r="W406">
        <v>-0.37</v>
      </c>
      <c r="X406">
        <v>-0.31</v>
      </c>
      <c r="Y406">
        <v>-2.58</v>
      </c>
      <c r="Z406">
        <v>-2.65</v>
      </c>
      <c r="AA406">
        <v>-2.36</v>
      </c>
      <c r="AB406">
        <v>-4.91</v>
      </c>
      <c r="AC406">
        <v>-2.2999999999999998</v>
      </c>
      <c r="AD406">
        <v>-4.17</v>
      </c>
      <c r="AE406">
        <v>-3.81</v>
      </c>
    </row>
    <row r="407" spans="1:31" x14ac:dyDescent="0.3">
      <c r="A407" s="1">
        <v>201309</v>
      </c>
      <c r="B407">
        <v>0.44</v>
      </c>
      <c r="C407">
        <v>1.34</v>
      </c>
      <c r="D407">
        <v>4.17</v>
      </c>
      <c r="E407">
        <v>9.9</v>
      </c>
      <c r="F407">
        <v>6.29</v>
      </c>
      <c r="G407">
        <v>0.92</v>
      </c>
      <c r="H407">
        <v>7.65</v>
      </c>
      <c r="I407">
        <v>4.04</v>
      </c>
      <c r="J407">
        <v>5.2</v>
      </c>
      <c r="K407">
        <v>8.44</v>
      </c>
      <c r="L407">
        <v>8.42</v>
      </c>
      <c r="M407">
        <v>7.94</v>
      </c>
      <c r="N407">
        <v>6.31</v>
      </c>
      <c r="O407">
        <v>7.06</v>
      </c>
      <c r="P407">
        <v>6.68</v>
      </c>
      <c r="Q407">
        <v>8.51</v>
      </c>
      <c r="R407">
        <v>0.9</v>
      </c>
      <c r="S407">
        <v>2.56</v>
      </c>
      <c r="T407">
        <v>1.98</v>
      </c>
      <c r="U407">
        <v>1.05</v>
      </c>
      <c r="V407">
        <v>4.12</v>
      </c>
      <c r="W407">
        <v>5.29</v>
      </c>
      <c r="X407">
        <v>2.52</v>
      </c>
      <c r="Y407">
        <v>2.88</v>
      </c>
      <c r="Z407">
        <v>5.91</v>
      </c>
      <c r="AA407">
        <v>5.44</v>
      </c>
      <c r="AB407">
        <v>4.3899999999999997</v>
      </c>
      <c r="AC407">
        <v>4.0199999999999996</v>
      </c>
      <c r="AD407">
        <v>3.18</v>
      </c>
      <c r="AE407">
        <v>2.95</v>
      </c>
    </row>
    <row r="408" spans="1:31" x14ac:dyDescent="0.3">
      <c r="A408" s="1">
        <v>201310</v>
      </c>
      <c r="B408">
        <v>4.59</v>
      </c>
      <c r="C408">
        <v>6.25</v>
      </c>
      <c r="D408">
        <v>4.74</v>
      </c>
      <c r="E408">
        <v>4.55</v>
      </c>
      <c r="F408">
        <v>7.18</v>
      </c>
      <c r="G408">
        <v>6.06</v>
      </c>
      <c r="H408">
        <v>2.4</v>
      </c>
      <c r="I408">
        <v>3.73</v>
      </c>
      <c r="J408">
        <v>3.95</v>
      </c>
      <c r="K408">
        <v>4.4800000000000004</v>
      </c>
      <c r="L408">
        <v>3.53</v>
      </c>
      <c r="M408">
        <v>8.1</v>
      </c>
      <c r="N408">
        <v>1.51</v>
      </c>
      <c r="O408">
        <v>5.51</v>
      </c>
      <c r="P408">
        <v>-0.14000000000000001</v>
      </c>
      <c r="Q408">
        <v>5.35</v>
      </c>
      <c r="R408">
        <v>4.82</v>
      </c>
      <c r="S408">
        <v>9.9</v>
      </c>
      <c r="T408">
        <v>4.79</v>
      </c>
      <c r="U408">
        <v>3.35</v>
      </c>
      <c r="V408">
        <v>5.62</v>
      </c>
      <c r="W408">
        <v>3.32</v>
      </c>
      <c r="X408">
        <v>4.6399999999999997</v>
      </c>
      <c r="Y408">
        <v>6.78</v>
      </c>
      <c r="Z408">
        <v>5.82</v>
      </c>
      <c r="AA408">
        <v>5.82</v>
      </c>
      <c r="AB408">
        <v>5.39</v>
      </c>
      <c r="AC408">
        <v>3.98</v>
      </c>
      <c r="AD408">
        <v>3.35</v>
      </c>
      <c r="AE408">
        <v>3.65</v>
      </c>
    </row>
    <row r="409" spans="1:31" x14ac:dyDescent="0.3">
      <c r="A409" s="1">
        <v>201311</v>
      </c>
      <c r="B409">
        <v>1.51</v>
      </c>
      <c r="C409">
        <v>1.1499999999999999</v>
      </c>
      <c r="D409">
        <v>-2.74</v>
      </c>
      <c r="E409">
        <v>3.13</v>
      </c>
      <c r="F409">
        <v>0.19</v>
      </c>
      <c r="G409">
        <v>3.94</v>
      </c>
      <c r="H409">
        <v>6.52</v>
      </c>
      <c r="I409">
        <v>4.4800000000000004</v>
      </c>
      <c r="J409">
        <v>1.2</v>
      </c>
      <c r="K409">
        <v>4.21</v>
      </c>
      <c r="L409">
        <v>2.85</v>
      </c>
      <c r="M409">
        <v>1.51</v>
      </c>
      <c r="N409">
        <v>1.56</v>
      </c>
      <c r="O409">
        <v>3.42</v>
      </c>
      <c r="P409">
        <v>1.72</v>
      </c>
      <c r="Q409">
        <v>4.79</v>
      </c>
      <c r="R409">
        <v>-5.38</v>
      </c>
      <c r="S409">
        <v>-3.52</v>
      </c>
      <c r="T409">
        <v>0.99</v>
      </c>
      <c r="U409">
        <v>-1.81</v>
      </c>
      <c r="V409">
        <v>0.47</v>
      </c>
      <c r="W409">
        <v>3.33</v>
      </c>
      <c r="X409">
        <v>3.6</v>
      </c>
      <c r="Y409">
        <v>4.28</v>
      </c>
      <c r="Z409">
        <v>5.29</v>
      </c>
      <c r="AA409">
        <v>4</v>
      </c>
      <c r="AB409">
        <v>3.74</v>
      </c>
      <c r="AC409">
        <v>3.2</v>
      </c>
      <c r="AD409">
        <v>5.96</v>
      </c>
      <c r="AE409">
        <v>1.72</v>
      </c>
    </row>
    <row r="410" spans="1:31" x14ac:dyDescent="0.3">
      <c r="A410" s="1">
        <v>201312</v>
      </c>
      <c r="B410">
        <v>3.07</v>
      </c>
      <c r="C410">
        <v>-0.41</v>
      </c>
      <c r="D410">
        <v>3.31</v>
      </c>
      <c r="E410">
        <v>7.01</v>
      </c>
      <c r="F410">
        <v>7.71</v>
      </c>
      <c r="G410">
        <v>-1.94</v>
      </c>
      <c r="H410">
        <v>0.83</v>
      </c>
      <c r="I410">
        <v>0.72</v>
      </c>
      <c r="J410">
        <v>4.87</v>
      </c>
      <c r="K410">
        <v>3.64</v>
      </c>
      <c r="L410">
        <v>5.53</v>
      </c>
      <c r="M410">
        <v>6.69</v>
      </c>
      <c r="N410">
        <v>5.17</v>
      </c>
      <c r="O410">
        <v>3.23</v>
      </c>
      <c r="P410">
        <v>1.47</v>
      </c>
      <c r="Q410">
        <v>3.11</v>
      </c>
      <c r="R410">
        <v>6.6</v>
      </c>
      <c r="S410">
        <v>7.89</v>
      </c>
      <c r="T410">
        <v>2.93</v>
      </c>
      <c r="U410">
        <v>1.79</v>
      </c>
      <c r="V410">
        <v>3.72</v>
      </c>
      <c r="W410">
        <v>4.6399999999999997</v>
      </c>
      <c r="X410">
        <v>3.67</v>
      </c>
      <c r="Y410">
        <v>2.77</v>
      </c>
      <c r="Z410">
        <v>2.3199999999999998</v>
      </c>
      <c r="AA410">
        <v>2.56</v>
      </c>
      <c r="AB410">
        <v>0.06</v>
      </c>
      <c r="AC410">
        <v>-0.23</v>
      </c>
      <c r="AD410">
        <v>2.7</v>
      </c>
      <c r="AE410">
        <v>2.83</v>
      </c>
    </row>
    <row r="411" spans="1:31" x14ac:dyDescent="0.3">
      <c r="A411" s="1">
        <v>201401</v>
      </c>
      <c r="B411">
        <v>-5.22</v>
      </c>
      <c r="C411">
        <v>-0.55000000000000004</v>
      </c>
      <c r="D411">
        <v>-8.75</v>
      </c>
      <c r="E411">
        <v>-0.72</v>
      </c>
      <c r="F411">
        <v>-7.19</v>
      </c>
      <c r="G411">
        <v>-6.2</v>
      </c>
      <c r="H411">
        <v>-7.58</v>
      </c>
      <c r="I411">
        <v>2.0499999999999998</v>
      </c>
      <c r="J411">
        <v>-3.78</v>
      </c>
      <c r="K411">
        <v>-2.68</v>
      </c>
      <c r="L411">
        <v>-3.25</v>
      </c>
      <c r="M411">
        <v>-5.54</v>
      </c>
      <c r="N411">
        <v>-4.4000000000000004</v>
      </c>
      <c r="O411">
        <v>-2.83</v>
      </c>
      <c r="P411">
        <v>-2.57</v>
      </c>
      <c r="Q411">
        <v>-3.42</v>
      </c>
      <c r="R411">
        <v>-6.19</v>
      </c>
      <c r="S411">
        <v>-7.62</v>
      </c>
      <c r="T411">
        <v>-6.97</v>
      </c>
      <c r="U411">
        <v>2.4700000000000002</v>
      </c>
      <c r="V411">
        <v>-3.93</v>
      </c>
      <c r="W411">
        <v>-0.32</v>
      </c>
      <c r="X411">
        <v>-2.84</v>
      </c>
      <c r="Y411">
        <v>-4.7699999999999996</v>
      </c>
      <c r="Z411">
        <v>-2.13</v>
      </c>
      <c r="AA411">
        <v>-3.67</v>
      </c>
      <c r="AB411">
        <v>-7.63</v>
      </c>
      <c r="AC411">
        <v>-4.78</v>
      </c>
      <c r="AD411">
        <v>-4.2</v>
      </c>
      <c r="AE411">
        <v>-6.14</v>
      </c>
    </row>
    <row r="412" spans="1:31" x14ac:dyDescent="0.3">
      <c r="A412" s="1">
        <v>201402</v>
      </c>
      <c r="B412">
        <v>3.88</v>
      </c>
      <c r="C412">
        <v>1.62</v>
      </c>
      <c r="D412">
        <v>3.55</v>
      </c>
      <c r="E412">
        <v>8.34</v>
      </c>
      <c r="F412">
        <v>6.66</v>
      </c>
      <c r="G412">
        <v>3.45</v>
      </c>
      <c r="H412">
        <v>5.53</v>
      </c>
      <c r="I412">
        <v>6.51</v>
      </c>
      <c r="J412">
        <v>7.89</v>
      </c>
      <c r="K412">
        <v>0.87</v>
      </c>
      <c r="L412">
        <v>6.32</v>
      </c>
      <c r="M412">
        <v>2.76</v>
      </c>
      <c r="N412">
        <v>5.66</v>
      </c>
      <c r="O412">
        <v>3.74</v>
      </c>
      <c r="P412">
        <v>8.69</v>
      </c>
      <c r="Q412">
        <v>4.0999999999999996</v>
      </c>
      <c r="R412">
        <v>6.55</v>
      </c>
      <c r="S412">
        <v>4.66</v>
      </c>
      <c r="T412">
        <v>5.76</v>
      </c>
      <c r="U412">
        <v>3.08</v>
      </c>
      <c r="V412">
        <v>2.78</v>
      </c>
      <c r="W412">
        <v>5.46</v>
      </c>
      <c r="X412">
        <v>4.7300000000000004</v>
      </c>
      <c r="Y412">
        <v>5.4</v>
      </c>
      <c r="Z412">
        <v>2.12</v>
      </c>
      <c r="AA412">
        <v>4.13</v>
      </c>
      <c r="AB412">
        <v>5.74</v>
      </c>
      <c r="AC412">
        <v>4.8600000000000003</v>
      </c>
      <c r="AD412">
        <v>3.22</v>
      </c>
      <c r="AE412">
        <v>2.84</v>
      </c>
    </row>
    <row r="413" spans="1:31" x14ac:dyDescent="0.3">
      <c r="A413" s="1">
        <v>201403</v>
      </c>
      <c r="B413">
        <v>2.75</v>
      </c>
      <c r="C413">
        <v>4.7699999999999996</v>
      </c>
      <c r="D413">
        <v>3.59</v>
      </c>
      <c r="E413">
        <v>-5.44</v>
      </c>
      <c r="F413">
        <v>-0.75</v>
      </c>
      <c r="G413">
        <v>1.75</v>
      </c>
      <c r="H413">
        <v>-0.4</v>
      </c>
      <c r="I413">
        <v>-2.7</v>
      </c>
      <c r="J413">
        <v>0.65</v>
      </c>
      <c r="K413">
        <v>-0.06</v>
      </c>
      <c r="L413">
        <v>-2.44</v>
      </c>
      <c r="M413">
        <v>3.84</v>
      </c>
      <c r="N413">
        <v>0.98</v>
      </c>
      <c r="O413">
        <v>0.13</v>
      </c>
      <c r="P413">
        <v>-1.05</v>
      </c>
      <c r="Q413">
        <v>-1.22</v>
      </c>
      <c r="R413">
        <v>-0.79</v>
      </c>
      <c r="S413">
        <v>-3</v>
      </c>
      <c r="T413">
        <v>2.58</v>
      </c>
      <c r="U413">
        <v>2.69</v>
      </c>
      <c r="V413">
        <v>0.06</v>
      </c>
      <c r="W413">
        <v>-2.89</v>
      </c>
      <c r="X413">
        <v>1.67</v>
      </c>
      <c r="Y413">
        <v>-0.61</v>
      </c>
      <c r="Z413">
        <v>2.68</v>
      </c>
      <c r="AA413">
        <v>-0.16</v>
      </c>
      <c r="AB413">
        <v>-1.25</v>
      </c>
      <c r="AC413">
        <v>1.69</v>
      </c>
      <c r="AD413">
        <v>2.36</v>
      </c>
      <c r="AE413">
        <v>5.0599999999999996</v>
      </c>
    </row>
    <row r="414" spans="1:31" x14ac:dyDescent="0.3">
      <c r="A414" s="1">
        <v>201404</v>
      </c>
      <c r="B414">
        <v>1.0900000000000001</v>
      </c>
      <c r="C414">
        <v>1.56</v>
      </c>
      <c r="D414">
        <v>5.33</v>
      </c>
      <c r="E414">
        <v>-4.0199999999999996</v>
      </c>
      <c r="F414">
        <v>-2.09</v>
      </c>
      <c r="G414">
        <v>2.96</v>
      </c>
      <c r="H414">
        <v>-3.82</v>
      </c>
      <c r="I414">
        <v>-0.28000000000000003</v>
      </c>
      <c r="J414">
        <v>0.01</v>
      </c>
      <c r="K414">
        <v>0.48</v>
      </c>
      <c r="L414">
        <v>-2.5499999999999998</v>
      </c>
      <c r="M414">
        <v>0.7</v>
      </c>
      <c r="N414">
        <v>1.04</v>
      </c>
      <c r="O414">
        <v>-0.75</v>
      </c>
      <c r="P414">
        <v>0.17</v>
      </c>
      <c r="Q414">
        <v>1.28</v>
      </c>
      <c r="R414">
        <v>3.06</v>
      </c>
      <c r="S414">
        <v>9.0500000000000007</v>
      </c>
      <c r="T414">
        <v>5.59</v>
      </c>
      <c r="U414">
        <v>3.97</v>
      </c>
      <c r="V414">
        <v>0.23</v>
      </c>
      <c r="W414">
        <v>-3.02</v>
      </c>
      <c r="X414">
        <v>0.88</v>
      </c>
      <c r="Y414">
        <v>0.13</v>
      </c>
      <c r="Z414">
        <v>1.1299999999999999</v>
      </c>
      <c r="AA414">
        <v>-0.55000000000000004</v>
      </c>
      <c r="AB414">
        <v>-0.8</v>
      </c>
      <c r="AC414">
        <v>-1.24</v>
      </c>
      <c r="AD414">
        <v>-3.41</v>
      </c>
      <c r="AE414">
        <v>2.87</v>
      </c>
    </row>
    <row r="415" spans="1:31" x14ac:dyDescent="0.3">
      <c r="A415" s="1">
        <v>201405</v>
      </c>
      <c r="B415">
        <v>4.08</v>
      </c>
      <c r="C415">
        <v>3.18</v>
      </c>
      <c r="D415">
        <v>3.84</v>
      </c>
      <c r="E415">
        <v>2.8</v>
      </c>
      <c r="F415">
        <v>-1.56</v>
      </c>
      <c r="G415">
        <v>-0.5</v>
      </c>
      <c r="H415">
        <v>2.2200000000000002</v>
      </c>
      <c r="I415">
        <v>1.85</v>
      </c>
      <c r="J415">
        <v>2.66</v>
      </c>
      <c r="K415">
        <v>2.75</v>
      </c>
      <c r="L415">
        <v>0.41</v>
      </c>
      <c r="M415">
        <v>-1.49</v>
      </c>
      <c r="N415">
        <v>0.56000000000000005</v>
      </c>
      <c r="O415">
        <v>-0.49</v>
      </c>
      <c r="P415">
        <v>1.84</v>
      </c>
      <c r="Q415">
        <v>1.98</v>
      </c>
      <c r="R415">
        <v>-2.13</v>
      </c>
      <c r="S415">
        <v>-7.31</v>
      </c>
      <c r="T415">
        <v>1.1000000000000001</v>
      </c>
      <c r="U415">
        <v>-0.03</v>
      </c>
      <c r="V415">
        <v>4.0599999999999996</v>
      </c>
      <c r="W415">
        <v>2.63</v>
      </c>
      <c r="X415">
        <v>4.33</v>
      </c>
      <c r="Y415">
        <v>3.21</v>
      </c>
      <c r="Z415">
        <v>5.49</v>
      </c>
      <c r="AA415">
        <v>2.23</v>
      </c>
      <c r="AB415">
        <v>0.21</v>
      </c>
      <c r="AC415">
        <v>2.41</v>
      </c>
      <c r="AD415">
        <v>1.88</v>
      </c>
      <c r="AE415">
        <v>-0.43</v>
      </c>
    </row>
    <row r="416" spans="1:31" x14ac:dyDescent="0.3">
      <c r="A416" s="1">
        <v>201406</v>
      </c>
      <c r="B416">
        <v>1.59</v>
      </c>
      <c r="C416">
        <v>2.84</v>
      </c>
      <c r="D416">
        <v>-1.1100000000000001</v>
      </c>
      <c r="E416">
        <v>1.98</v>
      </c>
      <c r="F416">
        <v>8.76</v>
      </c>
      <c r="G416">
        <v>-1.29</v>
      </c>
      <c r="H416">
        <v>0.26</v>
      </c>
      <c r="I416">
        <v>2.74</v>
      </c>
      <c r="J416">
        <v>0.79</v>
      </c>
      <c r="K416">
        <v>7.83</v>
      </c>
      <c r="L416">
        <v>1.98</v>
      </c>
      <c r="M416">
        <v>5.08</v>
      </c>
      <c r="N416">
        <v>5.36</v>
      </c>
      <c r="O416">
        <v>3.53</v>
      </c>
      <c r="P416">
        <v>4.03</v>
      </c>
      <c r="Q416">
        <v>-2.04</v>
      </c>
      <c r="R416">
        <v>6.45</v>
      </c>
      <c r="S416">
        <v>3.87</v>
      </c>
      <c r="T416">
        <v>4.17</v>
      </c>
      <c r="U416">
        <v>5.42</v>
      </c>
      <c r="V416">
        <v>1.6</v>
      </c>
      <c r="W416">
        <v>2.42</v>
      </c>
      <c r="X416">
        <v>3.51</v>
      </c>
      <c r="Y416">
        <v>1.91</v>
      </c>
      <c r="Z416">
        <v>1.41</v>
      </c>
      <c r="AA416">
        <v>0.75</v>
      </c>
      <c r="AB416">
        <v>0.98</v>
      </c>
      <c r="AC416">
        <v>2.52</v>
      </c>
      <c r="AD416">
        <v>2.95</v>
      </c>
      <c r="AE416">
        <v>-0.31</v>
      </c>
    </row>
    <row r="417" spans="1:31" x14ac:dyDescent="0.3">
      <c r="A417" s="1">
        <v>201407</v>
      </c>
      <c r="B417">
        <v>-5.83</v>
      </c>
      <c r="C417">
        <v>-2.93</v>
      </c>
      <c r="D417">
        <v>-3.48</v>
      </c>
      <c r="E417">
        <v>-3.66</v>
      </c>
      <c r="F417">
        <v>-2.2000000000000002</v>
      </c>
      <c r="G417">
        <v>-2.91</v>
      </c>
      <c r="H417">
        <v>-0.62</v>
      </c>
      <c r="I417">
        <v>-0.42</v>
      </c>
      <c r="J417">
        <v>-3.2</v>
      </c>
      <c r="K417">
        <v>-5.7</v>
      </c>
      <c r="L417">
        <v>-8.75</v>
      </c>
      <c r="M417">
        <v>1.03</v>
      </c>
      <c r="N417">
        <v>-6.3</v>
      </c>
      <c r="O417">
        <v>-6.64</v>
      </c>
      <c r="P417">
        <v>-3.68</v>
      </c>
      <c r="Q417">
        <v>-5.68</v>
      </c>
      <c r="R417">
        <v>1.73</v>
      </c>
      <c r="S417">
        <v>-11.2</v>
      </c>
      <c r="T417">
        <v>-3.47</v>
      </c>
      <c r="U417">
        <v>-6.47</v>
      </c>
      <c r="V417">
        <v>0.5</v>
      </c>
      <c r="W417">
        <v>0.53</v>
      </c>
      <c r="X417">
        <v>-0.25</v>
      </c>
      <c r="Y417">
        <v>-4.09</v>
      </c>
      <c r="Z417">
        <v>-2.09</v>
      </c>
      <c r="AA417">
        <v>-3.05</v>
      </c>
      <c r="AB417">
        <v>-1.84</v>
      </c>
      <c r="AC417">
        <v>-3.1</v>
      </c>
      <c r="AD417">
        <v>-1.99</v>
      </c>
      <c r="AE417">
        <v>-2.1</v>
      </c>
    </row>
    <row r="418" spans="1:31" x14ac:dyDescent="0.3">
      <c r="A418" s="1">
        <v>201408</v>
      </c>
      <c r="B418">
        <v>6.38</v>
      </c>
      <c r="C418">
        <v>5.43</v>
      </c>
      <c r="D418">
        <v>5.08</v>
      </c>
      <c r="E418">
        <v>-1.98</v>
      </c>
      <c r="F418">
        <v>2.63</v>
      </c>
      <c r="G418">
        <v>5.93</v>
      </c>
      <c r="H418">
        <v>3.52</v>
      </c>
      <c r="I418">
        <v>5.4</v>
      </c>
      <c r="J418">
        <v>4.43</v>
      </c>
      <c r="K418">
        <v>10.14</v>
      </c>
      <c r="L418">
        <v>6.52</v>
      </c>
      <c r="M418">
        <v>6.59</v>
      </c>
      <c r="N418">
        <v>5.14</v>
      </c>
      <c r="O418">
        <v>3.37</v>
      </c>
      <c r="P418">
        <v>4.18</v>
      </c>
      <c r="Q418">
        <v>5.74</v>
      </c>
      <c r="R418">
        <v>1.38</v>
      </c>
      <c r="S418">
        <v>4.18</v>
      </c>
      <c r="T418">
        <v>2.36</v>
      </c>
      <c r="U418">
        <v>5.38</v>
      </c>
      <c r="V418">
        <v>0.54</v>
      </c>
      <c r="W418">
        <v>3.49</v>
      </c>
      <c r="X418">
        <v>5.0999999999999996</v>
      </c>
      <c r="Y418">
        <v>3.38</v>
      </c>
      <c r="Z418">
        <v>4.5999999999999996</v>
      </c>
      <c r="AA418">
        <v>3.87</v>
      </c>
      <c r="AB418">
        <v>5.71</v>
      </c>
      <c r="AC418">
        <v>3.31</v>
      </c>
      <c r="AD418">
        <v>3.85</v>
      </c>
      <c r="AE418">
        <v>7.19</v>
      </c>
    </row>
    <row r="419" spans="1:31" x14ac:dyDescent="0.3">
      <c r="A419" s="1">
        <v>201409</v>
      </c>
      <c r="B419">
        <v>-0.54</v>
      </c>
      <c r="C419">
        <v>0.82</v>
      </c>
      <c r="D419">
        <v>2.15</v>
      </c>
      <c r="E419">
        <v>-4.42</v>
      </c>
      <c r="F419">
        <v>-7.44</v>
      </c>
      <c r="G419">
        <v>-0.08</v>
      </c>
      <c r="H419">
        <v>4.49</v>
      </c>
      <c r="I419">
        <v>0.12</v>
      </c>
      <c r="J419">
        <v>-2.16</v>
      </c>
      <c r="K419">
        <v>-2.38</v>
      </c>
      <c r="L419">
        <v>-6.33</v>
      </c>
      <c r="M419">
        <v>-5.34</v>
      </c>
      <c r="N419">
        <v>-6.92</v>
      </c>
      <c r="O419">
        <v>-4.95</v>
      </c>
      <c r="P419">
        <v>-10.210000000000001</v>
      </c>
      <c r="Q419">
        <v>-0.96</v>
      </c>
      <c r="R419">
        <v>-10.95</v>
      </c>
      <c r="S419">
        <v>-14.41</v>
      </c>
      <c r="T419">
        <v>-7.89</v>
      </c>
      <c r="U419">
        <v>-3.43</v>
      </c>
      <c r="V419">
        <v>-1.69</v>
      </c>
      <c r="W419">
        <v>-1.23</v>
      </c>
      <c r="X419">
        <v>-1.91</v>
      </c>
      <c r="Y419">
        <v>-3.51</v>
      </c>
      <c r="Z419">
        <v>0.75</v>
      </c>
      <c r="AA419">
        <v>-2.3199999999999998</v>
      </c>
      <c r="AB419">
        <v>-1.52</v>
      </c>
      <c r="AC419">
        <v>-0.6</v>
      </c>
      <c r="AD419">
        <v>-0.65</v>
      </c>
      <c r="AE419">
        <v>0.1</v>
      </c>
    </row>
    <row r="420" spans="1:31" x14ac:dyDescent="0.3">
      <c r="A420" s="1">
        <v>201410</v>
      </c>
      <c r="B420">
        <v>1.7</v>
      </c>
      <c r="C420">
        <v>3.3</v>
      </c>
      <c r="D420">
        <v>6.13</v>
      </c>
      <c r="E420">
        <v>0.53</v>
      </c>
      <c r="F420">
        <v>3.98</v>
      </c>
      <c r="G420">
        <v>4.33</v>
      </c>
      <c r="H420">
        <v>1.58</v>
      </c>
      <c r="I420">
        <v>5.67</v>
      </c>
      <c r="J420">
        <v>-1.1299999999999999</v>
      </c>
      <c r="K420">
        <v>2.08</v>
      </c>
      <c r="L420">
        <v>3.78</v>
      </c>
      <c r="M420">
        <v>2.76</v>
      </c>
      <c r="N420">
        <v>2.44</v>
      </c>
      <c r="O420">
        <v>3.31</v>
      </c>
      <c r="P420">
        <v>1.97</v>
      </c>
      <c r="Q420">
        <v>1.18</v>
      </c>
      <c r="R420">
        <v>-9.33</v>
      </c>
      <c r="S420">
        <v>-6.31</v>
      </c>
      <c r="T420">
        <v>-4.4800000000000004</v>
      </c>
      <c r="U420">
        <v>6.68</v>
      </c>
      <c r="V420">
        <v>1.41</v>
      </c>
      <c r="W420">
        <v>0.43</v>
      </c>
      <c r="X420">
        <v>2.8</v>
      </c>
      <c r="Y420">
        <v>6.42</v>
      </c>
      <c r="Z420">
        <v>6.26</v>
      </c>
      <c r="AA420">
        <v>4.38</v>
      </c>
      <c r="AB420">
        <v>3.35</v>
      </c>
      <c r="AC420">
        <v>1.32</v>
      </c>
      <c r="AD420">
        <v>3.87</v>
      </c>
      <c r="AE420">
        <v>1.64</v>
      </c>
    </row>
    <row r="421" spans="1:31" x14ac:dyDescent="0.3">
      <c r="A421" s="1">
        <v>201411</v>
      </c>
      <c r="B421">
        <v>5.69</v>
      </c>
      <c r="C421">
        <v>4.34</v>
      </c>
      <c r="D421">
        <v>0.76</v>
      </c>
      <c r="E421">
        <v>-0.42</v>
      </c>
      <c r="F421">
        <v>1.07</v>
      </c>
      <c r="G421">
        <v>3.19</v>
      </c>
      <c r="H421">
        <v>8.8800000000000008</v>
      </c>
      <c r="I421">
        <v>2.82</v>
      </c>
      <c r="J421">
        <v>2.2000000000000002</v>
      </c>
      <c r="K421">
        <v>7.53</v>
      </c>
      <c r="L421">
        <v>1.32</v>
      </c>
      <c r="M421">
        <v>-1.95</v>
      </c>
      <c r="N421">
        <v>-1.22</v>
      </c>
      <c r="O421">
        <v>-0.14000000000000001</v>
      </c>
      <c r="P421">
        <v>5.53</v>
      </c>
      <c r="Q421">
        <v>4.68</v>
      </c>
      <c r="R421">
        <v>-0.81</v>
      </c>
      <c r="S421">
        <v>3.96</v>
      </c>
      <c r="T421">
        <v>-10.050000000000001</v>
      </c>
      <c r="U421">
        <v>0.28999999999999998</v>
      </c>
      <c r="V421">
        <v>3.1</v>
      </c>
      <c r="W421">
        <v>2.15</v>
      </c>
      <c r="X421">
        <v>6.43</v>
      </c>
      <c r="Y421">
        <v>4.8</v>
      </c>
      <c r="Z421">
        <v>5.88</v>
      </c>
      <c r="AA421">
        <v>2.81</v>
      </c>
      <c r="AB421">
        <v>8.93</v>
      </c>
      <c r="AC421">
        <v>5.59</v>
      </c>
      <c r="AD421">
        <v>2</v>
      </c>
      <c r="AE421">
        <v>4.5199999999999996</v>
      </c>
    </row>
    <row r="422" spans="1:31" x14ac:dyDescent="0.3">
      <c r="A422" s="1">
        <v>201412</v>
      </c>
      <c r="B422">
        <v>-2.48</v>
      </c>
      <c r="C422">
        <v>-4.3</v>
      </c>
      <c r="D422">
        <v>-3.11</v>
      </c>
      <c r="E422">
        <v>-4.66</v>
      </c>
      <c r="F422">
        <v>1.98</v>
      </c>
      <c r="G422">
        <v>0.28000000000000003</v>
      </c>
      <c r="H422">
        <v>-0.83</v>
      </c>
      <c r="I422">
        <v>-0.92</v>
      </c>
      <c r="J422">
        <v>0.81</v>
      </c>
      <c r="K422">
        <v>-0.31</v>
      </c>
      <c r="L422">
        <v>-0.1</v>
      </c>
      <c r="M422">
        <v>-5.63</v>
      </c>
      <c r="N422">
        <v>-1.18</v>
      </c>
      <c r="O422">
        <v>-0.82</v>
      </c>
      <c r="P422">
        <v>0.59</v>
      </c>
      <c r="Q422">
        <v>-0.59</v>
      </c>
      <c r="R422">
        <v>-6.3</v>
      </c>
      <c r="S422">
        <v>-16.46</v>
      </c>
      <c r="T422">
        <v>0.65</v>
      </c>
      <c r="U422">
        <v>1.85</v>
      </c>
      <c r="V422">
        <v>-1.83</v>
      </c>
      <c r="W422">
        <v>-0.6</v>
      </c>
      <c r="X422">
        <v>-1.89</v>
      </c>
      <c r="Y422">
        <v>2.0699999999999998</v>
      </c>
      <c r="Z422">
        <v>1.1000000000000001</v>
      </c>
      <c r="AA422">
        <v>0.08</v>
      </c>
      <c r="AB422">
        <v>2.25</v>
      </c>
      <c r="AC422">
        <v>-0.41</v>
      </c>
      <c r="AD422">
        <v>1.95</v>
      </c>
      <c r="AE42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302"/>
  <sheetViews>
    <sheetView workbookViewId="0">
      <selection activeCell="C19" sqref="C19"/>
    </sheetView>
  </sheetViews>
  <sheetFormatPr baseColWidth="10" defaultColWidth="9.109375" defaultRowHeight="14.4" x14ac:dyDescent="0.3"/>
  <sheetData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>
        <v>199001</v>
      </c>
      <c r="B3">
        <v>-7.85</v>
      </c>
      <c r="C3">
        <v>-1.3</v>
      </c>
      <c r="D3">
        <v>0.89</v>
      </c>
      <c r="E3">
        <v>0.56999999999999995</v>
      </c>
    </row>
    <row r="4" spans="1:5" x14ac:dyDescent="0.3">
      <c r="A4">
        <v>199002</v>
      </c>
      <c r="B4">
        <v>1.1100000000000001</v>
      </c>
      <c r="C4">
        <v>1.05</v>
      </c>
      <c r="D4">
        <v>0.63</v>
      </c>
      <c r="E4">
        <v>0.56999999999999995</v>
      </c>
    </row>
    <row r="5" spans="1:5" x14ac:dyDescent="0.3">
      <c r="A5">
        <v>199003</v>
      </c>
      <c r="B5">
        <v>1.83</v>
      </c>
      <c r="C5">
        <v>1.48</v>
      </c>
      <c r="D5">
        <v>-2.86</v>
      </c>
      <c r="E5">
        <v>0.64</v>
      </c>
    </row>
    <row r="6" spans="1:5" x14ac:dyDescent="0.3">
      <c r="A6">
        <v>199004</v>
      </c>
      <c r="B6">
        <v>-3.36</v>
      </c>
      <c r="C6">
        <v>-0.5</v>
      </c>
      <c r="D6">
        <v>-2.58</v>
      </c>
      <c r="E6">
        <v>0.69</v>
      </c>
    </row>
    <row r="7" spans="1:5" x14ac:dyDescent="0.3">
      <c r="A7">
        <v>199005</v>
      </c>
      <c r="B7">
        <v>8.42</v>
      </c>
      <c r="C7">
        <v>-2.56</v>
      </c>
      <c r="D7">
        <v>-3.74</v>
      </c>
      <c r="E7">
        <v>0.68</v>
      </c>
    </row>
    <row r="8" spans="1:5" x14ac:dyDescent="0.3">
      <c r="A8">
        <v>199006</v>
      </c>
      <c r="B8">
        <v>-1.0900000000000001</v>
      </c>
      <c r="C8">
        <v>1.45</v>
      </c>
      <c r="D8">
        <v>-2.0099999999999998</v>
      </c>
      <c r="E8">
        <v>0.63</v>
      </c>
    </row>
    <row r="9" spans="1:5" x14ac:dyDescent="0.3">
      <c r="A9">
        <v>199007</v>
      </c>
      <c r="B9">
        <v>-1.9</v>
      </c>
      <c r="C9">
        <v>-3.2</v>
      </c>
      <c r="D9">
        <v>-0.01</v>
      </c>
      <c r="E9">
        <v>0.68</v>
      </c>
    </row>
    <row r="10" spans="1:5" x14ac:dyDescent="0.3">
      <c r="A10">
        <v>199008</v>
      </c>
      <c r="B10">
        <v>-10.14</v>
      </c>
      <c r="C10">
        <v>-3.59</v>
      </c>
      <c r="D10">
        <v>1.6</v>
      </c>
      <c r="E10">
        <v>0.66</v>
      </c>
    </row>
    <row r="11" spans="1:5" x14ac:dyDescent="0.3">
      <c r="A11">
        <v>199009</v>
      </c>
      <c r="B11">
        <v>-6.12</v>
      </c>
      <c r="C11">
        <v>-3.67</v>
      </c>
      <c r="D11">
        <v>0.74</v>
      </c>
      <c r="E11">
        <v>0.6</v>
      </c>
    </row>
    <row r="12" spans="1:5" x14ac:dyDescent="0.3">
      <c r="A12">
        <v>199010</v>
      </c>
      <c r="B12">
        <v>-1.92</v>
      </c>
      <c r="C12">
        <v>-5.54</v>
      </c>
      <c r="D12">
        <v>0.25</v>
      </c>
      <c r="E12">
        <v>0.68</v>
      </c>
    </row>
    <row r="13" spans="1:5" x14ac:dyDescent="0.3">
      <c r="A13">
        <v>199011</v>
      </c>
      <c r="B13">
        <v>6.35</v>
      </c>
      <c r="C13">
        <v>0.33</v>
      </c>
      <c r="D13">
        <v>-3.07</v>
      </c>
      <c r="E13">
        <v>0.56999999999999995</v>
      </c>
    </row>
    <row r="14" spans="1:5" x14ac:dyDescent="0.3">
      <c r="A14">
        <v>199012</v>
      </c>
      <c r="B14">
        <v>2.46</v>
      </c>
      <c r="C14">
        <v>0.82</v>
      </c>
      <c r="D14">
        <v>-1.55</v>
      </c>
      <c r="E14">
        <v>0.6</v>
      </c>
    </row>
    <row r="15" spans="1:5" x14ac:dyDescent="0.3">
      <c r="A15">
        <v>199101</v>
      </c>
      <c r="B15">
        <v>4.6900000000000004</v>
      </c>
      <c r="C15">
        <v>3.8</v>
      </c>
      <c r="D15">
        <v>-1.84</v>
      </c>
      <c r="E15">
        <v>0.52</v>
      </c>
    </row>
    <row r="16" spans="1:5" x14ac:dyDescent="0.3">
      <c r="A16">
        <v>199102</v>
      </c>
      <c r="B16">
        <v>7.19</v>
      </c>
      <c r="C16">
        <v>3.91</v>
      </c>
      <c r="D16">
        <v>-0.6</v>
      </c>
      <c r="E16">
        <v>0.48</v>
      </c>
    </row>
    <row r="17" spans="1:5" x14ac:dyDescent="0.3">
      <c r="A17">
        <v>199103</v>
      </c>
      <c r="B17">
        <v>2.65</v>
      </c>
      <c r="C17">
        <v>3.9</v>
      </c>
      <c r="D17">
        <v>-1.2</v>
      </c>
      <c r="E17">
        <v>0.44</v>
      </c>
    </row>
    <row r="18" spans="1:5" x14ac:dyDescent="0.3">
      <c r="A18">
        <v>199104</v>
      </c>
      <c r="B18">
        <v>-0.28000000000000003</v>
      </c>
      <c r="C18">
        <v>0.51</v>
      </c>
      <c r="D18">
        <v>1.4</v>
      </c>
      <c r="E18">
        <v>0.53</v>
      </c>
    </row>
    <row r="19" spans="1:5" x14ac:dyDescent="0.3">
      <c r="A19">
        <v>199105</v>
      </c>
      <c r="B19">
        <v>3.64</v>
      </c>
      <c r="C19">
        <v>-0.34</v>
      </c>
      <c r="D19">
        <v>-0.55000000000000004</v>
      </c>
      <c r="E19">
        <v>0.47</v>
      </c>
    </row>
    <row r="20" spans="1:5" x14ac:dyDescent="0.3">
      <c r="A20">
        <v>199106</v>
      </c>
      <c r="B20">
        <v>-4.9400000000000004</v>
      </c>
      <c r="C20">
        <v>0.06</v>
      </c>
      <c r="D20">
        <v>1.19</v>
      </c>
      <c r="E20">
        <v>0.42</v>
      </c>
    </row>
    <row r="21" spans="1:5" x14ac:dyDescent="0.3">
      <c r="A21">
        <v>199107</v>
      </c>
      <c r="B21">
        <v>4.24</v>
      </c>
      <c r="C21">
        <v>-0.94</v>
      </c>
      <c r="D21">
        <v>-1.29</v>
      </c>
      <c r="E21">
        <v>0.49</v>
      </c>
    </row>
    <row r="22" spans="1:5" x14ac:dyDescent="0.3">
      <c r="A22">
        <v>199108</v>
      </c>
      <c r="B22">
        <v>2.3199999999999998</v>
      </c>
      <c r="C22">
        <v>1.6</v>
      </c>
      <c r="D22">
        <v>-0.8</v>
      </c>
      <c r="E22">
        <v>0.46</v>
      </c>
    </row>
    <row r="23" spans="1:5" x14ac:dyDescent="0.3">
      <c r="A23">
        <v>199109</v>
      </c>
      <c r="B23">
        <v>-1.59</v>
      </c>
      <c r="C23">
        <v>1.63</v>
      </c>
      <c r="D23">
        <v>-1</v>
      </c>
      <c r="E23">
        <v>0.46</v>
      </c>
    </row>
    <row r="24" spans="1:5" x14ac:dyDescent="0.3">
      <c r="A24">
        <v>199110</v>
      </c>
      <c r="B24">
        <v>1.28</v>
      </c>
      <c r="C24">
        <v>0.89</v>
      </c>
      <c r="D24">
        <v>-0.48</v>
      </c>
      <c r="E24">
        <v>0.42</v>
      </c>
    </row>
    <row r="25" spans="1:5" x14ac:dyDescent="0.3">
      <c r="A25">
        <v>199111</v>
      </c>
      <c r="B25">
        <v>-4.1900000000000004</v>
      </c>
      <c r="C25">
        <v>-0.48</v>
      </c>
      <c r="D25">
        <v>-1.92</v>
      </c>
      <c r="E25">
        <v>0.39</v>
      </c>
    </row>
    <row r="26" spans="1:5" x14ac:dyDescent="0.3">
      <c r="A26">
        <v>199112</v>
      </c>
      <c r="B26">
        <v>10.83</v>
      </c>
      <c r="C26">
        <v>-2.25</v>
      </c>
      <c r="D26">
        <v>-4.04</v>
      </c>
      <c r="E26">
        <v>0.38</v>
      </c>
    </row>
    <row r="27" spans="1:5" x14ac:dyDescent="0.3">
      <c r="A27">
        <v>199201</v>
      </c>
      <c r="B27">
        <v>-0.59</v>
      </c>
      <c r="C27">
        <v>8.4600000000000009</v>
      </c>
      <c r="D27">
        <v>4.53</v>
      </c>
      <c r="E27">
        <v>0.34</v>
      </c>
    </row>
    <row r="28" spans="1:5" x14ac:dyDescent="0.3">
      <c r="A28">
        <v>199202</v>
      </c>
      <c r="B28">
        <v>1.0900000000000001</v>
      </c>
      <c r="C28">
        <v>0.88</v>
      </c>
      <c r="D28">
        <v>6.38</v>
      </c>
      <c r="E28">
        <v>0.28000000000000003</v>
      </c>
    </row>
    <row r="29" spans="1:5" x14ac:dyDescent="0.3">
      <c r="A29">
        <v>199203</v>
      </c>
      <c r="B29">
        <v>-2.65</v>
      </c>
      <c r="C29">
        <v>-1.02</v>
      </c>
      <c r="D29">
        <v>3.67</v>
      </c>
      <c r="E29">
        <v>0.34</v>
      </c>
    </row>
    <row r="30" spans="1:5" x14ac:dyDescent="0.3">
      <c r="A30">
        <v>199204</v>
      </c>
      <c r="B30">
        <v>1.08</v>
      </c>
      <c r="C30">
        <v>-6.1</v>
      </c>
      <c r="D30">
        <v>4.32</v>
      </c>
      <c r="E30">
        <v>0.32</v>
      </c>
    </row>
    <row r="31" spans="1:5" x14ac:dyDescent="0.3">
      <c r="A31">
        <v>199205</v>
      </c>
      <c r="B31">
        <v>0.3</v>
      </c>
      <c r="C31">
        <v>0.39</v>
      </c>
      <c r="D31">
        <v>1.25</v>
      </c>
      <c r="E31">
        <v>0.28000000000000003</v>
      </c>
    </row>
    <row r="32" spans="1:5" x14ac:dyDescent="0.3">
      <c r="A32">
        <v>199206</v>
      </c>
      <c r="B32">
        <v>-2.34</v>
      </c>
      <c r="C32">
        <v>-3.1</v>
      </c>
      <c r="D32">
        <v>3.39</v>
      </c>
      <c r="E32">
        <v>0.32</v>
      </c>
    </row>
    <row r="33" spans="1:5" x14ac:dyDescent="0.3">
      <c r="A33">
        <v>199207</v>
      </c>
      <c r="B33">
        <v>3.77</v>
      </c>
      <c r="C33">
        <v>-0.43</v>
      </c>
      <c r="D33">
        <v>-0.53</v>
      </c>
      <c r="E33">
        <v>0.31</v>
      </c>
    </row>
    <row r="34" spans="1:5" x14ac:dyDescent="0.3">
      <c r="A34">
        <v>199208</v>
      </c>
      <c r="B34">
        <v>-2.38</v>
      </c>
      <c r="C34">
        <v>-0.11</v>
      </c>
      <c r="D34">
        <v>-1.05</v>
      </c>
      <c r="E34">
        <v>0.26</v>
      </c>
    </row>
    <row r="35" spans="1:5" x14ac:dyDescent="0.3">
      <c r="A35">
        <v>199209</v>
      </c>
      <c r="B35">
        <v>1.19</v>
      </c>
      <c r="C35">
        <v>0.55000000000000004</v>
      </c>
      <c r="D35">
        <v>-0.24</v>
      </c>
      <c r="E35">
        <v>0.26</v>
      </c>
    </row>
    <row r="36" spans="1:5" x14ac:dyDescent="0.3">
      <c r="A36">
        <v>199210</v>
      </c>
      <c r="B36">
        <v>1.02</v>
      </c>
      <c r="C36">
        <v>2.0499999999999998</v>
      </c>
      <c r="D36">
        <v>-2.09</v>
      </c>
      <c r="E36">
        <v>0.23</v>
      </c>
    </row>
    <row r="37" spans="1:5" x14ac:dyDescent="0.3">
      <c r="A37">
        <v>199211</v>
      </c>
      <c r="B37">
        <v>4.13</v>
      </c>
      <c r="C37">
        <v>3.7</v>
      </c>
      <c r="D37">
        <v>-1.47</v>
      </c>
      <c r="E37">
        <v>0.23</v>
      </c>
    </row>
    <row r="38" spans="1:5" x14ac:dyDescent="0.3">
      <c r="A38">
        <v>199212</v>
      </c>
      <c r="B38">
        <v>1.53</v>
      </c>
      <c r="C38">
        <v>1.65</v>
      </c>
      <c r="D38">
        <v>2.52</v>
      </c>
      <c r="E38">
        <v>0.28000000000000003</v>
      </c>
    </row>
    <row r="39" spans="1:5" x14ac:dyDescent="0.3">
      <c r="A39">
        <v>199301</v>
      </c>
      <c r="B39">
        <v>0.93</v>
      </c>
      <c r="C39">
        <v>2.0499999999999998</v>
      </c>
      <c r="D39">
        <v>5.89</v>
      </c>
      <c r="E39">
        <v>0.23</v>
      </c>
    </row>
    <row r="40" spans="1:5" x14ac:dyDescent="0.3">
      <c r="A40">
        <v>199302</v>
      </c>
      <c r="B40">
        <v>0.13</v>
      </c>
      <c r="C40">
        <v>-3.43</v>
      </c>
      <c r="D40">
        <v>6.45</v>
      </c>
      <c r="E40">
        <v>0.22</v>
      </c>
    </row>
    <row r="41" spans="1:5" x14ac:dyDescent="0.3">
      <c r="A41">
        <v>199303</v>
      </c>
      <c r="B41">
        <v>2.2999999999999998</v>
      </c>
      <c r="C41">
        <v>0.25</v>
      </c>
      <c r="D41">
        <v>1.27</v>
      </c>
      <c r="E41">
        <v>0.25</v>
      </c>
    </row>
    <row r="42" spans="1:5" x14ac:dyDescent="0.3">
      <c r="A42">
        <v>199304</v>
      </c>
      <c r="B42">
        <v>-3.05</v>
      </c>
      <c r="C42">
        <v>-0.68</v>
      </c>
      <c r="D42">
        <v>2.64</v>
      </c>
      <c r="E42">
        <v>0.24</v>
      </c>
    </row>
    <row r="43" spans="1:5" x14ac:dyDescent="0.3">
      <c r="A43">
        <v>199305</v>
      </c>
      <c r="B43">
        <v>2.88</v>
      </c>
      <c r="C43">
        <v>1.96</v>
      </c>
      <c r="D43">
        <v>-3.42</v>
      </c>
      <c r="E43">
        <v>0.22</v>
      </c>
    </row>
    <row r="44" spans="1:5" x14ac:dyDescent="0.3">
      <c r="A44">
        <v>199306</v>
      </c>
      <c r="B44">
        <v>0.31</v>
      </c>
      <c r="C44">
        <v>-0.3</v>
      </c>
      <c r="D44">
        <v>2.62</v>
      </c>
      <c r="E44">
        <v>0.25</v>
      </c>
    </row>
    <row r="45" spans="1:5" x14ac:dyDescent="0.3">
      <c r="A45">
        <v>199307</v>
      </c>
      <c r="B45">
        <v>-0.34</v>
      </c>
      <c r="C45">
        <v>0.95</v>
      </c>
      <c r="D45">
        <v>3.26</v>
      </c>
      <c r="E45">
        <v>0.24</v>
      </c>
    </row>
    <row r="46" spans="1:5" x14ac:dyDescent="0.3">
      <c r="A46">
        <v>199308</v>
      </c>
      <c r="B46">
        <v>3.72</v>
      </c>
      <c r="C46">
        <v>0.32</v>
      </c>
      <c r="D46">
        <v>-0.44</v>
      </c>
      <c r="E46">
        <v>0.25</v>
      </c>
    </row>
    <row r="47" spans="1:5" x14ac:dyDescent="0.3">
      <c r="A47">
        <v>199309</v>
      </c>
      <c r="B47">
        <v>-0.12</v>
      </c>
      <c r="C47">
        <v>3.12</v>
      </c>
      <c r="D47">
        <v>-0.48</v>
      </c>
      <c r="E47">
        <v>0.26</v>
      </c>
    </row>
    <row r="48" spans="1:5" x14ac:dyDescent="0.3">
      <c r="A48">
        <v>199310</v>
      </c>
      <c r="B48">
        <v>1.41</v>
      </c>
      <c r="C48">
        <v>1.44</v>
      </c>
      <c r="D48">
        <v>-1.56</v>
      </c>
      <c r="E48">
        <v>0.22</v>
      </c>
    </row>
    <row r="49" spans="1:5" x14ac:dyDescent="0.3">
      <c r="A49">
        <v>199311</v>
      </c>
      <c r="B49">
        <v>-1.89</v>
      </c>
      <c r="C49">
        <v>-1.43</v>
      </c>
      <c r="D49">
        <v>-0.26</v>
      </c>
      <c r="E49">
        <v>0.25</v>
      </c>
    </row>
    <row r="50" spans="1:5" x14ac:dyDescent="0.3">
      <c r="A50">
        <v>199312</v>
      </c>
      <c r="B50">
        <v>1.65</v>
      </c>
      <c r="C50">
        <v>1.22</v>
      </c>
      <c r="D50">
        <v>0.57999999999999996</v>
      </c>
      <c r="E50">
        <v>0.23</v>
      </c>
    </row>
    <row r="51" spans="1:5" x14ac:dyDescent="0.3">
      <c r="A51">
        <v>199401</v>
      </c>
      <c r="B51">
        <v>2.87</v>
      </c>
      <c r="C51">
        <v>0.13</v>
      </c>
      <c r="D51">
        <v>2.09</v>
      </c>
      <c r="E51">
        <v>0.25</v>
      </c>
    </row>
    <row r="52" spans="1:5" x14ac:dyDescent="0.3">
      <c r="A52">
        <v>199402</v>
      </c>
      <c r="B52">
        <v>-2.56</v>
      </c>
      <c r="C52">
        <v>2.72</v>
      </c>
      <c r="D52">
        <v>-1.41</v>
      </c>
      <c r="E52">
        <v>0.21</v>
      </c>
    </row>
    <row r="53" spans="1:5" x14ac:dyDescent="0.3">
      <c r="A53">
        <v>199403</v>
      </c>
      <c r="B53">
        <v>-4.78</v>
      </c>
      <c r="C53">
        <v>-0.97</v>
      </c>
      <c r="D53">
        <v>1.33</v>
      </c>
      <c r="E53">
        <v>0.27</v>
      </c>
    </row>
    <row r="54" spans="1:5" x14ac:dyDescent="0.3">
      <c r="A54">
        <v>199404</v>
      </c>
      <c r="B54">
        <v>0.68</v>
      </c>
      <c r="C54">
        <v>-0.92</v>
      </c>
      <c r="D54">
        <v>1.68</v>
      </c>
      <c r="E54">
        <v>0.27</v>
      </c>
    </row>
    <row r="55" spans="1:5" x14ac:dyDescent="0.3">
      <c r="A55">
        <v>199405</v>
      </c>
      <c r="B55">
        <v>0.57999999999999996</v>
      </c>
      <c r="C55">
        <v>-2.02</v>
      </c>
      <c r="D55">
        <v>0.17</v>
      </c>
      <c r="E55">
        <v>0.31</v>
      </c>
    </row>
    <row r="56" spans="1:5" x14ac:dyDescent="0.3">
      <c r="A56">
        <v>199406</v>
      </c>
      <c r="B56">
        <v>-3.03</v>
      </c>
      <c r="C56">
        <v>-0.48</v>
      </c>
      <c r="D56">
        <v>1.68</v>
      </c>
      <c r="E56">
        <v>0.31</v>
      </c>
    </row>
    <row r="57" spans="1:5" x14ac:dyDescent="0.3">
      <c r="A57">
        <v>199407</v>
      </c>
      <c r="B57">
        <v>2.82</v>
      </c>
      <c r="C57">
        <v>-1.77</v>
      </c>
      <c r="D57">
        <v>0.97</v>
      </c>
      <c r="E57">
        <v>0.28000000000000003</v>
      </c>
    </row>
    <row r="58" spans="1:5" x14ac:dyDescent="0.3">
      <c r="A58">
        <v>199408</v>
      </c>
      <c r="B58">
        <v>4.01</v>
      </c>
      <c r="C58">
        <v>1.44</v>
      </c>
      <c r="D58">
        <v>-3.45</v>
      </c>
      <c r="E58">
        <v>0.37</v>
      </c>
    </row>
    <row r="59" spans="1:5" x14ac:dyDescent="0.3">
      <c r="A59">
        <v>199409</v>
      </c>
      <c r="B59">
        <v>-2.31</v>
      </c>
      <c r="C59">
        <v>2.67</v>
      </c>
      <c r="D59">
        <v>-1.81</v>
      </c>
      <c r="E59">
        <v>0.37</v>
      </c>
    </row>
    <row r="60" spans="1:5" x14ac:dyDescent="0.3">
      <c r="A60">
        <v>199410</v>
      </c>
      <c r="B60">
        <v>1.34</v>
      </c>
      <c r="C60">
        <v>-2.2000000000000002</v>
      </c>
      <c r="D60">
        <v>-2.36</v>
      </c>
      <c r="E60">
        <v>0.38</v>
      </c>
    </row>
    <row r="61" spans="1:5" x14ac:dyDescent="0.3">
      <c r="A61">
        <v>199411</v>
      </c>
      <c r="B61">
        <v>-4.04</v>
      </c>
      <c r="C61">
        <v>-0.17</v>
      </c>
      <c r="D61">
        <v>-0.05</v>
      </c>
      <c r="E61">
        <v>0.37</v>
      </c>
    </row>
    <row r="62" spans="1:5" x14ac:dyDescent="0.3">
      <c r="A62">
        <v>199412</v>
      </c>
      <c r="B62">
        <v>0.86</v>
      </c>
      <c r="C62">
        <v>0.05</v>
      </c>
      <c r="D62">
        <v>0.27</v>
      </c>
      <c r="E62">
        <v>0.44</v>
      </c>
    </row>
    <row r="63" spans="1:5" x14ac:dyDescent="0.3">
      <c r="A63">
        <v>199501</v>
      </c>
      <c r="B63">
        <v>1.8</v>
      </c>
      <c r="C63">
        <v>-2.95</v>
      </c>
      <c r="D63">
        <v>1.64</v>
      </c>
      <c r="E63">
        <v>0.42</v>
      </c>
    </row>
    <row r="64" spans="1:5" x14ac:dyDescent="0.3">
      <c r="A64">
        <v>199502</v>
      </c>
      <c r="B64">
        <v>3.63</v>
      </c>
      <c r="C64">
        <v>-0.33</v>
      </c>
      <c r="D64">
        <v>0.38</v>
      </c>
      <c r="E64">
        <v>0.4</v>
      </c>
    </row>
    <row r="65" spans="1:5" x14ac:dyDescent="0.3">
      <c r="A65">
        <v>199503</v>
      </c>
      <c r="B65">
        <v>2.1800000000000002</v>
      </c>
      <c r="C65">
        <v>-0.38</v>
      </c>
      <c r="D65">
        <v>-2.0499999999999998</v>
      </c>
      <c r="E65">
        <v>0.46</v>
      </c>
    </row>
    <row r="66" spans="1:5" x14ac:dyDescent="0.3">
      <c r="A66">
        <v>199504</v>
      </c>
      <c r="B66">
        <v>2.11</v>
      </c>
      <c r="C66">
        <v>-0.42</v>
      </c>
      <c r="D66">
        <v>1.7</v>
      </c>
      <c r="E66">
        <v>0.44</v>
      </c>
    </row>
    <row r="67" spans="1:5" x14ac:dyDescent="0.3">
      <c r="A67">
        <v>199505</v>
      </c>
      <c r="B67">
        <v>2.9</v>
      </c>
      <c r="C67">
        <v>-2.25</v>
      </c>
      <c r="D67">
        <v>1.92</v>
      </c>
      <c r="E67">
        <v>0.54</v>
      </c>
    </row>
    <row r="68" spans="1:5" x14ac:dyDescent="0.3">
      <c r="A68">
        <v>199506</v>
      </c>
      <c r="B68">
        <v>2.72</v>
      </c>
      <c r="C68">
        <v>3.06</v>
      </c>
      <c r="D68">
        <v>-2.99</v>
      </c>
      <c r="E68">
        <v>0.47</v>
      </c>
    </row>
    <row r="69" spans="1:5" x14ac:dyDescent="0.3">
      <c r="A69">
        <v>199507</v>
      </c>
      <c r="B69">
        <v>3.72</v>
      </c>
      <c r="C69">
        <v>2.23</v>
      </c>
      <c r="D69">
        <v>-2.2400000000000002</v>
      </c>
      <c r="E69">
        <v>0.45</v>
      </c>
    </row>
    <row r="70" spans="1:5" x14ac:dyDescent="0.3">
      <c r="A70">
        <v>199508</v>
      </c>
      <c r="B70">
        <v>0.55000000000000004</v>
      </c>
      <c r="C70">
        <v>1.83</v>
      </c>
      <c r="D70">
        <v>1.93</v>
      </c>
      <c r="E70">
        <v>0.47</v>
      </c>
    </row>
    <row r="71" spans="1:5" x14ac:dyDescent="0.3">
      <c r="A71">
        <v>199509</v>
      </c>
      <c r="B71">
        <v>3.35</v>
      </c>
      <c r="C71">
        <v>-2.0699999999999998</v>
      </c>
      <c r="D71">
        <v>-0.95</v>
      </c>
      <c r="E71">
        <v>0.43</v>
      </c>
    </row>
    <row r="72" spans="1:5" x14ac:dyDescent="0.3">
      <c r="A72">
        <v>199510</v>
      </c>
      <c r="B72">
        <v>-1.52</v>
      </c>
      <c r="C72">
        <v>-3.95</v>
      </c>
      <c r="D72">
        <v>-0.09</v>
      </c>
      <c r="E72">
        <v>0.47</v>
      </c>
    </row>
    <row r="73" spans="1:5" x14ac:dyDescent="0.3">
      <c r="A73">
        <v>199511</v>
      </c>
      <c r="B73">
        <v>3.95</v>
      </c>
      <c r="C73">
        <v>-0.83</v>
      </c>
      <c r="D73">
        <v>0.34</v>
      </c>
      <c r="E73">
        <v>0.42</v>
      </c>
    </row>
    <row r="74" spans="1:5" x14ac:dyDescent="0.3">
      <c r="A74">
        <v>199512</v>
      </c>
      <c r="B74">
        <v>1.03</v>
      </c>
      <c r="C74">
        <v>0.37</v>
      </c>
      <c r="D74">
        <v>1.41</v>
      </c>
      <c r="E74">
        <v>0.49</v>
      </c>
    </row>
    <row r="75" spans="1:5" x14ac:dyDescent="0.3">
      <c r="A75">
        <v>199601</v>
      </c>
      <c r="B75">
        <v>2.2599999999999998</v>
      </c>
      <c r="C75">
        <v>-2.48</v>
      </c>
      <c r="D75">
        <v>0.4</v>
      </c>
      <c r="E75">
        <v>0.43</v>
      </c>
    </row>
    <row r="76" spans="1:5" x14ac:dyDescent="0.3">
      <c r="A76">
        <v>199602</v>
      </c>
      <c r="B76">
        <v>1.33</v>
      </c>
      <c r="C76">
        <v>2.06</v>
      </c>
      <c r="D76">
        <v>-2.33</v>
      </c>
      <c r="E76">
        <v>0.39</v>
      </c>
    </row>
    <row r="77" spans="1:5" x14ac:dyDescent="0.3">
      <c r="A77">
        <v>199603</v>
      </c>
      <c r="B77">
        <v>0.73</v>
      </c>
      <c r="C77">
        <v>1.31</v>
      </c>
      <c r="D77">
        <v>1.27</v>
      </c>
      <c r="E77">
        <v>0.39</v>
      </c>
    </row>
    <row r="78" spans="1:5" x14ac:dyDescent="0.3">
      <c r="A78">
        <v>199604</v>
      </c>
      <c r="B78">
        <v>2.06</v>
      </c>
      <c r="C78">
        <v>4.87</v>
      </c>
      <c r="D78">
        <v>-4.0199999999999996</v>
      </c>
      <c r="E78">
        <v>0.46</v>
      </c>
    </row>
    <row r="79" spans="1:5" x14ac:dyDescent="0.3">
      <c r="A79">
        <v>199605</v>
      </c>
      <c r="B79">
        <v>2.36</v>
      </c>
      <c r="C79">
        <v>3.16</v>
      </c>
      <c r="D79">
        <v>-1.4</v>
      </c>
      <c r="E79">
        <v>0.42</v>
      </c>
    </row>
    <row r="80" spans="1:5" x14ac:dyDescent="0.3">
      <c r="A80">
        <v>199606</v>
      </c>
      <c r="B80">
        <v>-1.1399999999999999</v>
      </c>
      <c r="C80">
        <v>-3.64</v>
      </c>
      <c r="D80">
        <v>1.92</v>
      </c>
      <c r="E80">
        <v>0.4</v>
      </c>
    </row>
    <row r="81" spans="1:5" x14ac:dyDescent="0.3">
      <c r="A81">
        <v>199607</v>
      </c>
      <c r="B81">
        <v>-5.97</v>
      </c>
      <c r="C81">
        <v>-3.58</v>
      </c>
      <c r="D81">
        <v>4.37</v>
      </c>
      <c r="E81">
        <v>0.45</v>
      </c>
    </row>
    <row r="82" spans="1:5" x14ac:dyDescent="0.3">
      <c r="A82">
        <v>199608</v>
      </c>
      <c r="B82">
        <v>2.76</v>
      </c>
      <c r="C82">
        <v>2.29</v>
      </c>
      <c r="D82">
        <v>-0.6</v>
      </c>
      <c r="E82">
        <v>0.41</v>
      </c>
    </row>
    <row r="83" spans="1:5" x14ac:dyDescent="0.3">
      <c r="A83">
        <v>199609</v>
      </c>
      <c r="B83">
        <v>5.0199999999999996</v>
      </c>
      <c r="C83">
        <v>-0.8</v>
      </c>
      <c r="D83">
        <v>-3.77</v>
      </c>
      <c r="E83">
        <v>0.44</v>
      </c>
    </row>
    <row r="84" spans="1:5" x14ac:dyDescent="0.3">
      <c r="A84">
        <v>199610</v>
      </c>
      <c r="B84">
        <v>0.86</v>
      </c>
      <c r="C84">
        <v>-4.1100000000000003</v>
      </c>
      <c r="D84">
        <v>4.8</v>
      </c>
      <c r="E84">
        <v>0.42</v>
      </c>
    </row>
    <row r="85" spans="1:5" x14ac:dyDescent="0.3">
      <c r="A85">
        <v>199611</v>
      </c>
      <c r="B85">
        <v>6.25</v>
      </c>
      <c r="C85">
        <v>-3.59</v>
      </c>
      <c r="D85">
        <v>0.16</v>
      </c>
      <c r="E85">
        <v>0.41</v>
      </c>
    </row>
    <row r="86" spans="1:5" x14ac:dyDescent="0.3">
      <c r="A86">
        <v>199612</v>
      </c>
      <c r="B86">
        <v>-1.7</v>
      </c>
      <c r="C86">
        <v>3.08</v>
      </c>
      <c r="D86">
        <v>1.01</v>
      </c>
      <c r="E86">
        <v>0.46</v>
      </c>
    </row>
    <row r="87" spans="1:5" x14ac:dyDescent="0.3">
      <c r="A87">
        <v>199701</v>
      </c>
      <c r="B87">
        <v>4.99</v>
      </c>
      <c r="C87">
        <v>-1.52</v>
      </c>
      <c r="D87">
        <v>-2.33</v>
      </c>
      <c r="E87">
        <v>0.45</v>
      </c>
    </row>
    <row r="88" spans="1:5" x14ac:dyDescent="0.3">
      <c r="A88">
        <v>199702</v>
      </c>
      <c r="B88">
        <v>-0.49</v>
      </c>
      <c r="C88">
        <v>-2.6</v>
      </c>
      <c r="D88">
        <v>4.68</v>
      </c>
      <c r="E88">
        <v>0.39</v>
      </c>
    </row>
    <row r="89" spans="1:5" x14ac:dyDescent="0.3">
      <c r="A89">
        <v>199703</v>
      </c>
      <c r="B89">
        <v>-5.03</v>
      </c>
      <c r="C89">
        <v>-0.33</v>
      </c>
      <c r="D89">
        <v>3.86</v>
      </c>
      <c r="E89">
        <v>0.43</v>
      </c>
    </row>
    <row r="90" spans="1:5" x14ac:dyDescent="0.3">
      <c r="A90">
        <v>199704</v>
      </c>
      <c r="B90">
        <v>4.04</v>
      </c>
      <c r="C90">
        <v>-5.2</v>
      </c>
      <c r="D90">
        <v>-1.03</v>
      </c>
      <c r="E90">
        <v>0.43</v>
      </c>
    </row>
    <row r="91" spans="1:5" x14ac:dyDescent="0.3">
      <c r="A91">
        <v>199705</v>
      </c>
      <c r="B91">
        <v>6.74</v>
      </c>
      <c r="C91">
        <v>4.83</v>
      </c>
      <c r="D91">
        <v>-4.37</v>
      </c>
      <c r="E91">
        <v>0.49</v>
      </c>
    </row>
    <row r="92" spans="1:5" x14ac:dyDescent="0.3">
      <c r="A92">
        <v>199706</v>
      </c>
      <c r="B92">
        <v>4.0999999999999996</v>
      </c>
      <c r="C92">
        <v>1.49</v>
      </c>
      <c r="D92">
        <v>0.75</v>
      </c>
      <c r="E92">
        <v>0.37</v>
      </c>
    </row>
    <row r="93" spans="1:5" x14ac:dyDescent="0.3">
      <c r="A93">
        <v>199707</v>
      </c>
      <c r="B93">
        <v>7.33</v>
      </c>
      <c r="C93">
        <v>-2.5099999999999998</v>
      </c>
      <c r="D93">
        <v>-0.13</v>
      </c>
      <c r="E93">
        <v>0.43</v>
      </c>
    </row>
    <row r="94" spans="1:5" x14ac:dyDescent="0.3">
      <c r="A94">
        <v>199708</v>
      </c>
      <c r="B94">
        <v>-4.1500000000000004</v>
      </c>
      <c r="C94">
        <v>7.34</v>
      </c>
      <c r="D94">
        <v>1.36</v>
      </c>
      <c r="E94">
        <v>0.41</v>
      </c>
    </row>
    <row r="95" spans="1:5" x14ac:dyDescent="0.3">
      <c r="A95">
        <v>199709</v>
      </c>
      <c r="B95">
        <v>5.35</v>
      </c>
      <c r="C95">
        <v>2.68</v>
      </c>
      <c r="D95">
        <v>-0.23</v>
      </c>
      <c r="E95">
        <v>0.44</v>
      </c>
    </row>
    <row r="96" spans="1:5" x14ac:dyDescent="0.3">
      <c r="A96">
        <v>199710</v>
      </c>
      <c r="B96">
        <v>-3.8</v>
      </c>
      <c r="C96">
        <v>-0.79</v>
      </c>
      <c r="D96">
        <v>2.1800000000000002</v>
      </c>
      <c r="E96">
        <v>0.42</v>
      </c>
    </row>
    <row r="97" spans="1:5" x14ac:dyDescent="0.3">
      <c r="A97">
        <v>199711</v>
      </c>
      <c r="B97">
        <v>2.98</v>
      </c>
      <c r="C97">
        <v>-5.0599999999999996</v>
      </c>
      <c r="D97">
        <v>0.98</v>
      </c>
      <c r="E97">
        <v>0.39</v>
      </c>
    </row>
    <row r="98" spans="1:5" x14ac:dyDescent="0.3">
      <c r="A98">
        <v>199712</v>
      </c>
      <c r="B98">
        <v>1.32</v>
      </c>
      <c r="C98">
        <v>-2.4</v>
      </c>
      <c r="D98">
        <v>3.8</v>
      </c>
      <c r="E98">
        <v>0.48</v>
      </c>
    </row>
    <row r="99" spans="1:5" x14ac:dyDescent="0.3">
      <c r="A99">
        <v>199801</v>
      </c>
      <c r="B99">
        <v>0.15</v>
      </c>
      <c r="C99">
        <v>-0.92</v>
      </c>
      <c r="D99">
        <v>-2.0299999999999998</v>
      </c>
      <c r="E99">
        <v>0.43</v>
      </c>
    </row>
    <row r="100" spans="1:5" x14ac:dyDescent="0.3">
      <c r="A100">
        <v>199802</v>
      </c>
      <c r="B100">
        <v>7.03</v>
      </c>
      <c r="C100">
        <v>0.33</v>
      </c>
      <c r="D100">
        <v>-0.88</v>
      </c>
      <c r="E100">
        <v>0.39</v>
      </c>
    </row>
    <row r="101" spans="1:5" x14ac:dyDescent="0.3">
      <c r="A101">
        <v>199803</v>
      </c>
      <c r="B101">
        <v>4.76</v>
      </c>
      <c r="C101">
        <v>-1</v>
      </c>
      <c r="D101">
        <v>1.25</v>
      </c>
      <c r="E101">
        <v>0.39</v>
      </c>
    </row>
    <row r="102" spans="1:5" x14ac:dyDescent="0.3">
      <c r="A102">
        <v>199804</v>
      </c>
      <c r="B102">
        <v>0.73</v>
      </c>
      <c r="C102">
        <v>0.48</v>
      </c>
      <c r="D102">
        <v>0.32</v>
      </c>
      <c r="E102">
        <v>0.43</v>
      </c>
    </row>
    <row r="103" spans="1:5" x14ac:dyDescent="0.3">
      <c r="A103">
        <v>199805</v>
      </c>
      <c r="B103">
        <v>-3.07</v>
      </c>
      <c r="C103">
        <v>-3.54</v>
      </c>
      <c r="D103">
        <v>4.1100000000000003</v>
      </c>
      <c r="E103">
        <v>0.4</v>
      </c>
    </row>
    <row r="104" spans="1:5" x14ac:dyDescent="0.3">
      <c r="A104">
        <v>199806</v>
      </c>
      <c r="B104">
        <v>3.18</v>
      </c>
      <c r="C104">
        <v>-3.14</v>
      </c>
      <c r="D104">
        <v>-2.2000000000000002</v>
      </c>
      <c r="E104">
        <v>0.41</v>
      </c>
    </row>
    <row r="105" spans="1:5" x14ac:dyDescent="0.3">
      <c r="A105">
        <v>199807</v>
      </c>
      <c r="B105">
        <v>-2.46</v>
      </c>
      <c r="C105">
        <v>-4.92</v>
      </c>
      <c r="D105">
        <v>-1.1599999999999999</v>
      </c>
      <c r="E105">
        <v>0.4</v>
      </c>
    </row>
    <row r="106" spans="1:5" x14ac:dyDescent="0.3">
      <c r="A106">
        <v>199808</v>
      </c>
      <c r="B106">
        <v>-16.079999999999998</v>
      </c>
      <c r="C106">
        <v>-5.75</v>
      </c>
      <c r="D106">
        <v>5.22</v>
      </c>
      <c r="E106">
        <v>0.43</v>
      </c>
    </row>
    <row r="107" spans="1:5" x14ac:dyDescent="0.3">
      <c r="A107">
        <v>199809</v>
      </c>
      <c r="B107">
        <v>6.15</v>
      </c>
      <c r="C107">
        <v>-0.17</v>
      </c>
      <c r="D107">
        <v>-3.88</v>
      </c>
      <c r="E107">
        <v>0.46</v>
      </c>
    </row>
    <row r="108" spans="1:5" x14ac:dyDescent="0.3">
      <c r="A108">
        <v>199810</v>
      </c>
      <c r="B108">
        <v>7.13</v>
      </c>
      <c r="C108">
        <v>-3.19</v>
      </c>
      <c r="D108">
        <v>-2.75</v>
      </c>
      <c r="E108">
        <v>0.32</v>
      </c>
    </row>
    <row r="109" spans="1:5" x14ac:dyDescent="0.3">
      <c r="A109">
        <v>199811</v>
      </c>
      <c r="B109">
        <v>6.1</v>
      </c>
      <c r="C109">
        <v>1.1399999999999999</v>
      </c>
      <c r="D109">
        <v>-3.44</v>
      </c>
      <c r="E109">
        <v>0.31</v>
      </c>
    </row>
    <row r="110" spans="1:5" x14ac:dyDescent="0.3">
      <c r="A110">
        <v>199812</v>
      </c>
      <c r="B110">
        <v>6.16</v>
      </c>
      <c r="C110">
        <v>-0.3</v>
      </c>
      <c r="D110">
        <v>-4.7</v>
      </c>
      <c r="E110">
        <v>0.38</v>
      </c>
    </row>
    <row r="111" spans="1:5" x14ac:dyDescent="0.3">
      <c r="A111">
        <v>199901</v>
      </c>
      <c r="B111">
        <v>3.5</v>
      </c>
      <c r="C111">
        <v>0.86</v>
      </c>
      <c r="D111">
        <v>-5.56</v>
      </c>
      <c r="E111">
        <v>0.35</v>
      </c>
    </row>
    <row r="112" spans="1:5" x14ac:dyDescent="0.3">
      <c r="A112">
        <v>199902</v>
      </c>
      <c r="B112">
        <v>-4.08</v>
      </c>
      <c r="C112">
        <v>-5.54</v>
      </c>
      <c r="D112">
        <v>1.56</v>
      </c>
      <c r="E112">
        <v>0.35</v>
      </c>
    </row>
    <row r="113" spans="1:5" x14ac:dyDescent="0.3">
      <c r="A113">
        <v>199903</v>
      </c>
      <c r="B113">
        <v>3.45</v>
      </c>
      <c r="C113">
        <v>-3.83</v>
      </c>
      <c r="D113">
        <v>-2.9</v>
      </c>
      <c r="E113">
        <v>0.43</v>
      </c>
    </row>
    <row r="114" spans="1:5" x14ac:dyDescent="0.3">
      <c r="A114">
        <v>199904</v>
      </c>
      <c r="B114">
        <v>4.33</v>
      </c>
      <c r="C114">
        <v>3.19</v>
      </c>
      <c r="D114">
        <v>2.4300000000000002</v>
      </c>
      <c r="E114">
        <v>0.37</v>
      </c>
    </row>
    <row r="115" spans="1:5" x14ac:dyDescent="0.3">
      <c r="A115">
        <v>199905</v>
      </c>
      <c r="B115">
        <v>-2.46</v>
      </c>
      <c r="C115">
        <v>3.62</v>
      </c>
      <c r="D115">
        <v>2.68</v>
      </c>
      <c r="E115">
        <v>0.34</v>
      </c>
    </row>
    <row r="116" spans="1:5" x14ac:dyDescent="0.3">
      <c r="A116">
        <v>199906</v>
      </c>
      <c r="B116">
        <v>4.7699999999999996</v>
      </c>
      <c r="C116">
        <v>3.46</v>
      </c>
      <c r="D116">
        <v>-4.1900000000000004</v>
      </c>
      <c r="E116">
        <v>0.4</v>
      </c>
    </row>
    <row r="117" spans="1:5" x14ac:dyDescent="0.3">
      <c r="A117">
        <v>199907</v>
      </c>
      <c r="B117">
        <v>-3.47</v>
      </c>
      <c r="C117">
        <v>2.21</v>
      </c>
      <c r="D117">
        <v>0.54</v>
      </c>
      <c r="E117">
        <v>0.38</v>
      </c>
    </row>
    <row r="118" spans="1:5" x14ac:dyDescent="0.3">
      <c r="A118">
        <v>199908</v>
      </c>
      <c r="B118">
        <v>-1.38</v>
      </c>
      <c r="C118">
        <v>-1.34</v>
      </c>
      <c r="D118">
        <v>-0.88</v>
      </c>
      <c r="E118">
        <v>0.39</v>
      </c>
    </row>
    <row r="119" spans="1:5" x14ac:dyDescent="0.3">
      <c r="A119">
        <v>199909</v>
      </c>
      <c r="B119">
        <v>-2.81</v>
      </c>
      <c r="C119">
        <v>3.18</v>
      </c>
      <c r="D119">
        <v>-3.04</v>
      </c>
      <c r="E119">
        <v>0.39</v>
      </c>
    </row>
    <row r="120" spans="1:5" x14ac:dyDescent="0.3">
      <c r="A120">
        <v>199910</v>
      </c>
      <c r="B120">
        <v>6.13</v>
      </c>
      <c r="C120">
        <v>-6.79</v>
      </c>
      <c r="D120">
        <v>-3.18</v>
      </c>
      <c r="E120">
        <v>0.39</v>
      </c>
    </row>
    <row r="121" spans="1:5" x14ac:dyDescent="0.3">
      <c r="A121">
        <v>199911</v>
      </c>
      <c r="B121">
        <v>3.37</v>
      </c>
      <c r="C121">
        <v>7.76</v>
      </c>
      <c r="D121">
        <v>-7.96</v>
      </c>
      <c r="E121">
        <v>0.36</v>
      </c>
    </row>
    <row r="122" spans="1:5" x14ac:dyDescent="0.3">
      <c r="A122">
        <v>199912</v>
      </c>
      <c r="B122">
        <v>7.72</v>
      </c>
      <c r="C122">
        <v>7</v>
      </c>
      <c r="D122">
        <v>-9.17</v>
      </c>
      <c r="E122">
        <v>0.44</v>
      </c>
    </row>
    <row r="123" spans="1:5" x14ac:dyDescent="0.3">
      <c r="A123">
        <v>200001</v>
      </c>
      <c r="B123">
        <v>-4.74</v>
      </c>
      <c r="C123">
        <v>4.37</v>
      </c>
      <c r="D123">
        <v>0.26</v>
      </c>
      <c r="E123">
        <v>0.41</v>
      </c>
    </row>
    <row r="124" spans="1:5" x14ac:dyDescent="0.3">
      <c r="A124">
        <v>200002</v>
      </c>
      <c r="B124">
        <v>2.4500000000000002</v>
      </c>
      <c r="C124">
        <v>22.02</v>
      </c>
      <c r="D124">
        <v>-12.61</v>
      </c>
      <c r="E124">
        <v>0.43</v>
      </c>
    </row>
    <row r="125" spans="1:5" x14ac:dyDescent="0.3">
      <c r="A125">
        <v>200003</v>
      </c>
      <c r="B125">
        <v>5.2</v>
      </c>
      <c r="C125">
        <v>-16.399999999999999</v>
      </c>
      <c r="D125">
        <v>7.65</v>
      </c>
      <c r="E125">
        <v>0.47</v>
      </c>
    </row>
    <row r="126" spans="1:5" x14ac:dyDescent="0.3">
      <c r="A126">
        <v>200004</v>
      </c>
      <c r="B126">
        <v>-6.4</v>
      </c>
      <c r="C126">
        <v>-7.7</v>
      </c>
      <c r="D126">
        <v>9.09</v>
      </c>
      <c r="E126">
        <v>0.46</v>
      </c>
    </row>
    <row r="127" spans="1:5" x14ac:dyDescent="0.3">
      <c r="A127">
        <v>200005</v>
      </c>
      <c r="B127">
        <v>-4.42</v>
      </c>
      <c r="C127">
        <v>-4.8499999999999996</v>
      </c>
      <c r="D127">
        <v>3.72</v>
      </c>
      <c r="E127">
        <v>0.5</v>
      </c>
    </row>
    <row r="128" spans="1:5" x14ac:dyDescent="0.3">
      <c r="A128">
        <v>200006</v>
      </c>
      <c r="B128">
        <v>4.6399999999999997</v>
      </c>
      <c r="C128">
        <v>13.69</v>
      </c>
      <c r="D128">
        <v>-10.02</v>
      </c>
      <c r="E128">
        <v>0.4</v>
      </c>
    </row>
    <row r="129" spans="1:5" x14ac:dyDescent="0.3">
      <c r="A129">
        <v>200007</v>
      </c>
      <c r="B129">
        <v>-2.5099999999999998</v>
      </c>
      <c r="C129">
        <v>-2.78</v>
      </c>
      <c r="D129">
        <v>8.49</v>
      </c>
      <c r="E129">
        <v>0.48</v>
      </c>
    </row>
    <row r="130" spans="1:5" x14ac:dyDescent="0.3">
      <c r="A130">
        <v>200008</v>
      </c>
      <c r="B130">
        <v>7.03</v>
      </c>
      <c r="C130">
        <v>-0.92</v>
      </c>
      <c r="D130">
        <v>-1.23</v>
      </c>
      <c r="E130">
        <v>0.5</v>
      </c>
    </row>
    <row r="131" spans="1:5" x14ac:dyDescent="0.3">
      <c r="A131">
        <v>200009</v>
      </c>
      <c r="B131">
        <v>-5.45</v>
      </c>
      <c r="C131">
        <v>-1.94</v>
      </c>
      <c r="D131">
        <v>6.8</v>
      </c>
      <c r="E131">
        <v>0.51</v>
      </c>
    </row>
    <row r="132" spans="1:5" x14ac:dyDescent="0.3">
      <c r="A132">
        <v>200010</v>
      </c>
      <c r="B132">
        <v>-2.76</v>
      </c>
      <c r="C132">
        <v>-3.62</v>
      </c>
      <c r="D132">
        <v>4.8099999999999996</v>
      </c>
      <c r="E132">
        <v>0.56000000000000005</v>
      </c>
    </row>
    <row r="133" spans="1:5" x14ac:dyDescent="0.3">
      <c r="A133">
        <v>200011</v>
      </c>
      <c r="B133">
        <v>-10.72</v>
      </c>
      <c r="C133">
        <v>-3.14</v>
      </c>
      <c r="D133">
        <v>12.32</v>
      </c>
      <c r="E133">
        <v>0.51</v>
      </c>
    </row>
    <row r="134" spans="1:5" x14ac:dyDescent="0.3">
      <c r="A134">
        <v>200012</v>
      </c>
      <c r="B134">
        <v>1.19</v>
      </c>
      <c r="C134">
        <v>1.52</v>
      </c>
      <c r="D134">
        <v>6.17</v>
      </c>
      <c r="E134">
        <v>0.5</v>
      </c>
    </row>
    <row r="135" spans="1:5" x14ac:dyDescent="0.3">
      <c r="A135">
        <v>200101</v>
      </c>
      <c r="B135">
        <v>3.13</v>
      </c>
      <c r="C135">
        <v>7.1</v>
      </c>
      <c r="D135">
        <v>-5.74</v>
      </c>
      <c r="E135">
        <v>0.54</v>
      </c>
    </row>
    <row r="136" spans="1:5" x14ac:dyDescent="0.3">
      <c r="A136">
        <v>200102</v>
      </c>
      <c r="B136">
        <v>-10.050000000000001</v>
      </c>
      <c r="C136">
        <v>-1.18</v>
      </c>
      <c r="D136">
        <v>13.88</v>
      </c>
      <c r="E136">
        <v>0.38</v>
      </c>
    </row>
    <row r="137" spans="1:5" x14ac:dyDescent="0.3">
      <c r="A137">
        <v>200103</v>
      </c>
      <c r="B137">
        <v>-7.26</v>
      </c>
      <c r="C137">
        <v>0.55000000000000004</v>
      </c>
      <c r="D137">
        <v>6.35</v>
      </c>
      <c r="E137">
        <v>0.42</v>
      </c>
    </row>
    <row r="138" spans="1:5" x14ac:dyDescent="0.3">
      <c r="A138">
        <v>200104</v>
      </c>
      <c r="B138">
        <v>7.94</v>
      </c>
      <c r="C138">
        <v>0.28999999999999998</v>
      </c>
      <c r="D138">
        <v>-4.3600000000000003</v>
      </c>
      <c r="E138">
        <v>0.39</v>
      </c>
    </row>
    <row r="139" spans="1:5" x14ac:dyDescent="0.3">
      <c r="A139">
        <v>200105</v>
      </c>
      <c r="B139">
        <v>0.72</v>
      </c>
      <c r="C139">
        <v>3</v>
      </c>
      <c r="D139">
        <v>2.77</v>
      </c>
      <c r="E139">
        <v>0.32</v>
      </c>
    </row>
    <row r="140" spans="1:5" x14ac:dyDescent="0.3">
      <c r="A140">
        <v>200106</v>
      </c>
      <c r="B140">
        <v>-1.94</v>
      </c>
      <c r="C140">
        <v>6.43</v>
      </c>
      <c r="D140">
        <v>-2.27</v>
      </c>
      <c r="E140">
        <v>0.28000000000000003</v>
      </c>
    </row>
    <row r="141" spans="1:5" x14ac:dyDescent="0.3">
      <c r="A141">
        <v>200107</v>
      </c>
      <c r="B141">
        <v>-2.13</v>
      </c>
      <c r="C141">
        <v>-4.2300000000000004</v>
      </c>
      <c r="D141">
        <v>5.64</v>
      </c>
      <c r="E141">
        <v>0.3</v>
      </c>
    </row>
    <row r="142" spans="1:5" x14ac:dyDescent="0.3">
      <c r="A142">
        <v>200108</v>
      </c>
      <c r="B142">
        <v>-6.46</v>
      </c>
      <c r="C142">
        <v>2.09</v>
      </c>
      <c r="D142">
        <v>3.43</v>
      </c>
      <c r="E142">
        <v>0.31</v>
      </c>
    </row>
    <row r="143" spans="1:5" x14ac:dyDescent="0.3">
      <c r="A143">
        <v>200109</v>
      </c>
      <c r="B143">
        <v>-9.25</v>
      </c>
      <c r="C143">
        <v>-6.59</v>
      </c>
      <c r="D143">
        <v>1.78</v>
      </c>
      <c r="E143">
        <v>0.28000000000000003</v>
      </c>
    </row>
    <row r="144" spans="1:5" x14ac:dyDescent="0.3">
      <c r="A144">
        <v>200110</v>
      </c>
      <c r="B144">
        <v>2.46</v>
      </c>
      <c r="C144">
        <v>6.88</v>
      </c>
      <c r="D144">
        <v>-7.06</v>
      </c>
      <c r="E144">
        <v>0.22</v>
      </c>
    </row>
    <row r="145" spans="1:5" x14ac:dyDescent="0.3">
      <c r="A145">
        <v>200111</v>
      </c>
      <c r="B145">
        <v>7.54</v>
      </c>
      <c r="C145">
        <v>0.32</v>
      </c>
      <c r="D145">
        <v>0.76</v>
      </c>
      <c r="E145">
        <v>0.17</v>
      </c>
    </row>
    <row r="146" spans="1:5" x14ac:dyDescent="0.3">
      <c r="A146">
        <v>200112</v>
      </c>
      <c r="B146">
        <v>1.61</v>
      </c>
      <c r="C146">
        <v>5.13</v>
      </c>
      <c r="D146">
        <v>0.45</v>
      </c>
      <c r="E146">
        <v>0.15</v>
      </c>
    </row>
    <row r="147" spans="1:5" x14ac:dyDescent="0.3">
      <c r="A147">
        <v>200201</v>
      </c>
      <c r="B147">
        <v>-1.44</v>
      </c>
      <c r="C147">
        <v>1.1100000000000001</v>
      </c>
      <c r="D147">
        <v>3.46</v>
      </c>
      <c r="E147">
        <v>0.14000000000000001</v>
      </c>
    </row>
    <row r="148" spans="1:5" x14ac:dyDescent="0.3">
      <c r="A148">
        <v>200202</v>
      </c>
      <c r="B148">
        <v>-2.29</v>
      </c>
      <c r="C148">
        <v>-1.62</v>
      </c>
      <c r="D148">
        <v>3.92</v>
      </c>
      <c r="E148">
        <v>0.13</v>
      </c>
    </row>
    <row r="149" spans="1:5" x14ac:dyDescent="0.3">
      <c r="A149">
        <v>200203</v>
      </c>
      <c r="B149">
        <v>4.24</v>
      </c>
      <c r="C149">
        <v>4.32</v>
      </c>
      <c r="D149">
        <v>1.1499999999999999</v>
      </c>
      <c r="E149">
        <v>0.13</v>
      </c>
    </row>
    <row r="150" spans="1:5" x14ac:dyDescent="0.3">
      <c r="A150">
        <v>200204</v>
      </c>
      <c r="B150">
        <v>-5.2</v>
      </c>
      <c r="C150">
        <v>5.85</v>
      </c>
      <c r="D150">
        <v>4.2300000000000004</v>
      </c>
      <c r="E150">
        <v>0.15</v>
      </c>
    </row>
    <row r="151" spans="1:5" x14ac:dyDescent="0.3">
      <c r="A151">
        <v>200205</v>
      </c>
      <c r="B151">
        <v>-1.38</v>
      </c>
      <c r="C151">
        <v>-3.7</v>
      </c>
      <c r="D151">
        <v>2.5099999999999998</v>
      </c>
      <c r="E151">
        <v>0.14000000000000001</v>
      </c>
    </row>
    <row r="152" spans="1:5" x14ac:dyDescent="0.3">
      <c r="A152">
        <v>200206</v>
      </c>
      <c r="B152">
        <v>-7.21</v>
      </c>
      <c r="C152">
        <v>3.54</v>
      </c>
      <c r="D152">
        <v>1.49</v>
      </c>
      <c r="E152">
        <v>0.13</v>
      </c>
    </row>
    <row r="153" spans="1:5" x14ac:dyDescent="0.3">
      <c r="A153">
        <v>200207</v>
      </c>
      <c r="B153">
        <v>-8.18</v>
      </c>
      <c r="C153">
        <v>-5.19</v>
      </c>
      <c r="D153">
        <v>-3.65</v>
      </c>
      <c r="E153">
        <v>0.15</v>
      </c>
    </row>
    <row r="154" spans="1:5" x14ac:dyDescent="0.3">
      <c r="A154">
        <v>200208</v>
      </c>
      <c r="B154">
        <v>0.5</v>
      </c>
      <c r="C154">
        <v>-2.2599999999999998</v>
      </c>
      <c r="D154">
        <v>2.29</v>
      </c>
      <c r="E154">
        <v>0.14000000000000001</v>
      </c>
    </row>
    <row r="155" spans="1:5" x14ac:dyDescent="0.3">
      <c r="A155">
        <v>200209</v>
      </c>
      <c r="B155">
        <v>-10.35</v>
      </c>
      <c r="C155">
        <v>2.71</v>
      </c>
      <c r="D155">
        <v>1.25</v>
      </c>
      <c r="E155">
        <v>0.14000000000000001</v>
      </c>
    </row>
    <row r="156" spans="1:5" x14ac:dyDescent="0.3">
      <c r="A156">
        <v>200210</v>
      </c>
      <c r="B156">
        <v>7.84</v>
      </c>
      <c r="C156">
        <v>-2.96</v>
      </c>
      <c r="D156">
        <v>-6.46</v>
      </c>
      <c r="E156">
        <v>0.14000000000000001</v>
      </c>
    </row>
    <row r="157" spans="1:5" x14ac:dyDescent="0.3">
      <c r="A157">
        <v>200211</v>
      </c>
      <c r="B157">
        <v>5.96</v>
      </c>
      <c r="C157">
        <v>3.15</v>
      </c>
      <c r="D157">
        <v>-1.54</v>
      </c>
      <c r="E157">
        <v>0.12</v>
      </c>
    </row>
    <row r="158" spans="1:5" x14ac:dyDescent="0.3">
      <c r="A158">
        <v>200212</v>
      </c>
      <c r="B158">
        <v>-5.76</v>
      </c>
      <c r="C158">
        <v>-0.46</v>
      </c>
      <c r="D158">
        <v>3.87</v>
      </c>
      <c r="E158">
        <v>0.11</v>
      </c>
    </row>
    <row r="159" spans="1:5" x14ac:dyDescent="0.3">
      <c r="A159">
        <v>200301</v>
      </c>
      <c r="B159">
        <v>-2.57</v>
      </c>
      <c r="C159">
        <v>1.39</v>
      </c>
      <c r="D159">
        <v>-0.84</v>
      </c>
      <c r="E159">
        <v>0.1</v>
      </c>
    </row>
    <row r="160" spans="1:5" x14ac:dyDescent="0.3">
      <c r="A160">
        <v>200302</v>
      </c>
      <c r="B160">
        <v>-1.88</v>
      </c>
      <c r="C160">
        <v>-0.28999999999999998</v>
      </c>
      <c r="D160">
        <v>-1.44</v>
      </c>
      <c r="E160">
        <v>0.09</v>
      </c>
    </row>
    <row r="161" spans="1:5" x14ac:dyDescent="0.3">
      <c r="A161">
        <v>200303</v>
      </c>
      <c r="B161">
        <v>1.0900000000000001</v>
      </c>
      <c r="C161">
        <v>0.74</v>
      </c>
      <c r="D161">
        <v>-1.59</v>
      </c>
      <c r="E161">
        <v>0.1</v>
      </c>
    </row>
    <row r="162" spans="1:5" x14ac:dyDescent="0.3">
      <c r="A162">
        <v>200304</v>
      </c>
      <c r="B162">
        <v>8.2200000000000006</v>
      </c>
      <c r="C162">
        <v>1.08</v>
      </c>
      <c r="D162">
        <v>-0.04</v>
      </c>
      <c r="E162">
        <v>0.1</v>
      </c>
    </row>
    <row r="163" spans="1:5" x14ac:dyDescent="0.3">
      <c r="A163">
        <v>200305</v>
      </c>
      <c r="B163">
        <v>6.05</v>
      </c>
      <c r="C163">
        <v>4.83</v>
      </c>
      <c r="D163">
        <v>0.09</v>
      </c>
      <c r="E163">
        <v>0.09</v>
      </c>
    </row>
    <row r="164" spans="1:5" x14ac:dyDescent="0.3">
      <c r="A164">
        <v>200306</v>
      </c>
      <c r="B164">
        <v>1.42</v>
      </c>
      <c r="C164">
        <v>1.5</v>
      </c>
      <c r="D164">
        <v>0.73</v>
      </c>
      <c r="E164">
        <v>0.1</v>
      </c>
    </row>
    <row r="165" spans="1:5" x14ac:dyDescent="0.3">
      <c r="A165">
        <v>200307</v>
      </c>
      <c r="B165">
        <v>2.35</v>
      </c>
      <c r="C165">
        <v>5.51</v>
      </c>
      <c r="D165">
        <v>-2.06</v>
      </c>
      <c r="E165">
        <v>7.0000000000000007E-2</v>
      </c>
    </row>
    <row r="166" spans="1:5" x14ac:dyDescent="0.3">
      <c r="A166">
        <v>200308</v>
      </c>
      <c r="B166">
        <v>2.34</v>
      </c>
      <c r="C166">
        <v>2.7</v>
      </c>
      <c r="D166">
        <v>1.71</v>
      </c>
      <c r="E166">
        <v>7.0000000000000007E-2</v>
      </c>
    </row>
    <row r="167" spans="1:5" x14ac:dyDescent="0.3">
      <c r="A167">
        <v>200309</v>
      </c>
      <c r="B167">
        <v>-1.24</v>
      </c>
      <c r="C167">
        <v>0.57999999999999996</v>
      </c>
      <c r="D167">
        <v>0.98</v>
      </c>
      <c r="E167">
        <v>0.08</v>
      </c>
    </row>
    <row r="168" spans="1:5" x14ac:dyDescent="0.3">
      <c r="A168">
        <v>200310</v>
      </c>
      <c r="B168">
        <v>6.08</v>
      </c>
      <c r="C168">
        <v>2.88</v>
      </c>
      <c r="D168">
        <v>1.79</v>
      </c>
      <c r="E168">
        <v>7.0000000000000007E-2</v>
      </c>
    </row>
    <row r="169" spans="1:5" x14ac:dyDescent="0.3">
      <c r="A169">
        <v>200311</v>
      </c>
      <c r="B169">
        <v>1.35</v>
      </c>
      <c r="C169">
        <v>2.23</v>
      </c>
      <c r="D169">
        <v>1.46</v>
      </c>
      <c r="E169">
        <v>7.0000000000000007E-2</v>
      </c>
    </row>
    <row r="170" spans="1:5" x14ac:dyDescent="0.3">
      <c r="A170">
        <v>200312</v>
      </c>
      <c r="B170">
        <v>4.29</v>
      </c>
      <c r="C170">
        <v>-2.79</v>
      </c>
      <c r="D170">
        <v>2.71</v>
      </c>
      <c r="E170">
        <v>0.08</v>
      </c>
    </row>
    <row r="171" spans="1:5" x14ac:dyDescent="0.3">
      <c r="A171">
        <v>200401</v>
      </c>
      <c r="B171">
        <v>2.15</v>
      </c>
      <c r="C171">
        <v>2.67</v>
      </c>
      <c r="D171">
        <v>1.55</v>
      </c>
      <c r="E171">
        <v>7.0000000000000007E-2</v>
      </c>
    </row>
    <row r="172" spans="1:5" x14ac:dyDescent="0.3">
      <c r="A172">
        <v>200402</v>
      </c>
      <c r="B172">
        <v>1.4</v>
      </c>
      <c r="C172">
        <v>-1.17</v>
      </c>
      <c r="D172">
        <v>0.45</v>
      </c>
      <c r="E172">
        <v>0.06</v>
      </c>
    </row>
    <row r="173" spans="1:5" x14ac:dyDescent="0.3">
      <c r="A173">
        <v>200403</v>
      </c>
      <c r="B173">
        <v>-1.32</v>
      </c>
      <c r="C173">
        <v>1.84</v>
      </c>
      <c r="D173">
        <v>7.0000000000000007E-2</v>
      </c>
      <c r="E173">
        <v>0.09</v>
      </c>
    </row>
    <row r="174" spans="1:5" x14ac:dyDescent="0.3">
      <c r="A174">
        <v>200404</v>
      </c>
      <c r="B174">
        <v>-1.83</v>
      </c>
      <c r="C174">
        <v>-2.59</v>
      </c>
      <c r="D174">
        <v>-1.67</v>
      </c>
      <c r="E174">
        <v>0.08</v>
      </c>
    </row>
    <row r="175" spans="1:5" x14ac:dyDescent="0.3">
      <c r="A175">
        <v>200405</v>
      </c>
      <c r="B175">
        <v>1.17</v>
      </c>
      <c r="C175">
        <v>-0.1</v>
      </c>
      <c r="D175">
        <v>-0.33</v>
      </c>
      <c r="E175">
        <v>0.06</v>
      </c>
    </row>
    <row r="176" spans="1:5" x14ac:dyDescent="0.3">
      <c r="A176">
        <v>200406</v>
      </c>
      <c r="B176">
        <v>1.86</v>
      </c>
      <c r="C176">
        <v>2.3199999999999998</v>
      </c>
      <c r="D176">
        <v>1.67</v>
      </c>
      <c r="E176">
        <v>0.08</v>
      </c>
    </row>
    <row r="177" spans="1:5" x14ac:dyDescent="0.3">
      <c r="A177">
        <v>200407</v>
      </c>
      <c r="B177">
        <v>-4.0599999999999996</v>
      </c>
      <c r="C177">
        <v>-3.8</v>
      </c>
      <c r="D177">
        <v>4.5199999999999996</v>
      </c>
      <c r="E177">
        <v>0.1</v>
      </c>
    </row>
    <row r="178" spans="1:5" x14ac:dyDescent="0.3">
      <c r="A178">
        <v>200408</v>
      </c>
      <c r="B178">
        <v>0.08</v>
      </c>
      <c r="C178">
        <v>-1.59</v>
      </c>
      <c r="D178">
        <v>1.1299999999999999</v>
      </c>
      <c r="E178">
        <v>0.11</v>
      </c>
    </row>
    <row r="179" spans="1:5" x14ac:dyDescent="0.3">
      <c r="A179">
        <v>200409</v>
      </c>
      <c r="B179">
        <v>1.6</v>
      </c>
      <c r="C179">
        <v>2.93</v>
      </c>
      <c r="D179">
        <v>0.39</v>
      </c>
      <c r="E179">
        <v>0.11</v>
      </c>
    </row>
    <row r="180" spans="1:5" x14ac:dyDescent="0.3">
      <c r="A180">
        <v>200410</v>
      </c>
      <c r="B180">
        <v>1.43</v>
      </c>
      <c r="C180">
        <v>0.44</v>
      </c>
      <c r="D180">
        <v>-0.83</v>
      </c>
      <c r="E180">
        <v>0.11</v>
      </c>
    </row>
    <row r="181" spans="1:5" x14ac:dyDescent="0.3">
      <c r="A181">
        <v>200411</v>
      </c>
      <c r="B181">
        <v>4.54</v>
      </c>
      <c r="C181">
        <v>4.16</v>
      </c>
      <c r="D181">
        <v>1.94</v>
      </c>
      <c r="E181">
        <v>0.15</v>
      </c>
    </row>
    <row r="182" spans="1:5" x14ac:dyDescent="0.3">
      <c r="A182">
        <v>200412</v>
      </c>
      <c r="B182">
        <v>3.43</v>
      </c>
      <c r="C182">
        <v>0.18</v>
      </c>
      <c r="D182">
        <v>-0.36</v>
      </c>
      <c r="E182">
        <v>0.16</v>
      </c>
    </row>
    <row r="183" spans="1:5" x14ac:dyDescent="0.3">
      <c r="A183">
        <v>200501</v>
      </c>
      <c r="B183">
        <v>-2.76</v>
      </c>
      <c r="C183">
        <v>-1.63</v>
      </c>
      <c r="D183">
        <v>2.67</v>
      </c>
      <c r="E183">
        <v>0.16</v>
      </c>
    </row>
    <row r="184" spans="1:5" x14ac:dyDescent="0.3">
      <c r="A184">
        <v>200502</v>
      </c>
      <c r="B184">
        <v>1.89</v>
      </c>
      <c r="C184">
        <v>-0.66</v>
      </c>
      <c r="D184">
        <v>2.85</v>
      </c>
      <c r="E184">
        <v>0.16</v>
      </c>
    </row>
    <row r="185" spans="1:5" x14ac:dyDescent="0.3">
      <c r="A185">
        <v>200503</v>
      </c>
      <c r="B185">
        <v>-1.97</v>
      </c>
      <c r="C185">
        <v>-1.39</v>
      </c>
      <c r="D185">
        <v>1.75</v>
      </c>
      <c r="E185">
        <v>0.21</v>
      </c>
    </row>
    <row r="186" spans="1:5" x14ac:dyDescent="0.3">
      <c r="A186">
        <v>200504</v>
      </c>
      <c r="B186">
        <v>-2.61</v>
      </c>
      <c r="C186">
        <v>-4</v>
      </c>
      <c r="D186">
        <v>-0.46</v>
      </c>
      <c r="E186">
        <v>0.21</v>
      </c>
    </row>
    <row r="187" spans="1:5" x14ac:dyDescent="0.3">
      <c r="A187">
        <v>200505</v>
      </c>
      <c r="B187">
        <v>3.65</v>
      </c>
      <c r="C187">
        <v>2.99</v>
      </c>
      <c r="D187">
        <v>-1.24</v>
      </c>
      <c r="E187">
        <v>0.24</v>
      </c>
    </row>
    <row r="188" spans="1:5" x14ac:dyDescent="0.3">
      <c r="A188">
        <v>200506</v>
      </c>
      <c r="B188">
        <v>0.56999999999999995</v>
      </c>
      <c r="C188">
        <v>2.59</v>
      </c>
      <c r="D188">
        <v>2.82</v>
      </c>
      <c r="E188">
        <v>0.23</v>
      </c>
    </row>
    <row r="189" spans="1:5" x14ac:dyDescent="0.3">
      <c r="A189">
        <v>200507</v>
      </c>
      <c r="B189">
        <v>3.92</v>
      </c>
      <c r="C189">
        <v>2.78</v>
      </c>
      <c r="D189">
        <v>-0.48</v>
      </c>
      <c r="E189">
        <v>0.24</v>
      </c>
    </row>
    <row r="190" spans="1:5" x14ac:dyDescent="0.3">
      <c r="A190">
        <v>200508</v>
      </c>
      <c r="B190">
        <v>-1.22</v>
      </c>
      <c r="C190">
        <v>-0.89</v>
      </c>
      <c r="D190">
        <v>1.45</v>
      </c>
      <c r="E190">
        <v>0.3</v>
      </c>
    </row>
    <row r="191" spans="1:5" x14ac:dyDescent="0.3">
      <c r="A191">
        <v>200509</v>
      </c>
      <c r="B191">
        <v>0.49</v>
      </c>
      <c r="C191">
        <v>-0.68</v>
      </c>
      <c r="D191">
        <v>1.1299999999999999</v>
      </c>
      <c r="E191">
        <v>0.28999999999999998</v>
      </c>
    </row>
    <row r="192" spans="1:5" x14ac:dyDescent="0.3">
      <c r="A192">
        <v>200510</v>
      </c>
      <c r="B192">
        <v>-2.02</v>
      </c>
      <c r="C192">
        <v>-1.03</v>
      </c>
      <c r="D192">
        <v>-0.69</v>
      </c>
      <c r="E192">
        <v>0.27</v>
      </c>
    </row>
    <row r="193" spans="1:5" x14ac:dyDescent="0.3">
      <c r="A193">
        <v>200511</v>
      </c>
      <c r="B193">
        <v>3.61</v>
      </c>
      <c r="C193">
        <v>0.99</v>
      </c>
      <c r="D193">
        <v>-1.79</v>
      </c>
      <c r="E193">
        <v>0.31</v>
      </c>
    </row>
    <row r="194" spans="1:5" x14ac:dyDescent="0.3">
      <c r="A194">
        <v>200512</v>
      </c>
      <c r="B194">
        <v>-0.25</v>
      </c>
      <c r="C194">
        <v>-0.52</v>
      </c>
      <c r="D194">
        <v>0.49</v>
      </c>
      <c r="E194">
        <v>0.32</v>
      </c>
    </row>
    <row r="195" spans="1:5" x14ac:dyDescent="0.3">
      <c r="A195">
        <v>200601</v>
      </c>
      <c r="B195">
        <v>3.04</v>
      </c>
      <c r="C195">
        <v>5.32</v>
      </c>
      <c r="D195">
        <v>1.19</v>
      </c>
      <c r="E195">
        <v>0.35</v>
      </c>
    </row>
    <row r="196" spans="1:5" x14ac:dyDescent="0.3">
      <c r="A196">
        <v>200602</v>
      </c>
      <c r="B196">
        <v>-0.3</v>
      </c>
      <c r="C196">
        <v>-0.32</v>
      </c>
      <c r="D196">
        <v>-0.82</v>
      </c>
      <c r="E196">
        <v>0.34</v>
      </c>
    </row>
    <row r="197" spans="1:5" x14ac:dyDescent="0.3">
      <c r="A197">
        <v>200603</v>
      </c>
      <c r="B197">
        <v>1.46</v>
      </c>
      <c r="C197">
        <v>3.55</v>
      </c>
      <c r="D197">
        <v>-0.1</v>
      </c>
      <c r="E197">
        <v>0.37</v>
      </c>
    </row>
    <row r="198" spans="1:5" x14ac:dyDescent="0.3">
      <c r="A198">
        <v>200604</v>
      </c>
      <c r="B198">
        <v>0.73</v>
      </c>
      <c r="C198">
        <v>-1.24</v>
      </c>
      <c r="D198">
        <v>3.07</v>
      </c>
      <c r="E198">
        <v>0.36</v>
      </c>
    </row>
    <row r="199" spans="1:5" x14ac:dyDescent="0.3">
      <c r="A199">
        <v>200605</v>
      </c>
      <c r="B199">
        <v>-3.57</v>
      </c>
      <c r="C199">
        <v>-3.06</v>
      </c>
      <c r="D199">
        <v>2.81</v>
      </c>
      <c r="E199">
        <v>0.43</v>
      </c>
    </row>
    <row r="200" spans="1:5" x14ac:dyDescent="0.3">
      <c r="A200">
        <v>200606</v>
      </c>
      <c r="B200">
        <v>-0.35</v>
      </c>
      <c r="C200">
        <v>-0.54</v>
      </c>
      <c r="D200">
        <v>1.59</v>
      </c>
      <c r="E200">
        <v>0.4</v>
      </c>
    </row>
    <row r="201" spans="1:5" x14ac:dyDescent="0.3">
      <c r="A201">
        <v>200607</v>
      </c>
      <c r="B201">
        <v>-0.78</v>
      </c>
      <c r="C201">
        <v>-4</v>
      </c>
      <c r="D201">
        <v>3.27</v>
      </c>
      <c r="E201">
        <v>0.4</v>
      </c>
    </row>
    <row r="202" spans="1:5" x14ac:dyDescent="0.3">
      <c r="A202">
        <v>200608</v>
      </c>
      <c r="B202">
        <v>2.0299999999999998</v>
      </c>
      <c r="C202">
        <v>0.83</v>
      </c>
      <c r="D202">
        <v>-1.76</v>
      </c>
      <c r="E202">
        <v>0.42</v>
      </c>
    </row>
    <row r="203" spans="1:5" x14ac:dyDescent="0.3">
      <c r="A203">
        <v>200609</v>
      </c>
      <c r="B203">
        <v>1.84</v>
      </c>
      <c r="C203">
        <v>-1.24</v>
      </c>
      <c r="D203">
        <v>-0.43</v>
      </c>
      <c r="E203">
        <v>0.41</v>
      </c>
    </row>
    <row r="204" spans="1:5" x14ac:dyDescent="0.3">
      <c r="A204">
        <v>200610</v>
      </c>
      <c r="B204">
        <v>3.23</v>
      </c>
      <c r="C204">
        <v>1.63</v>
      </c>
      <c r="D204">
        <v>0.48</v>
      </c>
      <c r="E204">
        <v>0.41</v>
      </c>
    </row>
    <row r="205" spans="1:5" x14ac:dyDescent="0.3">
      <c r="A205">
        <v>200611</v>
      </c>
      <c r="B205">
        <v>1.71</v>
      </c>
      <c r="C205">
        <v>0.78</v>
      </c>
      <c r="D205">
        <v>0.48</v>
      </c>
      <c r="E205">
        <v>0.42</v>
      </c>
    </row>
    <row r="206" spans="1:5" x14ac:dyDescent="0.3">
      <c r="A206">
        <v>200612</v>
      </c>
      <c r="B206">
        <v>0.87</v>
      </c>
      <c r="C206">
        <v>-0.89</v>
      </c>
      <c r="D206">
        <v>2.52</v>
      </c>
      <c r="E206">
        <v>0.4</v>
      </c>
    </row>
    <row r="207" spans="1:5" x14ac:dyDescent="0.3">
      <c r="A207">
        <v>200701</v>
      </c>
      <c r="B207">
        <v>1.4</v>
      </c>
      <c r="C207">
        <v>0.09</v>
      </c>
      <c r="D207">
        <v>-0.02</v>
      </c>
      <c r="E207">
        <v>0.44</v>
      </c>
    </row>
    <row r="208" spans="1:5" x14ac:dyDescent="0.3">
      <c r="A208">
        <v>200702</v>
      </c>
      <c r="B208">
        <v>-1.96</v>
      </c>
      <c r="C208">
        <v>1.37</v>
      </c>
      <c r="D208">
        <v>0.24</v>
      </c>
      <c r="E208">
        <v>0.38</v>
      </c>
    </row>
    <row r="209" spans="1:5" x14ac:dyDescent="0.3">
      <c r="A209">
        <v>200703</v>
      </c>
      <c r="B209">
        <v>0.68</v>
      </c>
      <c r="C209">
        <v>-0.26</v>
      </c>
      <c r="D209">
        <v>0.39</v>
      </c>
      <c r="E209">
        <v>0.43</v>
      </c>
    </row>
    <row r="210" spans="1:5" x14ac:dyDescent="0.3">
      <c r="A210">
        <v>200704</v>
      </c>
      <c r="B210">
        <v>3.49</v>
      </c>
      <c r="C210">
        <v>-2.1</v>
      </c>
      <c r="D210">
        <v>-0.97</v>
      </c>
      <c r="E210">
        <v>0.44</v>
      </c>
    </row>
    <row r="211" spans="1:5" x14ac:dyDescent="0.3">
      <c r="A211">
        <v>200705</v>
      </c>
      <c r="B211">
        <v>3.24</v>
      </c>
      <c r="C211">
        <v>-0.02</v>
      </c>
      <c r="D211">
        <v>-0.14000000000000001</v>
      </c>
      <c r="E211">
        <v>0.41</v>
      </c>
    </row>
    <row r="212" spans="1:5" x14ac:dyDescent="0.3">
      <c r="A212">
        <v>200706</v>
      </c>
      <c r="B212">
        <v>-1.96</v>
      </c>
      <c r="C212">
        <v>0.76</v>
      </c>
      <c r="D212">
        <v>-1.07</v>
      </c>
      <c r="E212">
        <v>0.4</v>
      </c>
    </row>
    <row r="213" spans="1:5" x14ac:dyDescent="0.3">
      <c r="A213">
        <v>200707</v>
      </c>
      <c r="B213">
        <v>-3.73</v>
      </c>
      <c r="C213">
        <v>-2.68</v>
      </c>
      <c r="D213">
        <v>-2.99</v>
      </c>
      <c r="E213">
        <v>0.4</v>
      </c>
    </row>
    <row r="214" spans="1:5" x14ac:dyDescent="0.3">
      <c r="A214">
        <v>200708</v>
      </c>
      <c r="B214">
        <v>0.92</v>
      </c>
      <c r="C214">
        <v>-0.15</v>
      </c>
      <c r="D214">
        <v>-2.38</v>
      </c>
      <c r="E214">
        <v>0.42</v>
      </c>
    </row>
    <row r="215" spans="1:5" x14ac:dyDescent="0.3">
      <c r="A215">
        <v>200709</v>
      </c>
      <c r="B215">
        <v>3.22</v>
      </c>
      <c r="C215">
        <v>-2.46</v>
      </c>
      <c r="D215">
        <v>-2.14</v>
      </c>
      <c r="E215">
        <v>0.32</v>
      </c>
    </row>
    <row r="216" spans="1:5" x14ac:dyDescent="0.3">
      <c r="A216">
        <v>200710</v>
      </c>
      <c r="B216">
        <v>1.8</v>
      </c>
      <c r="C216">
        <v>0.19</v>
      </c>
      <c r="D216">
        <v>-1.95</v>
      </c>
      <c r="E216">
        <v>0.32</v>
      </c>
    </row>
    <row r="217" spans="1:5" x14ac:dyDescent="0.3">
      <c r="A217">
        <v>200711</v>
      </c>
      <c r="B217">
        <v>-4.83</v>
      </c>
      <c r="C217">
        <v>-2.8</v>
      </c>
      <c r="D217">
        <v>-1.0900000000000001</v>
      </c>
      <c r="E217">
        <v>0.34</v>
      </c>
    </row>
    <row r="218" spans="1:5" x14ac:dyDescent="0.3">
      <c r="A218">
        <v>200712</v>
      </c>
      <c r="B218">
        <v>-0.87</v>
      </c>
      <c r="C218">
        <v>0.02</v>
      </c>
      <c r="D218">
        <v>0</v>
      </c>
      <c r="E218">
        <v>0.27</v>
      </c>
    </row>
    <row r="219" spans="1:5" x14ac:dyDescent="0.3">
      <c r="A219">
        <v>200801</v>
      </c>
      <c r="B219">
        <v>-6.36</v>
      </c>
      <c r="C219">
        <v>-0.75</v>
      </c>
      <c r="D219">
        <v>3.07</v>
      </c>
      <c r="E219">
        <v>0.21</v>
      </c>
    </row>
    <row r="220" spans="1:5" x14ac:dyDescent="0.3">
      <c r="A220">
        <v>200802</v>
      </c>
      <c r="B220">
        <v>-3.09</v>
      </c>
      <c r="C220">
        <v>-0.56999999999999995</v>
      </c>
      <c r="D220">
        <v>-0.03</v>
      </c>
      <c r="E220">
        <v>0.13</v>
      </c>
    </row>
    <row r="221" spans="1:5" x14ac:dyDescent="0.3">
      <c r="A221">
        <v>200803</v>
      </c>
      <c r="B221">
        <v>-0.93</v>
      </c>
      <c r="C221">
        <v>0.81</v>
      </c>
      <c r="D221">
        <v>0.28000000000000003</v>
      </c>
      <c r="E221">
        <v>0.17</v>
      </c>
    </row>
    <row r="222" spans="1:5" x14ac:dyDescent="0.3">
      <c r="A222">
        <v>200804</v>
      </c>
      <c r="B222">
        <v>4.5999999999999996</v>
      </c>
      <c r="C222">
        <v>-1.49</v>
      </c>
      <c r="D222">
        <v>-0.08</v>
      </c>
      <c r="E222">
        <v>0.18</v>
      </c>
    </row>
    <row r="223" spans="1:5" x14ac:dyDescent="0.3">
      <c r="A223">
        <v>200805</v>
      </c>
      <c r="B223">
        <v>1.86</v>
      </c>
      <c r="C223">
        <v>3.03</v>
      </c>
      <c r="D223">
        <v>-0.38</v>
      </c>
      <c r="E223">
        <v>0.18</v>
      </c>
    </row>
    <row r="224" spans="1:5" x14ac:dyDescent="0.3">
      <c r="A224">
        <v>200806</v>
      </c>
      <c r="B224">
        <v>-8.44</v>
      </c>
      <c r="C224">
        <v>1.0900000000000001</v>
      </c>
      <c r="D224">
        <v>-1.06</v>
      </c>
      <c r="E224">
        <v>0.17</v>
      </c>
    </row>
    <row r="225" spans="1:5" x14ac:dyDescent="0.3">
      <c r="A225">
        <v>200807</v>
      </c>
      <c r="B225">
        <v>-0.77</v>
      </c>
      <c r="C225">
        <v>3.59</v>
      </c>
      <c r="D225">
        <v>3.69</v>
      </c>
      <c r="E225">
        <v>0.15</v>
      </c>
    </row>
    <row r="226" spans="1:5" x14ac:dyDescent="0.3">
      <c r="A226">
        <v>200808</v>
      </c>
      <c r="B226">
        <v>1.53</v>
      </c>
      <c r="C226">
        <v>3.73</v>
      </c>
      <c r="D226">
        <v>1.48</v>
      </c>
      <c r="E226">
        <v>0.13</v>
      </c>
    </row>
    <row r="227" spans="1:5" x14ac:dyDescent="0.3">
      <c r="A227">
        <v>200809</v>
      </c>
      <c r="B227">
        <v>-9.24</v>
      </c>
      <c r="C227">
        <v>-0.37</v>
      </c>
      <c r="D227">
        <v>4.41</v>
      </c>
      <c r="E227">
        <v>0.15</v>
      </c>
    </row>
    <row r="228" spans="1:5" x14ac:dyDescent="0.3">
      <c r="A228">
        <v>200810</v>
      </c>
      <c r="B228">
        <v>-17.23</v>
      </c>
      <c r="C228">
        <v>-2.27</v>
      </c>
      <c r="D228">
        <v>-2.99</v>
      </c>
      <c r="E228">
        <v>0.08</v>
      </c>
    </row>
    <row r="229" spans="1:5" x14ac:dyDescent="0.3">
      <c r="A229">
        <v>200811</v>
      </c>
      <c r="B229">
        <v>-7.86</v>
      </c>
      <c r="C229">
        <v>-3.64</v>
      </c>
      <c r="D229">
        <v>-4.93</v>
      </c>
      <c r="E229">
        <v>0.03</v>
      </c>
    </row>
    <row r="230" spans="1:5" x14ac:dyDescent="0.3">
      <c r="A230">
        <v>200812</v>
      </c>
      <c r="B230">
        <v>1.74</v>
      </c>
      <c r="C230">
        <v>3.99</v>
      </c>
      <c r="D230">
        <v>-1.2</v>
      </c>
      <c r="E230">
        <v>0</v>
      </c>
    </row>
    <row r="231" spans="1:5" x14ac:dyDescent="0.3">
      <c r="A231">
        <v>200901</v>
      </c>
      <c r="B231">
        <v>-8.1199999999999992</v>
      </c>
      <c r="C231">
        <v>-0.98</v>
      </c>
      <c r="D231">
        <v>-9.86</v>
      </c>
      <c r="E231">
        <v>0</v>
      </c>
    </row>
    <row r="232" spans="1:5" x14ac:dyDescent="0.3">
      <c r="A232">
        <v>200902</v>
      </c>
      <c r="B232">
        <v>-10.1</v>
      </c>
      <c r="C232">
        <v>-0.36</v>
      </c>
      <c r="D232">
        <v>-6.91</v>
      </c>
      <c r="E232">
        <v>0.01</v>
      </c>
    </row>
    <row r="233" spans="1:5" x14ac:dyDescent="0.3">
      <c r="A233">
        <v>200903</v>
      </c>
      <c r="B233">
        <v>8.9499999999999993</v>
      </c>
      <c r="C233">
        <v>0.75</v>
      </c>
      <c r="D233">
        <v>2.6</v>
      </c>
      <c r="E233">
        <v>0.02</v>
      </c>
    </row>
    <row r="234" spans="1:5" x14ac:dyDescent="0.3">
      <c r="A234">
        <v>200904</v>
      </c>
      <c r="B234">
        <v>10.19</v>
      </c>
      <c r="C234">
        <v>5.35</v>
      </c>
      <c r="D234">
        <v>5.42</v>
      </c>
      <c r="E234">
        <v>0.01</v>
      </c>
    </row>
    <row r="235" spans="1:5" x14ac:dyDescent="0.3">
      <c r="A235">
        <v>200905</v>
      </c>
      <c r="B235">
        <v>5.21</v>
      </c>
      <c r="C235">
        <v>-2.66</v>
      </c>
      <c r="D235">
        <v>0.56000000000000005</v>
      </c>
      <c r="E235">
        <v>0</v>
      </c>
    </row>
    <row r="236" spans="1:5" x14ac:dyDescent="0.3">
      <c r="A236">
        <v>200906</v>
      </c>
      <c r="B236">
        <v>0.43</v>
      </c>
      <c r="C236">
        <v>2.66</v>
      </c>
      <c r="D236">
        <v>-2.44</v>
      </c>
      <c r="E236">
        <v>0.01</v>
      </c>
    </row>
    <row r="237" spans="1:5" x14ac:dyDescent="0.3">
      <c r="A237">
        <v>200907</v>
      </c>
      <c r="B237">
        <v>7.72</v>
      </c>
      <c r="C237">
        <v>2.5</v>
      </c>
      <c r="D237">
        <v>4.79</v>
      </c>
      <c r="E237">
        <v>0.01</v>
      </c>
    </row>
    <row r="238" spans="1:5" x14ac:dyDescent="0.3">
      <c r="A238">
        <v>200908</v>
      </c>
      <c r="B238">
        <v>3.33</v>
      </c>
      <c r="C238">
        <v>-0.52</v>
      </c>
      <c r="D238">
        <v>7.57</v>
      </c>
      <c r="E238">
        <v>0.01</v>
      </c>
    </row>
    <row r="239" spans="1:5" x14ac:dyDescent="0.3">
      <c r="A239">
        <v>200909</v>
      </c>
      <c r="B239">
        <v>4.08</v>
      </c>
      <c r="C239">
        <v>2.48</v>
      </c>
      <c r="D239">
        <v>1.39</v>
      </c>
      <c r="E239">
        <v>0.01</v>
      </c>
    </row>
    <row r="240" spans="1:5" x14ac:dyDescent="0.3">
      <c r="A240">
        <v>200910</v>
      </c>
      <c r="B240">
        <v>-2.59</v>
      </c>
      <c r="C240">
        <v>-4.22</v>
      </c>
      <c r="D240">
        <v>-4.37</v>
      </c>
      <c r="E240">
        <v>0</v>
      </c>
    </row>
    <row r="241" spans="1:5" x14ac:dyDescent="0.3">
      <c r="A241">
        <v>200911</v>
      </c>
      <c r="B241">
        <v>5.56</v>
      </c>
      <c r="C241">
        <v>-2.67</v>
      </c>
      <c r="D241">
        <v>0.17</v>
      </c>
      <c r="E241">
        <v>0</v>
      </c>
    </row>
    <row r="242" spans="1:5" x14ac:dyDescent="0.3">
      <c r="A242">
        <v>200912</v>
      </c>
      <c r="B242">
        <v>2.75</v>
      </c>
      <c r="C242">
        <v>5.78</v>
      </c>
      <c r="D242">
        <v>0.73</v>
      </c>
      <c r="E242">
        <v>0.01</v>
      </c>
    </row>
    <row r="243" spans="1:5" x14ac:dyDescent="0.3">
      <c r="A243">
        <v>201001</v>
      </c>
      <c r="B243">
        <v>-3.36</v>
      </c>
      <c r="C243">
        <v>0.21</v>
      </c>
      <c r="D243">
        <v>0.6</v>
      </c>
      <c r="E243">
        <v>0</v>
      </c>
    </row>
    <row r="244" spans="1:5" x14ac:dyDescent="0.3">
      <c r="A244">
        <v>201002</v>
      </c>
      <c r="B244">
        <v>3.4</v>
      </c>
      <c r="C244">
        <v>1.43</v>
      </c>
      <c r="D244">
        <v>2.73</v>
      </c>
      <c r="E244">
        <v>0</v>
      </c>
    </row>
    <row r="245" spans="1:5" x14ac:dyDescent="0.3">
      <c r="A245">
        <v>201003</v>
      </c>
      <c r="B245">
        <v>6.31</v>
      </c>
      <c r="C245">
        <v>1.58</v>
      </c>
      <c r="D245">
        <v>2.0499999999999998</v>
      </c>
      <c r="E245">
        <v>0.01</v>
      </c>
    </row>
    <row r="246" spans="1:5" x14ac:dyDescent="0.3">
      <c r="A246">
        <v>201004</v>
      </c>
      <c r="B246">
        <v>2</v>
      </c>
      <c r="C246">
        <v>4.93</v>
      </c>
      <c r="D246">
        <v>3.19</v>
      </c>
      <c r="E246">
        <v>0.01</v>
      </c>
    </row>
    <row r="247" spans="1:5" x14ac:dyDescent="0.3">
      <c r="A247">
        <v>201005</v>
      </c>
      <c r="B247">
        <v>-7.89</v>
      </c>
      <c r="C247">
        <v>-0.08</v>
      </c>
      <c r="D247">
        <v>-2.35</v>
      </c>
      <c r="E247">
        <v>0.01</v>
      </c>
    </row>
    <row r="248" spans="1:5" x14ac:dyDescent="0.3">
      <c r="A248">
        <v>201006</v>
      </c>
      <c r="B248">
        <v>-5.56</v>
      </c>
      <c r="C248">
        <v>-2.12</v>
      </c>
      <c r="D248">
        <v>-4.28</v>
      </c>
      <c r="E248">
        <v>0.01</v>
      </c>
    </row>
    <row r="249" spans="1:5" x14ac:dyDescent="0.3">
      <c r="A249">
        <v>201007</v>
      </c>
      <c r="B249">
        <v>6.93</v>
      </c>
      <c r="C249">
        <v>0.27</v>
      </c>
      <c r="D249">
        <v>0.09</v>
      </c>
      <c r="E249">
        <v>0.01</v>
      </c>
    </row>
    <row r="250" spans="1:5" x14ac:dyDescent="0.3">
      <c r="A250">
        <v>201008</v>
      </c>
      <c r="B250">
        <v>-4.7699999999999996</v>
      </c>
      <c r="C250">
        <v>-3.02</v>
      </c>
      <c r="D250">
        <v>-1.4</v>
      </c>
      <c r="E250">
        <v>0.01</v>
      </c>
    </row>
    <row r="251" spans="1:5" x14ac:dyDescent="0.3">
      <c r="A251">
        <v>201009</v>
      </c>
      <c r="B251">
        <v>9.5399999999999991</v>
      </c>
      <c r="C251">
        <v>3.86</v>
      </c>
      <c r="D251">
        <v>-2.85</v>
      </c>
      <c r="E251">
        <v>0.01</v>
      </c>
    </row>
    <row r="252" spans="1:5" x14ac:dyDescent="0.3">
      <c r="A252">
        <v>201010</v>
      </c>
      <c r="B252">
        <v>3.88</v>
      </c>
      <c r="C252">
        <v>1.05</v>
      </c>
      <c r="D252">
        <v>-2.2200000000000002</v>
      </c>
      <c r="E252">
        <v>0.01</v>
      </c>
    </row>
    <row r="253" spans="1:5" x14ac:dyDescent="0.3">
      <c r="A253">
        <v>201011</v>
      </c>
      <c r="B253">
        <v>0.6</v>
      </c>
      <c r="C253">
        <v>3.67</v>
      </c>
      <c r="D253">
        <v>-0.59</v>
      </c>
      <c r="E253">
        <v>0.01</v>
      </c>
    </row>
    <row r="254" spans="1:5" x14ac:dyDescent="0.3">
      <c r="A254">
        <v>201012</v>
      </c>
      <c r="B254">
        <v>6.82</v>
      </c>
      <c r="C254">
        <v>0.78</v>
      </c>
      <c r="D254">
        <v>3.36</v>
      </c>
      <c r="E254">
        <v>0.01</v>
      </c>
    </row>
    <row r="255" spans="1:5" x14ac:dyDescent="0.3">
      <c r="A255">
        <v>201101</v>
      </c>
      <c r="B255">
        <v>1.99</v>
      </c>
      <c r="C255">
        <v>-2.44</v>
      </c>
      <c r="D255">
        <v>0.7</v>
      </c>
      <c r="E255">
        <v>0.01</v>
      </c>
    </row>
    <row r="256" spans="1:5" x14ac:dyDescent="0.3">
      <c r="A256">
        <v>201102</v>
      </c>
      <c r="B256">
        <v>3.49</v>
      </c>
      <c r="C256">
        <v>1.56</v>
      </c>
      <c r="D256">
        <v>1.72</v>
      </c>
      <c r="E256">
        <v>0.01</v>
      </c>
    </row>
    <row r="257" spans="1:5" x14ac:dyDescent="0.3">
      <c r="A257">
        <v>201103</v>
      </c>
      <c r="B257">
        <v>0.45</v>
      </c>
      <c r="C257">
        <v>2.7</v>
      </c>
      <c r="D257">
        <v>-1.1599999999999999</v>
      </c>
      <c r="E257">
        <v>0.01</v>
      </c>
    </row>
    <row r="258" spans="1:5" x14ac:dyDescent="0.3">
      <c r="A258">
        <v>201104</v>
      </c>
      <c r="B258">
        <v>2.9</v>
      </c>
      <c r="C258">
        <v>-0.36</v>
      </c>
      <c r="D258">
        <v>-2.17</v>
      </c>
      <c r="E258">
        <v>0</v>
      </c>
    </row>
    <row r="259" spans="1:5" x14ac:dyDescent="0.3">
      <c r="A259">
        <v>201105</v>
      </c>
      <c r="B259">
        <v>-1.27</v>
      </c>
      <c r="C259">
        <v>-0.64</v>
      </c>
      <c r="D259">
        <v>-2.0699999999999998</v>
      </c>
      <c r="E259">
        <v>0</v>
      </c>
    </row>
    <row r="260" spans="1:5" x14ac:dyDescent="0.3">
      <c r="A260">
        <v>201106</v>
      </c>
      <c r="B260">
        <v>-1.75</v>
      </c>
      <c r="C260">
        <v>-0.12</v>
      </c>
      <c r="D260">
        <v>-0.23</v>
      </c>
      <c r="E260">
        <v>0</v>
      </c>
    </row>
    <row r="261" spans="1:5" x14ac:dyDescent="0.3">
      <c r="A261">
        <v>201107</v>
      </c>
      <c r="B261">
        <v>-2.36</v>
      </c>
      <c r="C261">
        <v>-1.43</v>
      </c>
      <c r="D261">
        <v>-1.1399999999999999</v>
      </c>
      <c r="E261">
        <v>0</v>
      </c>
    </row>
    <row r="262" spans="1:5" x14ac:dyDescent="0.3">
      <c r="A262">
        <v>201108</v>
      </c>
      <c r="B262">
        <v>-5.99</v>
      </c>
      <c r="C262">
        <v>-3.3</v>
      </c>
      <c r="D262">
        <v>-1.57</v>
      </c>
      <c r="E262">
        <v>0.01</v>
      </c>
    </row>
    <row r="263" spans="1:5" x14ac:dyDescent="0.3">
      <c r="A263">
        <v>201109</v>
      </c>
      <c r="B263">
        <v>-7.59</v>
      </c>
      <c r="C263">
        <v>-3.72</v>
      </c>
      <c r="D263">
        <v>-0.99</v>
      </c>
      <c r="E263">
        <v>0</v>
      </c>
    </row>
    <row r="264" spans="1:5" x14ac:dyDescent="0.3">
      <c r="A264">
        <v>201110</v>
      </c>
      <c r="B264">
        <v>11.35</v>
      </c>
      <c r="C264">
        <v>3.59</v>
      </c>
      <c r="D264">
        <v>-0.92</v>
      </c>
      <c r="E264">
        <v>0</v>
      </c>
    </row>
    <row r="265" spans="1:5" x14ac:dyDescent="0.3">
      <c r="A265">
        <v>201111</v>
      </c>
      <c r="B265">
        <v>-0.28000000000000003</v>
      </c>
      <c r="C265">
        <v>-0.26</v>
      </c>
      <c r="D265">
        <v>-0.16</v>
      </c>
      <c r="E265">
        <v>0</v>
      </c>
    </row>
    <row r="266" spans="1:5" x14ac:dyDescent="0.3">
      <c r="A266">
        <v>201112</v>
      </c>
      <c r="B266">
        <v>0.74</v>
      </c>
      <c r="C266">
        <v>-0.56999999999999995</v>
      </c>
      <c r="D266">
        <v>1.54</v>
      </c>
      <c r="E266">
        <v>0</v>
      </c>
    </row>
    <row r="267" spans="1:5" x14ac:dyDescent="0.3">
      <c r="A267">
        <v>201201</v>
      </c>
      <c r="B267">
        <v>5.05</v>
      </c>
      <c r="C267">
        <v>2.5299999999999998</v>
      </c>
      <c r="D267">
        <v>-2.16</v>
      </c>
      <c r="E267">
        <v>0</v>
      </c>
    </row>
    <row r="268" spans="1:5" x14ac:dyDescent="0.3">
      <c r="A268">
        <v>201202</v>
      </c>
      <c r="B268">
        <v>4.42</v>
      </c>
      <c r="C268">
        <v>-1.64</v>
      </c>
      <c r="D268">
        <v>0.04</v>
      </c>
      <c r="E268">
        <v>0</v>
      </c>
    </row>
    <row r="269" spans="1:5" x14ac:dyDescent="0.3">
      <c r="A269">
        <v>201203</v>
      </c>
      <c r="B269">
        <v>3.11</v>
      </c>
      <c r="C269">
        <v>-0.24</v>
      </c>
      <c r="D269">
        <v>-0.06</v>
      </c>
      <c r="E269">
        <v>0</v>
      </c>
    </row>
    <row r="270" spans="1:5" x14ac:dyDescent="0.3">
      <c r="A270">
        <v>201204</v>
      </c>
      <c r="B270">
        <v>-0.85</v>
      </c>
      <c r="C270">
        <v>-0.62</v>
      </c>
      <c r="D270">
        <v>-0.17</v>
      </c>
      <c r="E270">
        <v>0</v>
      </c>
    </row>
    <row r="271" spans="1:5" x14ac:dyDescent="0.3">
      <c r="A271">
        <v>201205</v>
      </c>
      <c r="B271">
        <v>-6.19</v>
      </c>
      <c r="C271">
        <v>-0.12</v>
      </c>
      <c r="D271">
        <v>0.11</v>
      </c>
      <c r="E271">
        <v>0.01</v>
      </c>
    </row>
    <row r="272" spans="1:5" x14ac:dyDescent="0.3">
      <c r="A272">
        <v>201206</v>
      </c>
      <c r="B272">
        <v>3.89</v>
      </c>
      <c r="C272">
        <v>0.82</v>
      </c>
      <c r="D272">
        <v>0.48</v>
      </c>
      <c r="E272">
        <v>0</v>
      </c>
    </row>
    <row r="273" spans="1:5" x14ac:dyDescent="0.3">
      <c r="A273">
        <v>201207</v>
      </c>
      <c r="B273">
        <v>0.79</v>
      </c>
      <c r="C273">
        <v>-2.6</v>
      </c>
      <c r="D273">
        <v>0.02</v>
      </c>
      <c r="E273">
        <v>0</v>
      </c>
    </row>
    <row r="274" spans="1:5" x14ac:dyDescent="0.3">
      <c r="A274">
        <v>201208</v>
      </c>
      <c r="B274">
        <v>2.5499999999999998</v>
      </c>
      <c r="C274">
        <v>0.71</v>
      </c>
      <c r="D274">
        <v>0.55000000000000004</v>
      </c>
      <c r="E274">
        <v>0.01</v>
      </c>
    </row>
    <row r="275" spans="1:5" x14ac:dyDescent="0.3">
      <c r="A275">
        <v>201209</v>
      </c>
      <c r="B275">
        <v>2.73</v>
      </c>
      <c r="C275">
        <v>0.49</v>
      </c>
      <c r="D275">
        <v>1.57</v>
      </c>
      <c r="E275">
        <v>0.01</v>
      </c>
    </row>
    <row r="276" spans="1:5" x14ac:dyDescent="0.3">
      <c r="A276">
        <v>201210</v>
      </c>
      <c r="B276">
        <v>-1.76</v>
      </c>
      <c r="C276">
        <v>-1.07</v>
      </c>
      <c r="D276">
        <v>4.1399999999999997</v>
      </c>
      <c r="E276">
        <v>0.01</v>
      </c>
    </row>
    <row r="277" spans="1:5" x14ac:dyDescent="0.3">
      <c r="A277">
        <v>201211</v>
      </c>
      <c r="B277">
        <v>0.78</v>
      </c>
      <c r="C277">
        <v>0.67</v>
      </c>
      <c r="D277">
        <v>-1.1000000000000001</v>
      </c>
      <c r="E277">
        <v>0.01</v>
      </c>
    </row>
    <row r="278" spans="1:5" x14ac:dyDescent="0.3">
      <c r="A278">
        <v>201212</v>
      </c>
      <c r="B278">
        <v>1.18</v>
      </c>
      <c r="C278">
        <v>1.62</v>
      </c>
      <c r="D278">
        <v>3.25</v>
      </c>
      <c r="E278">
        <v>0.01</v>
      </c>
    </row>
    <row r="279" spans="1:5" x14ac:dyDescent="0.3">
      <c r="A279">
        <v>201301</v>
      </c>
      <c r="B279">
        <v>5.57</v>
      </c>
      <c r="C279">
        <v>0.47</v>
      </c>
      <c r="D279">
        <v>1.31</v>
      </c>
      <c r="E279">
        <v>0</v>
      </c>
    </row>
    <row r="280" spans="1:5" x14ac:dyDescent="0.3">
      <c r="A280">
        <v>201302</v>
      </c>
      <c r="B280">
        <v>1.29</v>
      </c>
      <c r="C280">
        <v>-0.39</v>
      </c>
      <c r="D280">
        <v>0.28999999999999998</v>
      </c>
      <c r="E280">
        <v>0</v>
      </c>
    </row>
    <row r="281" spans="1:5" x14ac:dyDescent="0.3">
      <c r="A281">
        <v>201303</v>
      </c>
      <c r="B281">
        <v>4.03</v>
      </c>
      <c r="C281">
        <v>0.83</v>
      </c>
      <c r="D281">
        <v>-0.06</v>
      </c>
      <c r="E281">
        <v>0</v>
      </c>
    </row>
    <row r="282" spans="1:5" x14ac:dyDescent="0.3">
      <c r="A282">
        <v>201304</v>
      </c>
      <c r="B282">
        <v>1.56</v>
      </c>
      <c r="C282">
        <v>-2.4</v>
      </c>
      <c r="D282">
        <v>0.41</v>
      </c>
      <c r="E282">
        <v>0</v>
      </c>
    </row>
    <row r="283" spans="1:5" x14ac:dyDescent="0.3">
      <c r="A283">
        <v>201305</v>
      </c>
      <c r="B283">
        <v>2.8</v>
      </c>
      <c r="C283">
        <v>1.95</v>
      </c>
      <c r="D283">
        <v>1.32</v>
      </c>
      <c r="E283">
        <v>0</v>
      </c>
    </row>
    <row r="284" spans="1:5" x14ac:dyDescent="0.3">
      <c r="A284">
        <v>201306</v>
      </c>
      <c r="B284">
        <v>-1.2</v>
      </c>
      <c r="C284">
        <v>1.23</v>
      </c>
      <c r="D284">
        <v>-0.44</v>
      </c>
      <c r="E284">
        <v>0</v>
      </c>
    </row>
    <row r="285" spans="1:5" x14ac:dyDescent="0.3">
      <c r="A285">
        <v>201307</v>
      </c>
      <c r="B285">
        <v>5.65</v>
      </c>
      <c r="C285">
        <v>1.87</v>
      </c>
      <c r="D285">
        <v>0.74</v>
      </c>
      <c r="E285">
        <v>0</v>
      </c>
    </row>
    <row r="286" spans="1:5" x14ac:dyDescent="0.3">
      <c r="A286">
        <v>201308</v>
      </c>
      <c r="B286">
        <v>-2.71</v>
      </c>
      <c r="C286">
        <v>0.28999999999999998</v>
      </c>
      <c r="D286">
        <v>-2.46</v>
      </c>
      <c r="E286">
        <v>0</v>
      </c>
    </row>
    <row r="287" spans="1:5" x14ac:dyDescent="0.3">
      <c r="A287">
        <v>201309</v>
      </c>
      <c r="B287">
        <v>3.77</v>
      </c>
      <c r="C287">
        <v>2.85</v>
      </c>
      <c r="D287">
        <v>-1.59</v>
      </c>
      <c r="E287">
        <v>0</v>
      </c>
    </row>
    <row r="288" spans="1:5" x14ac:dyDescent="0.3">
      <c r="A288">
        <v>201310</v>
      </c>
      <c r="B288">
        <v>4.18</v>
      </c>
      <c r="C288">
        <v>-1.57</v>
      </c>
      <c r="D288">
        <v>1.3</v>
      </c>
      <c r="E288">
        <v>0</v>
      </c>
    </row>
    <row r="289" spans="1:5" x14ac:dyDescent="0.3">
      <c r="A289">
        <v>201311</v>
      </c>
      <c r="B289">
        <v>3.12</v>
      </c>
      <c r="C289">
        <v>1.34</v>
      </c>
      <c r="D289">
        <v>-0.33</v>
      </c>
      <c r="E289">
        <v>0</v>
      </c>
    </row>
    <row r="290" spans="1:5" x14ac:dyDescent="0.3">
      <c r="A290">
        <v>201312</v>
      </c>
      <c r="B290">
        <v>2.81</v>
      </c>
      <c r="C290">
        <v>-0.43</v>
      </c>
      <c r="D290">
        <v>-0.15</v>
      </c>
      <c r="E290">
        <v>0</v>
      </c>
    </row>
    <row r="291" spans="1:5" x14ac:dyDescent="0.3">
      <c r="A291">
        <v>201401</v>
      </c>
      <c r="B291">
        <v>-3.32</v>
      </c>
      <c r="C291">
        <v>0.84</v>
      </c>
      <c r="D291">
        <v>-1.86</v>
      </c>
      <c r="E291">
        <v>0</v>
      </c>
    </row>
    <row r="292" spans="1:5" x14ac:dyDescent="0.3">
      <c r="A292">
        <v>201402</v>
      </c>
      <c r="B292">
        <v>4.6500000000000004</v>
      </c>
      <c r="C292">
        <v>0.32</v>
      </c>
      <c r="D292">
        <v>-0.48</v>
      </c>
      <c r="E292">
        <v>0</v>
      </c>
    </row>
    <row r="293" spans="1:5" x14ac:dyDescent="0.3">
      <c r="A293">
        <v>201403</v>
      </c>
      <c r="B293">
        <v>0.43</v>
      </c>
      <c r="C293">
        <v>-1.83</v>
      </c>
      <c r="D293">
        <v>4.67</v>
      </c>
      <c r="E293">
        <v>0</v>
      </c>
    </row>
    <row r="294" spans="1:5" x14ac:dyDescent="0.3">
      <c r="A294">
        <v>201404</v>
      </c>
      <c r="B294">
        <v>-0.19</v>
      </c>
      <c r="C294">
        <v>-4.1900000000000004</v>
      </c>
      <c r="D294">
        <v>1.57</v>
      </c>
      <c r="E294">
        <v>0</v>
      </c>
    </row>
    <row r="295" spans="1:5" x14ac:dyDescent="0.3">
      <c r="A295">
        <v>201405</v>
      </c>
      <c r="B295">
        <v>2.06</v>
      </c>
      <c r="C295">
        <v>-1.87</v>
      </c>
      <c r="D295">
        <v>-0.38</v>
      </c>
      <c r="E295">
        <v>0</v>
      </c>
    </row>
    <row r="296" spans="1:5" x14ac:dyDescent="0.3">
      <c r="A296">
        <v>201406</v>
      </c>
      <c r="B296">
        <v>2.61</v>
      </c>
      <c r="C296">
        <v>2.99</v>
      </c>
      <c r="D296">
        <v>-0.66</v>
      </c>
      <c r="E296">
        <v>0</v>
      </c>
    </row>
    <row r="297" spans="1:5" x14ac:dyDescent="0.3">
      <c r="A297">
        <v>201407</v>
      </c>
      <c r="B297">
        <v>-2.04</v>
      </c>
      <c r="C297">
        <v>-4.28</v>
      </c>
      <c r="D297">
        <v>0.01</v>
      </c>
      <c r="E297">
        <v>0</v>
      </c>
    </row>
    <row r="298" spans="1:5" x14ac:dyDescent="0.3">
      <c r="A298">
        <v>201408</v>
      </c>
      <c r="B298">
        <v>4.2300000000000004</v>
      </c>
      <c r="C298">
        <v>0.49</v>
      </c>
      <c r="D298">
        <v>-0.75</v>
      </c>
      <c r="E298">
        <v>0</v>
      </c>
    </row>
    <row r="299" spans="1:5" x14ac:dyDescent="0.3">
      <c r="A299">
        <v>201409</v>
      </c>
      <c r="B299">
        <v>-1.97</v>
      </c>
      <c r="C299">
        <v>-3.8</v>
      </c>
      <c r="D299">
        <v>-1.61</v>
      </c>
      <c r="E299">
        <v>0</v>
      </c>
    </row>
    <row r="300" spans="1:5" x14ac:dyDescent="0.3">
      <c r="A300">
        <v>201410</v>
      </c>
      <c r="B300">
        <v>2.52</v>
      </c>
      <c r="C300">
        <v>4.17</v>
      </c>
      <c r="D300">
        <v>-1.89</v>
      </c>
      <c r="E300">
        <v>0</v>
      </c>
    </row>
    <row r="301" spans="1:5" x14ac:dyDescent="0.3">
      <c r="A301">
        <v>201411</v>
      </c>
      <c r="B301">
        <v>2.5499999999999998</v>
      </c>
      <c r="C301">
        <v>-2.14</v>
      </c>
      <c r="D301">
        <v>-3.42</v>
      </c>
      <c r="E301">
        <v>0</v>
      </c>
    </row>
    <row r="302" spans="1:5" x14ac:dyDescent="0.3">
      <c r="A302">
        <v>201412</v>
      </c>
      <c r="B302">
        <v>-0.06</v>
      </c>
      <c r="C302">
        <v>2.6</v>
      </c>
      <c r="D302">
        <v>1.52</v>
      </c>
      <c r="E3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304"/>
  <sheetViews>
    <sheetView workbookViewId="0">
      <pane xSplit="1" ySplit="2" topLeftCell="C3" activePane="bottomRight" state="frozen"/>
      <selection activeCell="J16" sqref="J16"/>
      <selection pane="topRight" activeCell="J16" sqref="J16"/>
      <selection pane="bottomLeft" activeCell="J16" sqref="J16"/>
      <selection pane="bottomRight" sqref="A1:XFD1048576"/>
    </sheetView>
  </sheetViews>
  <sheetFormatPr baseColWidth="10" defaultColWidth="9.109375" defaultRowHeight="14.4" x14ac:dyDescent="0.3"/>
  <cols>
    <col min="1" max="1" width="10.6640625" style="5" bestFit="1" customWidth="1"/>
    <col min="2" max="2" width="36.6640625" style="4" bestFit="1" customWidth="1"/>
    <col min="3" max="3" width="12.109375" style="4" customWidth="1"/>
    <col min="4" max="30" width="9.6640625" bestFit="1" customWidth="1"/>
  </cols>
  <sheetData>
    <row r="2" spans="1:33" x14ac:dyDescent="0.3">
      <c r="A2" s="6" t="s">
        <v>0</v>
      </c>
      <c r="B2" s="2" t="s">
        <v>4</v>
      </c>
      <c r="C2" s="2" t="s">
        <v>5</v>
      </c>
      <c r="D2" s="1" t="str">
        <f>'30 Industry'!B2</f>
        <v>Food</v>
      </c>
      <c r="E2" s="1" t="str">
        <f>'30 Industry'!C2</f>
        <v>Beer</v>
      </c>
      <c r="F2" s="1" t="str">
        <f>'30 Industry'!D2</f>
        <v>Smoke</v>
      </c>
      <c r="G2" s="1" t="str">
        <f>'30 Industry'!E2</f>
        <v>Games</v>
      </c>
      <c r="H2" s="1" t="str">
        <f>'30 Industry'!F2</f>
        <v>Books</v>
      </c>
      <c r="I2" s="1" t="str">
        <f>'30 Industry'!G2</f>
        <v>Hshld</v>
      </c>
      <c r="J2" s="1" t="str">
        <f>'30 Industry'!H2</f>
        <v>Clths</v>
      </c>
      <c r="K2" s="1" t="str">
        <f>'30 Industry'!I2</f>
        <v>Hlth</v>
      </c>
      <c r="L2" s="1" t="str">
        <f>'30 Industry'!J2</f>
        <v>Chems</v>
      </c>
      <c r="M2" s="1" t="str">
        <f>'30 Industry'!K2</f>
        <v>Txtls</v>
      </c>
      <c r="N2" s="1" t="str">
        <f>'30 Industry'!L2</f>
        <v>Cnstr</v>
      </c>
      <c r="O2" s="1" t="str">
        <f>'30 Industry'!M2</f>
        <v>Steel</v>
      </c>
      <c r="P2" s="1" t="str">
        <f>'30 Industry'!N2</f>
        <v>FabPr</v>
      </c>
      <c r="Q2" s="1" t="str">
        <f>'30 Industry'!O2</f>
        <v>ElcEq</v>
      </c>
      <c r="R2" s="1" t="str">
        <f>'30 Industry'!P2</f>
        <v>Autos</v>
      </c>
      <c r="S2" s="1" t="str">
        <f>'30 Industry'!Q2</f>
        <v>Carry</v>
      </c>
      <c r="T2" s="1" t="str">
        <f>'30 Industry'!R2</f>
        <v>Mines</v>
      </c>
      <c r="U2" s="1" t="str">
        <f>'30 Industry'!S2</f>
        <v>Coal</v>
      </c>
      <c r="V2" s="1" t="str">
        <f>'30 Industry'!T2</f>
        <v>Oil</v>
      </c>
      <c r="W2" s="1" t="str">
        <f>'30 Industry'!U2</f>
        <v>Util</v>
      </c>
      <c r="X2" s="1" t="str">
        <f>'30 Industry'!V2</f>
        <v>Telcm</v>
      </c>
      <c r="Y2" s="1" t="str">
        <f>'30 Industry'!W2</f>
        <v>Servs</v>
      </c>
      <c r="Z2" s="1" t="str">
        <f>'30 Industry'!X2</f>
        <v>BusEq</v>
      </c>
      <c r="AA2" s="1" t="str">
        <f>'30 Industry'!Y2</f>
        <v>Paper</v>
      </c>
      <c r="AB2" s="1" t="str">
        <f>'30 Industry'!Z2</f>
        <v>Trans</v>
      </c>
      <c r="AC2" s="1" t="str">
        <f>'30 Industry'!AA2</f>
        <v>Whlsl</v>
      </c>
      <c r="AD2" s="1" t="str">
        <f>'30 Industry'!AB2</f>
        <v>Rtail</v>
      </c>
      <c r="AE2" s="1" t="str">
        <f>'30 Industry'!AC2</f>
        <v>Meals</v>
      </c>
      <c r="AF2" s="1" t="str">
        <f>'30 Industry'!AD2</f>
        <v>Fin</v>
      </c>
      <c r="AG2" s="1" t="str">
        <f>'30 Industry'!AE2</f>
        <v>Other</v>
      </c>
    </row>
    <row r="3" spans="1:33" x14ac:dyDescent="0.3">
      <c r="A3" s="5">
        <f>'Fama-French factors'!A3</f>
        <v>199001</v>
      </c>
      <c r="B3" s="3">
        <f>'Fama-French factors'!E3/100</f>
        <v>5.6999999999999993E-3</v>
      </c>
      <c r="C3" s="3">
        <f>('Fama-French factors'!B3+'Fama-French factors'!E3)/100</f>
        <v>-7.279999999999999E-2</v>
      </c>
      <c r="D3">
        <f>'30 Industry'!B123/100</f>
        <v>-0.10199999999999999</v>
      </c>
      <c r="E3">
        <f>'30 Industry'!C123/100</f>
        <v>-9.0299999999999991E-2</v>
      </c>
      <c r="F3">
        <f>'30 Industry'!D123/100</f>
        <v>-8.6500000000000007E-2</v>
      </c>
      <c r="G3">
        <f>'30 Industry'!E123/100</f>
        <v>-0.1081</v>
      </c>
      <c r="H3">
        <f>'30 Industry'!F123/100</f>
        <v>-9.4200000000000006E-2</v>
      </c>
      <c r="I3">
        <f>'30 Industry'!G123/100</f>
        <v>-7.7100000000000002E-2</v>
      </c>
      <c r="J3">
        <f>'30 Industry'!H123/100</f>
        <v>-9.1499999999999998E-2</v>
      </c>
      <c r="K3">
        <f>'30 Industry'!I123/100</f>
        <v>-7.3700000000000002E-2</v>
      </c>
      <c r="L3">
        <f>'30 Industry'!J123/100</f>
        <v>-7.5899999999999995E-2</v>
      </c>
      <c r="M3">
        <f>'30 Industry'!K123/100</f>
        <v>-0.1011</v>
      </c>
      <c r="N3">
        <f>'30 Industry'!L123/100</f>
        <v>-5.1900000000000002E-2</v>
      </c>
      <c r="O3">
        <f>'30 Industry'!M123/100</f>
        <v>-8.7799999999999989E-2</v>
      </c>
      <c r="P3">
        <f>'30 Industry'!N123/100</f>
        <v>-3.2899999999999999E-2</v>
      </c>
      <c r="Q3">
        <f>'30 Industry'!O123/100</f>
        <v>-3.7200000000000004E-2</v>
      </c>
      <c r="R3">
        <f>'30 Industry'!P123/100</f>
        <v>-3.3700000000000001E-2</v>
      </c>
      <c r="S3">
        <f>'30 Industry'!Q123/100</f>
        <v>-4.0999999999999995E-2</v>
      </c>
      <c r="T3">
        <f>'30 Industry'!R123/100</f>
        <v>4.6600000000000003E-2</v>
      </c>
      <c r="U3">
        <f>'30 Industry'!S123/100</f>
        <v>-3.0299999999999997E-2</v>
      </c>
      <c r="V3">
        <f>'30 Industry'!T123/100</f>
        <v>-4.1399999999999999E-2</v>
      </c>
      <c r="W3">
        <f>'30 Industry'!U123/100</f>
        <v>-5.3499999999999999E-2</v>
      </c>
      <c r="X3">
        <f>'30 Industry'!V123/100</f>
        <v>-0.13400000000000001</v>
      </c>
      <c r="Y3">
        <f>'30 Industry'!W123/100</f>
        <v>-5.8299999999999998E-2</v>
      </c>
      <c r="Z3">
        <f>'30 Industry'!X123/100</f>
        <v>-8.5000000000000006E-3</v>
      </c>
      <c r="AA3">
        <f>'30 Industry'!Y123/100</f>
        <v>-7.4800000000000005E-2</v>
      </c>
      <c r="AB3">
        <f>'30 Industry'!Z123/100</f>
        <v>-7.6100000000000001E-2</v>
      </c>
      <c r="AC3">
        <f>'30 Industry'!AA123/100</f>
        <v>-7.6700000000000004E-2</v>
      </c>
      <c r="AD3">
        <f>'30 Industry'!AB123/100</f>
        <v>-5.6299999999999996E-2</v>
      </c>
      <c r="AE3">
        <f>'30 Industry'!AC123/100</f>
        <v>-0.11410000000000001</v>
      </c>
      <c r="AF3">
        <f>'30 Industry'!AD123/100</f>
        <v>-9.7799999999999998E-2</v>
      </c>
      <c r="AG3">
        <f>'30 Industry'!AE123/100</f>
        <v>-8.0600000000000005E-2</v>
      </c>
    </row>
    <row r="4" spans="1:33" x14ac:dyDescent="0.3">
      <c r="A4" s="5">
        <f>'Fama-French factors'!A4</f>
        <v>199002</v>
      </c>
      <c r="B4" s="3">
        <f>'Fama-French factors'!E4/100</f>
        <v>5.6999999999999993E-3</v>
      </c>
      <c r="C4" s="3">
        <f>('Fama-French factors'!B4+'Fama-French factors'!E4)/100</f>
        <v>1.6800000000000002E-2</v>
      </c>
      <c r="D4">
        <f>'30 Industry'!B124/100</f>
        <v>-3.4999999999999996E-3</v>
      </c>
      <c r="E4">
        <f>'30 Industry'!C124/100</f>
        <v>5.1000000000000004E-3</v>
      </c>
      <c r="F4">
        <f>'30 Industry'!D124/100</f>
        <v>-2.5600000000000001E-2</v>
      </c>
      <c r="G4">
        <f>'30 Industry'!E124/100</f>
        <v>1.67E-2</v>
      </c>
      <c r="H4">
        <f>'30 Industry'!F124/100</f>
        <v>0</v>
      </c>
      <c r="I4">
        <f>'30 Industry'!G124/100</f>
        <v>1.7000000000000001E-3</v>
      </c>
      <c r="J4">
        <f>'30 Industry'!H124/100</f>
        <v>2.6699999999999998E-2</v>
      </c>
      <c r="K4">
        <f>'30 Industry'!I124/100</f>
        <v>-2.06E-2</v>
      </c>
      <c r="L4">
        <f>'30 Industry'!J124/100</f>
        <v>2.64E-2</v>
      </c>
      <c r="M4">
        <f>'30 Industry'!K124/100</f>
        <v>2.0400000000000001E-2</v>
      </c>
      <c r="N4">
        <f>'30 Industry'!L124/100</f>
        <v>3.9100000000000003E-2</v>
      </c>
      <c r="O4">
        <f>'30 Industry'!M124/100</f>
        <v>3.2400000000000005E-2</v>
      </c>
      <c r="P4">
        <f>'30 Industry'!N124/100</f>
        <v>5.5300000000000002E-2</v>
      </c>
      <c r="Q4">
        <f>'30 Industry'!O124/100</f>
        <v>1.47E-2</v>
      </c>
      <c r="R4">
        <f>'30 Industry'!P124/100</f>
        <v>6.1100000000000002E-2</v>
      </c>
      <c r="S4">
        <f>'30 Industry'!Q124/100</f>
        <v>4.4299999999999999E-2</v>
      </c>
      <c r="T4">
        <f>'30 Industry'!R124/100</f>
        <v>-4.1999999999999997E-3</v>
      </c>
      <c r="U4">
        <f>'30 Industry'!S124/100</f>
        <v>7.2099999999999997E-2</v>
      </c>
      <c r="V4">
        <f>'30 Industry'!T124/100</f>
        <v>3.0099999999999998E-2</v>
      </c>
      <c r="W4">
        <f>'30 Industry'!U124/100</f>
        <v>2.2000000000000001E-3</v>
      </c>
      <c r="X4">
        <f>'30 Industry'!V124/100</f>
        <v>-3.4000000000000002E-3</v>
      </c>
      <c r="Y4">
        <f>'30 Industry'!W124/100</f>
        <v>4.0899999999999999E-2</v>
      </c>
      <c r="Z4">
        <f>'30 Industry'!X124/100</f>
        <v>3.6699999999999997E-2</v>
      </c>
      <c r="AA4">
        <f>'30 Industry'!Y124/100</f>
        <v>1.66E-2</v>
      </c>
      <c r="AB4">
        <f>'30 Industry'!Z124/100</f>
        <v>5.9299999999999999E-2</v>
      </c>
      <c r="AC4">
        <f>'30 Industry'!AA124/100</f>
        <v>2.1400000000000002E-2</v>
      </c>
      <c r="AD4">
        <f>'30 Industry'!AB124/100</f>
        <v>2.2200000000000001E-2</v>
      </c>
      <c r="AE4">
        <f>'30 Industry'!AC124/100</f>
        <v>-9.8999999999999991E-3</v>
      </c>
      <c r="AF4">
        <f>'30 Industry'!AD124/100</f>
        <v>2.3199999999999998E-2</v>
      </c>
      <c r="AG4">
        <f>'30 Industry'!AE124/100</f>
        <v>1.1699999999999999E-2</v>
      </c>
    </row>
    <row r="5" spans="1:33" x14ac:dyDescent="0.3">
      <c r="A5" s="5">
        <f>'Fama-French factors'!A5</f>
        <v>199003</v>
      </c>
      <c r="B5" s="3">
        <f>'Fama-French factors'!E5/100</f>
        <v>6.4000000000000003E-3</v>
      </c>
      <c r="C5" s="3">
        <f>('Fama-French factors'!B5+'Fama-French factors'!E5)/100</f>
        <v>2.4700000000000003E-2</v>
      </c>
      <c r="D5">
        <f>'30 Industry'!B125/100</f>
        <v>5.2699999999999997E-2</v>
      </c>
      <c r="E5">
        <f>'30 Industry'!C125/100</f>
        <v>6.2100000000000002E-2</v>
      </c>
      <c r="F5">
        <f>'30 Industry'!D125/100</f>
        <v>6.8099999999999994E-2</v>
      </c>
      <c r="G5">
        <f>'30 Industry'!E125/100</f>
        <v>1.6899999999999998E-2</v>
      </c>
      <c r="H5">
        <f>'30 Industry'!F125/100</f>
        <v>-6.4000000000000003E-3</v>
      </c>
      <c r="I5">
        <f>'30 Industry'!G125/100</f>
        <v>4.1799999999999997E-2</v>
      </c>
      <c r="J5">
        <f>'30 Industry'!H125/100</f>
        <v>8.1900000000000001E-2</v>
      </c>
      <c r="K5">
        <f>'30 Industry'!I125/100</f>
        <v>3.8599999999999995E-2</v>
      </c>
      <c r="L5">
        <f>'30 Industry'!J125/100</f>
        <v>1.44E-2</v>
      </c>
      <c r="M5">
        <f>'30 Industry'!K125/100</f>
        <v>2.12E-2</v>
      </c>
      <c r="N5">
        <f>'30 Industry'!L125/100</f>
        <v>3.5099999999999999E-2</v>
      </c>
      <c r="O5">
        <f>'30 Industry'!M125/100</f>
        <v>6.2800000000000009E-2</v>
      </c>
      <c r="P5">
        <f>'30 Industry'!N125/100</f>
        <v>3.8599999999999995E-2</v>
      </c>
      <c r="Q5">
        <f>'30 Industry'!O125/100</f>
        <v>3.95E-2</v>
      </c>
      <c r="R5">
        <f>'30 Industry'!P125/100</f>
        <v>3.5900000000000001E-2</v>
      </c>
      <c r="S5">
        <f>'30 Industry'!Q125/100</f>
        <v>8.3000000000000004E-2</v>
      </c>
      <c r="T5">
        <f>'30 Industry'!R125/100</f>
        <v>-5.8499999999999996E-2</v>
      </c>
      <c r="U5">
        <f>'30 Industry'!S125/100</f>
        <v>5.57E-2</v>
      </c>
      <c r="V5">
        <f>'30 Industry'!T125/100</f>
        <v>-5.1000000000000004E-3</v>
      </c>
      <c r="W5">
        <f>'30 Industry'!U125/100</f>
        <v>-7.4999999999999997E-3</v>
      </c>
      <c r="X5">
        <f>'30 Industry'!V125/100</f>
        <v>4.1799999999999997E-2</v>
      </c>
      <c r="Y5">
        <f>'30 Industry'!W125/100</f>
        <v>5.2300000000000006E-2</v>
      </c>
      <c r="Z5">
        <f>'30 Industry'!X125/100</f>
        <v>4.0099999999999997E-2</v>
      </c>
      <c r="AA5">
        <f>'30 Industry'!Y125/100</f>
        <v>2.2599999999999999E-2</v>
      </c>
      <c r="AB5">
        <f>'30 Industry'!Z125/100</f>
        <v>3.2599999999999997E-2</v>
      </c>
      <c r="AC5">
        <f>'30 Industry'!AA125/100</f>
        <v>2.9900000000000003E-2</v>
      </c>
      <c r="AD5">
        <f>'30 Industry'!AB125/100</f>
        <v>6.0400000000000002E-2</v>
      </c>
      <c r="AE5">
        <f>'30 Industry'!AC125/100</f>
        <v>6.6E-3</v>
      </c>
      <c r="AF5">
        <f>'30 Industry'!AD125/100</f>
        <v>-1.55E-2</v>
      </c>
      <c r="AG5">
        <f>'30 Industry'!AE125/100</f>
        <v>4.5999999999999999E-2</v>
      </c>
    </row>
    <row r="6" spans="1:33" x14ac:dyDescent="0.3">
      <c r="A6" s="5">
        <f>'Fama-French factors'!A6</f>
        <v>199004</v>
      </c>
      <c r="B6" s="3">
        <f>'Fama-French factors'!E6/100</f>
        <v>6.8999999999999999E-3</v>
      </c>
      <c r="C6" s="3">
        <f>('Fama-French factors'!B6+'Fama-French factors'!E6)/100</f>
        <v>-2.6699999999999998E-2</v>
      </c>
      <c r="D6">
        <f>'30 Industry'!B126/100</f>
        <v>-2E-3</v>
      </c>
      <c r="E6">
        <f>'30 Industry'!C126/100</f>
        <v>2.3199999999999998E-2</v>
      </c>
      <c r="F6">
        <f>'30 Industry'!D126/100</f>
        <v>4.7699999999999992E-2</v>
      </c>
      <c r="G6">
        <f>'30 Industry'!E126/100</f>
        <v>4.1999999999999997E-3</v>
      </c>
      <c r="H6">
        <f>'30 Industry'!F126/100</f>
        <v>-6.5500000000000003E-2</v>
      </c>
      <c r="I6">
        <f>'30 Industry'!G126/100</f>
        <v>-1.89E-2</v>
      </c>
      <c r="J6">
        <f>'30 Industry'!H126/100</f>
        <v>-9.300000000000001E-3</v>
      </c>
      <c r="K6">
        <f>'30 Industry'!I126/100</f>
        <v>2.8999999999999998E-3</v>
      </c>
      <c r="L6">
        <f>'30 Industry'!J126/100</f>
        <v>-3.4500000000000003E-2</v>
      </c>
      <c r="M6">
        <f>'30 Industry'!K126/100</f>
        <v>-2.63E-2</v>
      </c>
      <c r="N6">
        <f>'30 Industry'!L126/100</f>
        <v>-3.2799999999999996E-2</v>
      </c>
      <c r="O6">
        <f>'30 Industry'!M126/100</f>
        <v>-7.0499999999999993E-2</v>
      </c>
      <c r="P6">
        <f>'30 Industry'!N126/100</f>
        <v>-2.9600000000000001E-2</v>
      </c>
      <c r="Q6">
        <f>'30 Industry'!O126/100</f>
        <v>-4.3E-3</v>
      </c>
      <c r="R6">
        <f>'30 Industry'!P126/100</f>
        <v>-4.4699999999999997E-2</v>
      </c>
      <c r="S6">
        <f>'30 Industry'!Q126/100</f>
        <v>-5.5500000000000001E-2</v>
      </c>
      <c r="T6">
        <f>'30 Industry'!R126/100</f>
        <v>-8.8399999999999992E-2</v>
      </c>
      <c r="U6">
        <f>'30 Industry'!S126/100</f>
        <v>-9.0800000000000006E-2</v>
      </c>
      <c r="V6">
        <f>'30 Industry'!T126/100</f>
        <v>-3.56E-2</v>
      </c>
      <c r="W6">
        <f>'30 Industry'!U126/100</f>
        <v>-5.5099999999999996E-2</v>
      </c>
      <c r="X6">
        <f>'30 Industry'!V126/100</f>
        <v>-3.4599999999999999E-2</v>
      </c>
      <c r="Y6">
        <f>'30 Industry'!W126/100</f>
        <v>-3.1899999999999998E-2</v>
      </c>
      <c r="Z6">
        <f>'30 Industry'!X126/100</f>
        <v>-1.4800000000000001E-2</v>
      </c>
      <c r="AA6">
        <f>'30 Industry'!Y126/100</f>
        <v>-2.6099999999999998E-2</v>
      </c>
      <c r="AB6">
        <f>'30 Industry'!Z126/100</f>
        <v>-4.2000000000000003E-2</v>
      </c>
      <c r="AC6">
        <f>'30 Industry'!AA126/100</f>
        <v>-2.18E-2</v>
      </c>
      <c r="AD6">
        <f>'30 Industry'!AB126/100</f>
        <v>-1.72E-2</v>
      </c>
      <c r="AE6">
        <f>'30 Industry'!AC126/100</f>
        <v>-3.9399999999999998E-2</v>
      </c>
      <c r="AF6">
        <f>'30 Industry'!AD126/100</f>
        <v>-4.2300000000000004E-2</v>
      </c>
      <c r="AG6">
        <f>'30 Industry'!AE126/100</f>
        <v>1.6899999999999998E-2</v>
      </c>
    </row>
    <row r="7" spans="1:33" x14ac:dyDescent="0.3">
      <c r="A7" s="5">
        <f>'Fama-French factors'!A7</f>
        <v>199005</v>
      </c>
      <c r="B7" s="3">
        <f>'Fama-French factors'!E7/100</f>
        <v>6.8000000000000005E-3</v>
      </c>
      <c r="C7" s="3">
        <f>('Fama-French factors'!B7+'Fama-French factors'!E7)/100</f>
        <v>9.0999999999999998E-2</v>
      </c>
      <c r="D7">
        <f>'30 Industry'!B127/100</f>
        <v>8.8399999999999992E-2</v>
      </c>
      <c r="E7">
        <f>'30 Industry'!C127/100</f>
        <v>0.15909999999999999</v>
      </c>
      <c r="F7">
        <f>'30 Industry'!D127/100</f>
        <v>1.1200000000000002E-2</v>
      </c>
      <c r="G7">
        <f>'30 Industry'!E127/100</f>
        <v>0.13140000000000002</v>
      </c>
      <c r="H7">
        <f>'30 Industry'!F127/100</f>
        <v>9.5500000000000002E-2</v>
      </c>
      <c r="I7">
        <f>'30 Industry'!G127/100</f>
        <v>9.7799999999999998E-2</v>
      </c>
      <c r="J7">
        <f>'30 Industry'!H127/100</f>
        <v>8.199999999999999E-2</v>
      </c>
      <c r="K7">
        <f>'30 Industry'!I127/100</f>
        <v>0.12759999999999999</v>
      </c>
      <c r="L7">
        <f>'30 Industry'!J127/100</f>
        <v>7.3399999999999993E-2</v>
      </c>
      <c r="M7">
        <f>'30 Industry'!K127/100</f>
        <v>3.9199999999999999E-2</v>
      </c>
      <c r="N7">
        <f>'30 Industry'!L127/100</f>
        <v>9.0500000000000011E-2</v>
      </c>
      <c r="O7">
        <f>'30 Industry'!M127/100</f>
        <v>7.3099999999999998E-2</v>
      </c>
      <c r="P7">
        <f>'30 Industry'!N127/100</f>
        <v>6.1799999999999994E-2</v>
      </c>
      <c r="Q7">
        <f>'30 Industry'!O127/100</f>
        <v>9.98E-2</v>
      </c>
      <c r="R7">
        <f>'30 Industry'!P127/100</f>
        <v>8.0299999999999996E-2</v>
      </c>
      <c r="S7">
        <f>'30 Industry'!Q127/100</f>
        <v>0.1066</v>
      </c>
      <c r="T7">
        <f>'30 Industry'!R127/100</f>
        <v>7.7699999999999991E-2</v>
      </c>
      <c r="U7">
        <f>'30 Industry'!S127/100</f>
        <v>0.13159999999999999</v>
      </c>
      <c r="V7">
        <f>'30 Industry'!T127/100</f>
        <v>5.9200000000000003E-2</v>
      </c>
      <c r="W7">
        <f>'30 Industry'!U127/100</f>
        <v>5.4199999999999998E-2</v>
      </c>
      <c r="X7">
        <f>'30 Industry'!V127/100</f>
        <v>9.4E-2</v>
      </c>
      <c r="Y7">
        <f>'30 Industry'!W127/100</f>
        <v>0.1153</v>
      </c>
      <c r="Z7">
        <f>'30 Industry'!X127/100</f>
        <v>0.1188</v>
      </c>
      <c r="AA7">
        <f>'30 Industry'!Y127/100</f>
        <v>5.7999999999999996E-2</v>
      </c>
      <c r="AB7">
        <f>'30 Industry'!Z127/100</f>
        <v>4.87E-2</v>
      </c>
      <c r="AC7">
        <f>'30 Industry'!AA127/100</f>
        <v>9.1300000000000006E-2</v>
      </c>
      <c r="AD7">
        <f>'30 Industry'!AB127/100</f>
        <v>0.11990000000000001</v>
      </c>
      <c r="AE7">
        <f>'30 Industry'!AC127/100</f>
        <v>0.13750000000000001</v>
      </c>
      <c r="AF7">
        <f>'30 Industry'!AD127/100</f>
        <v>9.2899999999999996E-2</v>
      </c>
      <c r="AG7">
        <f>'30 Industry'!AE127/100</f>
        <v>0.10619999999999999</v>
      </c>
    </row>
    <row r="8" spans="1:33" x14ac:dyDescent="0.3">
      <c r="A8" s="5">
        <f>'Fama-French factors'!A8</f>
        <v>199006</v>
      </c>
      <c r="B8" s="3">
        <f>'Fama-French factors'!E8/100</f>
        <v>6.3E-3</v>
      </c>
      <c r="C8" s="3">
        <f>('Fama-French factors'!B8+'Fama-French factors'!E8)/100</f>
        <v>-4.6000000000000008E-3</v>
      </c>
      <c r="D8">
        <f>'30 Industry'!B128/100</f>
        <v>2.2499999999999999E-2</v>
      </c>
      <c r="E8">
        <f>'30 Industry'!C128/100</f>
        <v>1.01E-2</v>
      </c>
      <c r="F8">
        <f>'30 Industry'!D128/100</f>
        <v>9.1199999999999989E-2</v>
      </c>
      <c r="G8">
        <f>'30 Industry'!E128/100</f>
        <v>-3.7100000000000001E-2</v>
      </c>
      <c r="H8">
        <f>'30 Industry'!F128/100</f>
        <v>-1.0800000000000001E-2</v>
      </c>
      <c r="I8">
        <f>'30 Industry'!G128/100</f>
        <v>1.9199999999999998E-2</v>
      </c>
      <c r="J8">
        <f>'30 Industry'!H128/100</f>
        <v>-1.9099999999999999E-2</v>
      </c>
      <c r="K8">
        <f>'30 Industry'!I128/100</f>
        <v>4.4400000000000002E-2</v>
      </c>
      <c r="L8">
        <f>'30 Industry'!J128/100</f>
        <v>-2.2200000000000001E-2</v>
      </c>
      <c r="M8">
        <f>'30 Industry'!K128/100</f>
        <v>-4.82E-2</v>
      </c>
      <c r="N8">
        <f>'30 Industry'!L128/100</f>
        <v>-2.4399999999999998E-2</v>
      </c>
      <c r="O8">
        <f>'30 Industry'!M128/100</f>
        <v>-1.4499999999999999E-2</v>
      </c>
      <c r="P8">
        <f>'30 Industry'!N128/100</f>
        <v>-2.3E-2</v>
      </c>
      <c r="Q8">
        <f>'30 Industry'!O128/100</f>
        <v>1.9E-3</v>
      </c>
      <c r="R8">
        <f>'30 Industry'!P128/100</f>
        <v>-2.9100000000000001E-2</v>
      </c>
      <c r="S8">
        <f>'30 Industry'!Q128/100</f>
        <v>3.7000000000000002E-3</v>
      </c>
      <c r="T8">
        <f>'30 Industry'!R128/100</f>
        <v>-5.79E-2</v>
      </c>
      <c r="U8">
        <f>'30 Industry'!S128/100</f>
        <v>-6.6600000000000006E-2</v>
      </c>
      <c r="V8">
        <f>'30 Industry'!T128/100</f>
        <v>-2.06E-2</v>
      </c>
      <c r="W8">
        <f>'30 Industry'!U128/100</f>
        <v>7.4999999999999997E-3</v>
      </c>
      <c r="X8">
        <f>'30 Industry'!V128/100</f>
        <v>-4.7E-2</v>
      </c>
      <c r="Y8">
        <f>'30 Industry'!W128/100</f>
        <v>3.0299999999999997E-2</v>
      </c>
      <c r="Z8">
        <f>'30 Industry'!X128/100</f>
        <v>-1.9400000000000001E-2</v>
      </c>
      <c r="AA8">
        <f>'30 Industry'!Y128/100</f>
        <v>-2E-3</v>
      </c>
      <c r="AB8">
        <f>'30 Industry'!Z128/100</f>
        <v>-1.1899999999999999E-2</v>
      </c>
      <c r="AC8">
        <f>'30 Industry'!AA128/100</f>
        <v>5.6999999999999993E-3</v>
      </c>
      <c r="AD8">
        <f>'30 Industry'!AB128/100</f>
        <v>1.6200000000000003E-2</v>
      </c>
      <c r="AE8">
        <f>'30 Industry'!AC128/100</f>
        <v>2.0099999999999996E-2</v>
      </c>
      <c r="AF8">
        <f>'30 Industry'!AD128/100</f>
        <v>-1.83E-2</v>
      </c>
      <c r="AG8">
        <f>'30 Industry'!AE128/100</f>
        <v>1.3999999999999999E-2</v>
      </c>
    </row>
    <row r="9" spans="1:33" x14ac:dyDescent="0.3">
      <c r="A9" s="5">
        <f>'Fama-French factors'!A9</f>
        <v>199007</v>
      </c>
      <c r="B9" s="3">
        <f>'Fama-French factors'!E9/100</f>
        <v>6.8000000000000005E-3</v>
      </c>
      <c r="C9" s="3">
        <f>('Fama-French factors'!B9+'Fama-French factors'!E9)/100</f>
        <v>-1.2199999999999997E-2</v>
      </c>
      <c r="D9">
        <f>'30 Industry'!B129/100</f>
        <v>5.6999999999999993E-3</v>
      </c>
      <c r="E9">
        <f>'30 Industry'!C129/100</f>
        <v>2.0000000000000001E-4</v>
      </c>
      <c r="F9">
        <f>'30 Industry'!D129/100</f>
        <v>5.6399999999999999E-2</v>
      </c>
      <c r="G9">
        <f>'30 Industry'!E129/100</f>
        <v>-7.8700000000000006E-2</v>
      </c>
      <c r="H9">
        <f>'30 Industry'!F129/100</f>
        <v>-5.4900000000000004E-2</v>
      </c>
      <c r="I9">
        <f>'30 Industry'!G129/100</f>
        <v>-1.8100000000000002E-2</v>
      </c>
      <c r="J9">
        <f>'30 Industry'!H129/100</f>
        <v>-3.7000000000000005E-2</v>
      </c>
      <c r="K9">
        <f>'30 Industry'!I129/100</f>
        <v>2.5899999999999999E-2</v>
      </c>
      <c r="L9">
        <f>'30 Industry'!J129/100</f>
        <v>8.8999999999999999E-3</v>
      </c>
      <c r="M9">
        <f>'30 Industry'!K129/100</f>
        <v>-1.32E-2</v>
      </c>
      <c r="N9">
        <f>'30 Industry'!L129/100</f>
        <v>2.35E-2</v>
      </c>
      <c r="O9">
        <f>'30 Industry'!M129/100</f>
        <v>5.6900000000000006E-2</v>
      </c>
      <c r="P9">
        <f>'30 Industry'!N129/100</f>
        <v>-1.9799999999999998E-2</v>
      </c>
      <c r="Q9">
        <f>'30 Industry'!O129/100</f>
        <v>1.5900000000000001E-2</v>
      </c>
      <c r="R9">
        <f>'30 Industry'!P129/100</f>
        <v>-2.69E-2</v>
      </c>
      <c r="S9">
        <f>'30 Industry'!Q129/100</f>
        <v>-2.9100000000000001E-2</v>
      </c>
      <c r="T9">
        <f>'30 Industry'!R129/100</f>
        <v>0.1051</v>
      </c>
      <c r="U9">
        <f>'30 Industry'!S129/100</f>
        <v>5.3E-3</v>
      </c>
      <c r="V9">
        <f>'30 Industry'!T129/100</f>
        <v>8.2799999999999999E-2</v>
      </c>
      <c r="W9">
        <f>'30 Industry'!U129/100</f>
        <v>8.8000000000000005E-3</v>
      </c>
      <c r="X9">
        <f>'30 Industry'!V129/100</f>
        <v>-4.5899999999999996E-2</v>
      </c>
      <c r="Y9">
        <f>'30 Industry'!W129/100</f>
        <v>-8.1300000000000011E-2</v>
      </c>
      <c r="Z9">
        <f>'30 Industry'!X129/100</f>
        <v>-6.3700000000000007E-2</v>
      </c>
      <c r="AA9">
        <f>'30 Industry'!Y129/100</f>
        <v>1.8200000000000001E-2</v>
      </c>
      <c r="AB9">
        <f>'30 Industry'!Z129/100</f>
        <v>-2.35E-2</v>
      </c>
      <c r="AC9">
        <f>'30 Industry'!AA129/100</f>
        <v>-3.9300000000000002E-2</v>
      </c>
      <c r="AD9">
        <f>'30 Industry'!AB129/100</f>
        <v>-3.6600000000000001E-2</v>
      </c>
      <c r="AE9">
        <f>'30 Industry'!AC129/100</f>
        <v>-6.9800000000000001E-2</v>
      </c>
      <c r="AF9">
        <f>'30 Industry'!AD129/100</f>
        <v>-4.5499999999999999E-2</v>
      </c>
      <c r="AG9">
        <f>'30 Industry'!AE129/100</f>
        <v>-2.5899999999999999E-2</v>
      </c>
    </row>
    <row r="10" spans="1:33" x14ac:dyDescent="0.3">
      <c r="A10" s="5">
        <f>'Fama-French factors'!A10</f>
        <v>199008</v>
      </c>
      <c r="B10" s="3">
        <f>'Fama-French factors'!E10/100</f>
        <v>6.6E-3</v>
      </c>
      <c r="C10" s="3">
        <f>('Fama-French factors'!B10+'Fama-French factors'!E10)/100</f>
        <v>-9.4800000000000009E-2</v>
      </c>
      <c r="D10">
        <f>'30 Industry'!B130/100</f>
        <v>-7.1099999999999997E-2</v>
      </c>
      <c r="E10">
        <f>'30 Industry'!C130/100</f>
        <v>-4.9100000000000005E-2</v>
      </c>
      <c r="F10">
        <f>'30 Industry'!D130/100</f>
        <v>-3.0899999999999997E-2</v>
      </c>
      <c r="G10">
        <f>'30 Industry'!E130/100</f>
        <v>-0.15289999999999998</v>
      </c>
      <c r="H10">
        <f>'30 Industry'!F130/100</f>
        <v>-9.4200000000000006E-2</v>
      </c>
      <c r="I10">
        <f>'30 Industry'!G130/100</f>
        <v>-8.9800000000000005E-2</v>
      </c>
      <c r="J10">
        <f>'30 Industry'!H130/100</f>
        <v>-0.17129999999999998</v>
      </c>
      <c r="K10">
        <f>'30 Industry'!I130/100</f>
        <v>-6.8199999999999997E-2</v>
      </c>
      <c r="L10">
        <f>'30 Industry'!J130/100</f>
        <v>-0.129</v>
      </c>
      <c r="M10">
        <f>'30 Industry'!K130/100</f>
        <v>-0.14180000000000001</v>
      </c>
      <c r="N10">
        <f>'30 Industry'!L130/100</f>
        <v>-0.1313</v>
      </c>
      <c r="O10">
        <f>'30 Industry'!M130/100</f>
        <v>-0.1024</v>
      </c>
      <c r="P10">
        <f>'30 Industry'!N130/100</f>
        <v>-0.1356</v>
      </c>
      <c r="Q10">
        <f>'30 Industry'!O130/100</f>
        <v>-0.13519999999999999</v>
      </c>
      <c r="R10">
        <f>'30 Industry'!P130/100</f>
        <v>-0.1464</v>
      </c>
      <c r="S10">
        <f>'30 Industry'!Q130/100</f>
        <v>-0.13339999999999999</v>
      </c>
      <c r="T10">
        <f>'30 Industry'!R130/100</f>
        <v>-6.7099999999999993E-2</v>
      </c>
      <c r="U10">
        <f>'30 Industry'!S130/100</f>
        <v>-0.10869999999999999</v>
      </c>
      <c r="V10">
        <f>'30 Industry'!T130/100</f>
        <v>-1.1599999999999999E-2</v>
      </c>
      <c r="W10">
        <f>'30 Industry'!U130/100</f>
        <v>-6.6299999999999998E-2</v>
      </c>
      <c r="X10">
        <f>'30 Industry'!V130/100</f>
        <v>-0.1072</v>
      </c>
      <c r="Y10">
        <f>'30 Industry'!W130/100</f>
        <v>-0.1036</v>
      </c>
      <c r="Z10">
        <f>'30 Industry'!X130/100</f>
        <v>-0.12210000000000001</v>
      </c>
      <c r="AA10">
        <f>'30 Industry'!Y130/100</f>
        <v>-0.1065</v>
      </c>
      <c r="AB10">
        <f>'30 Industry'!Z130/100</f>
        <v>-0.13</v>
      </c>
      <c r="AC10">
        <f>'30 Industry'!AA130/100</f>
        <v>-9.8599999999999993E-2</v>
      </c>
      <c r="AD10">
        <f>'30 Industry'!AB130/100</f>
        <v>-0.12820000000000001</v>
      </c>
      <c r="AE10">
        <f>'30 Industry'!AC130/100</f>
        <v>-0.13220000000000001</v>
      </c>
      <c r="AF10">
        <f>'30 Industry'!AD130/100</f>
        <v>-0.11019999999999999</v>
      </c>
      <c r="AG10">
        <f>'30 Industry'!AE130/100</f>
        <v>-0.10929999999999999</v>
      </c>
    </row>
    <row r="11" spans="1:33" x14ac:dyDescent="0.3">
      <c r="A11" s="5">
        <f>'Fama-French factors'!A11</f>
        <v>199009</v>
      </c>
      <c r="B11" s="3">
        <f>'Fama-French factors'!E11/100</f>
        <v>6.0000000000000001E-3</v>
      </c>
      <c r="C11" s="3">
        <f>('Fama-French factors'!B11+'Fama-French factors'!E11)/100</f>
        <v>-5.5200000000000006E-2</v>
      </c>
      <c r="D11">
        <f>'30 Industry'!B131/100</f>
        <v>-1.5800000000000002E-2</v>
      </c>
      <c r="E11">
        <f>'30 Industry'!C131/100</f>
        <v>-6.6299999999999998E-2</v>
      </c>
      <c r="F11">
        <f>'30 Industry'!D131/100</f>
        <v>9.300000000000001E-3</v>
      </c>
      <c r="G11">
        <f>'30 Industry'!E131/100</f>
        <v>-4.0300000000000002E-2</v>
      </c>
      <c r="H11">
        <f>'30 Industry'!F131/100</f>
        <v>-6.59E-2</v>
      </c>
      <c r="I11">
        <f>'30 Industry'!G131/100</f>
        <v>-7.4400000000000008E-2</v>
      </c>
      <c r="J11">
        <f>'30 Industry'!H131/100</f>
        <v>-0.1222</v>
      </c>
      <c r="K11">
        <f>'30 Industry'!I131/100</f>
        <v>-4.3499999999999997E-2</v>
      </c>
      <c r="L11">
        <f>'30 Industry'!J131/100</f>
        <v>-6.6600000000000006E-2</v>
      </c>
      <c r="M11">
        <f>'30 Industry'!K131/100</f>
        <v>-0.1714</v>
      </c>
      <c r="N11">
        <f>'30 Industry'!L131/100</f>
        <v>-9.1899999999999996E-2</v>
      </c>
      <c r="O11">
        <f>'30 Industry'!M131/100</f>
        <v>-6.1600000000000002E-2</v>
      </c>
      <c r="P11">
        <f>'30 Industry'!N131/100</f>
        <v>-9.7699999999999995E-2</v>
      </c>
      <c r="Q11">
        <f>'30 Industry'!O131/100</f>
        <v>-0.10400000000000001</v>
      </c>
      <c r="R11">
        <f>'30 Industry'!P131/100</f>
        <v>-0.11070000000000001</v>
      </c>
      <c r="S11">
        <f>'30 Industry'!Q131/100</f>
        <v>-0.10099999999999999</v>
      </c>
      <c r="T11">
        <f>'30 Industry'!R131/100</f>
        <v>-1.7500000000000002E-2</v>
      </c>
      <c r="U11">
        <f>'30 Industry'!S131/100</f>
        <v>3.1800000000000002E-2</v>
      </c>
      <c r="V11">
        <f>'30 Industry'!T131/100</f>
        <v>-1.61E-2</v>
      </c>
      <c r="W11">
        <f>'30 Industry'!U131/100</f>
        <v>4.7999999999999996E-3</v>
      </c>
      <c r="X11">
        <f>'30 Industry'!V131/100</f>
        <v>1.3000000000000001E-2</v>
      </c>
      <c r="Y11">
        <f>'30 Industry'!W131/100</f>
        <v>-8.3699999999999997E-2</v>
      </c>
      <c r="Z11">
        <f>'30 Industry'!X131/100</f>
        <v>-6.1799999999999994E-2</v>
      </c>
      <c r="AA11">
        <f>'30 Industry'!Y131/100</f>
        <v>-7.3200000000000001E-2</v>
      </c>
      <c r="AB11">
        <f>'30 Industry'!Z131/100</f>
        <v>-7.6200000000000004E-2</v>
      </c>
      <c r="AC11">
        <f>'30 Industry'!AA131/100</f>
        <v>-4.9100000000000005E-2</v>
      </c>
      <c r="AD11">
        <f>'30 Industry'!AB131/100</f>
        <v>-9.3800000000000008E-2</v>
      </c>
      <c r="AE11">
        <f>'30 Industry'!AC131/100</f>
        <v>-9.4499999999999987E-2</v>
      </c>
      <c r="AF11">
        <f>'30 Industry'!AD131/100</f>
        <v>-0.1144</v>
      </c>
      <c r="AG11">
        <f>'30 Industry'!AE131/100</f>
        <v>-8.4700000000000011E-2</v>
      </c>
    </row>
    <row r="12" spans="1:33" x14ac:dyDescent="0.3">
      <c r="A12" s="5">
        <f>'Fama-French factors'!A12</f>
        <v>199010</v>
      </c>
      <c r="B12" s="3">
        <f>'Fama-French factors'!E12/100</f>
        <v>6.8000000000000005E-3</v>
      </c>
      <c r="C12" s="3">
        <f>('Fama-French factors'!B12+'Fama-French factors'!E12)/100</f>
        <v>-1.2399999999999998E-2</v>
      </c>
      <c r="D12">
        <f>'30 Industry'!B132/100</f>
        <v>3.0600000000000002E-2</v>
      </c>
      <c r="E12">
        <f>'30 Industry'!C132/100</f>
        <v>7.5300000000000006E-2</v>
      </c>
      <c r="F12">
        <f>'30 Industry'!D132/100</f>
        <v>6.4299999999999996E-2</v>
      </c>
      <c r="G12">
        <f>'30 Industry'!E132/100</f>
        <v>-1.3000000000000001E-2</v>
      </c>
      <c r="H12">
        <f>'30 Industry'!F132/100</f>
        <v>-3.8399999999999997E-2</v>
      </c>
      <c r="I12">
        <f>'30 Industry'!G132/100</f>
        <v>1.9599999999999999E-2</v>
      </c>
      <c r="J12">
        <f>'30 Industry'!H132/100</f>
        <v>-7.6100000000000001E-2</v>
      </c>
      <c r="K12">
        <f>'30 Industry'!I132/100</f>
        <v>1.43E-2</v>
      </c>
      <c r="L12">
        <f>'30 Industry'!J132/100</f>
        <v>5.6000000000000008E-3</v>
      </c>
      <c r="M12">
        <f>'30 Industry'!K132/100</f>
        <v>-0.1104</v>
      </c>
      <c r="N12">
        <f>'30 Industry'!L132/100</f>
        <v>-6.7799999999999999E-2</v>
      </c>
      <c r="O12">
        <f>'30 Industry'!M132/100</f>
        <v>-0.1144</v>
      </c>
      <c r="P12">
        <f>'30 Industry'!N132/100</f>
        <v>-9.4800000000000009E-2</v>
      </c>
      <c r="Q12">
        <f>'30 Industry'!O132/100</f>
        <v>-2.9300000000000003E-2</v>
      </c>
      <c r="R12">
        <f>'30 Industry'!P132/100</f>
        <v>-2.69E-2</v>
      </c>
      <c r="S12">
        <f>'30 Industry'!Q132/100</f>
        <v>2.5699999999999997E-2</v>
      </c>
      <c r="T12">
        <f>'30 Industry'!R132/100</f>
        <v>-0.16690000000000002</v>
      </c>
      <c r="U12">
        <f>'30 Industry'!S132/100</f>
        <v>-9.5199999999999993E-2</v>
      </c>
      <c r="V12">
        <f>'30 Industry'!T132/100</f>
        <v>-4.1700000000000001E-2</v>
      </c>
      <c r="W12">
        <f>'30 Industry'!U132/100</f>
        <v>7.2300000000000003E-2</v>
      </c>
      <c r="X12">
        <f>'30 Industry'!V132/100</f>
        <v>2.7999999999999997E-2</v>
      </c>
      <c r="Y12">
        <f>'30 Industry'!W132/100</f>
        <v>-2.3599999999999999E-2</v>
      </c>
      <c r="Z12">
        <f>'30 Industry'!X132/100</f>
        <v>-4.1599999999999998E-2</v>
      </c>
      <c r="AA12">
        <f>'30 Industry'!Y132/100</f>
        <v>5.1999999999999998E-3</v>
      </c>
      <c r="AB12">
        <f>'30 Industry'!Z132/100</f>
        <v>-2.4900000000000002E-2</v>
      </c>
      <c r="AC12">
        <f>'30 Industry'!AA132/100</f>
        <v>-3.6200000000000003E-2</v>
      </c>
      <c r="AD12">
        <f>'30 Industry'!AB132/100</f>
        <v>-3.0600000000000002E-2</v>
      </c>
      <c r="AE12">
        <f>'30 Industry'!AC132/100</f>
        <v>-3.7000000000000005E-2</v>
      </c>
      <c r="AF12">
        <f>'30 Industry'!AD132/100</f>
        <v>-7.0300000000000001E-2</v>
      </c>
      <c r="AG12">
        <f>'30 Industry'!AE132/100</f>
        <v>-2.9700000000000001E-2</v>
      </c>
    </row>
    <row r="13" spans="1:33" x14ac:dyDescent="0.3">
      <c r="A13" s="5">
        <f>'Fama-French factors'!A13</f>
        <v>199011</v>
      </c>
      <c r="B13" s="3">
        <f>'Fama-French factors'!E13/100</f>
        <v>5.6999999999999993E-3</v>
      </c>
      <c r="C13" s="3">
        <f>('Fama-French factors'!B13+'Fama-French factors'!E13)/100</f>
        <v>6.9199999999999998E-2</v>
      </c>
      <c r="D13">
        <f>'30 Industry'!B133/100</f>
        <v>5.3699999999999998E-2</v>
      </c>
      <c r="E13">
        <f>'30 Industry'!C133/100</f>
        <v>5.2300000000000006E-2</v>
      </c>
      <c r="F13">
        <f>'30 Industry'!D133/100</f>
        <v>7.9000000000000001E-2</v>
      </c>
      <c r="G13">
        <f>'30 Industry'!E133/100</f>
        <v>0.1211</v>
      </c>
      <c r="H13">
        <f>'30 Industry'!F133/100</f>
        <v>0.10439999999999999</v>
      </c>
      <c r="I13">
        <f>'30 Industry'!G133/100</f>
        <v>7.6299999999999993E-2</v>
      </c>
      <c r="J13">
        <f>'30 Industry'!H133/100</f>
        <v>0.16300000000000001</v>
      </c>
      <c r="K13">
        <f>'30 Industry'!I133/100</f>
        <v>9.4499999999999987E-2</v>
      </c>
      <c r="L13">
        <f>'30 Industry'!J133/100</f>
        <v>0.10039999999999999</v>
      </c>
      <c r="M13">
        <f>'30 Industry'!K133/100</f>
        <v>8.4000000000000005E-2</v>
      </c>
      <c r="N13">
        <f>'30 Industry'!L133/100</f>
        <v>8.1699999999999995E-2</v>
      </c>
      <c r="O13">
        <f>'30 Industry'!M133/100</f>
        <v>2.9399999999999999E-2</v>
      </c>
      <c r="P13">
        <f>'30 Industry'!N133/100</f>
        <v>0.1017</v>
      </c>
      <c r="Q13">
        <f>'30 Industry'!O133/100</f>
        <v>5.4800000000000001E-2</v>
      </c>
      <c r="R13">
        <f>'30 Industry'!P133/100</f>
        <v>2.9399999999999999E-2</v>
      </c>
      <c r="S13">
        <f>'30 Industry'!Q133/100</f>
        <v>2.1299999999999999E-2</v>
      </c>
      <c r="T13">
        <f>'30 Industry'!R133/100</f>
        <v>-1.83E-2</v>
      </c>
      <c r="U13">
        <f>'30 Industry'!S133/100</f>
        <v>-4.4800000000000006E-2</v>
      </c>
      <c r="V13">
        <f>'30 Industry'!T133/100</f>
        <v>1.66E-2</v>
      </c>
      <c r="W13">
        <f>'30 Industry'!U133/100</f>
        <v>2.3E-2</v>
      </c>
      <c r="X13">
        <f>'30 Industry'!V133/100</f>
        <v>3.1E-2</v>
      </c>
      <c r="Y13">
        <f>'30 Industry'!W133/100</f>
        <v>0.10980000000000001</v>
      </c>
      <c r="Z13">
        <f>'30 Industry'!X133/100</f>
        <v>0.1057</v>
      </c>
      <c r="AA13">
        <f>'30 Industry'!Y133/100</f>
        <v>6.6400000000000001E-2</v>
      </c>
      <c r="AB13">
        <f>'30 Industry'!Z133/100</f>
        <v>5.6799999999999996E-2</v>
      </c>
      <c r="AC13">
        <f>'30 Industry'!AA133/100</f>
        <v>6.4100000000000004E-2</v>
      </c>
      <c r="AD13">
        <f>'30 Industry'!AB133/100</f>
        <v>0.1168</v>
      </c>
      <c r="AE13">
        <f>'30 Industry'!AC133/100</f>
        <v>8.0100000000000005E-2</v>
      </c>
      <c r="AF13">
        <f>'30 Industry'!AD133/100</f>
        <v>0.14300000000000002</v>
      </c>
      <c r="AG13">
        <f>'30 Industry'!AE133/100</f>
        <v>2.1899999999999999E-2</v>
      </c>
    </row>
    <row r="14" spans="1:33" x14ac:dyDescent="0.3">
      <c r="A14" s="5">
        <f>'Fama-French factors'!A14</f>
        <v>199012</v>
      </c>
      <c r="B14" s="3">
        <f>'Fama-French factors'!E14/100</f>
        <v>6.0000000000000001E-3</v>
      </c>
      <c r="C14" s="3">
        <f>('Fama-French factors'!B14+'Fama-French factors'!E14)/100</f>
        <v>3.0600000000000002E-2</v>
      </c>
      <c r="D14">
        <f>'30 Industry'!B134/100</f>
        <v>4.6799999999999994E-2</v>
      </c>
      <c r="E14">
        <f>'30 Industry'!C134/100</f>
        <v>2.35E-2</v>
      </c>
      <c r="F14">
        <f>'30 Industry'!D134/100</f>
        <v>5.3600000000000002E-2</v>
      </c>
      <c r="G14">
        <f>'30 Industry'!E134/100</f>
        <v>2.8399999999999998E-2</v>
      </c>
      <c r="H14">
        <f>'30 Industry'!F134/100</f>
        <v>6.0499999999999998E-2</v>
      </c>
      <c r="I14">
        <f>'30 Industry'!G134/100</f>
        <v>3.4500000000000003E-2</v>
      </c>
      <c r="J14">
        <f>'30 Industry'!H134/100</f>
        <v>8.6699999999999999E-2</v>
      </c>
      <c r="K14">
        <f>'30 Industry'!I134/100</f>
        <v>2.75E-2</v>
      </c>
      <c r="L14">
        <f>'30 Industry'!J134/100</f>
        <v>3.49E-2</v>
      </c>
      <c r="M14">
        <f>'30 Industry'!K134/100</f>
        <v>8.2699999999999996E-2</v>
      </c>
      <c r="N14">
        <f>'30 Industry'!L134/100</f>
        <v>3.2000000000000001E-2</v>
      </c>
      <c r="O14">
        <f>'30 Industry'!M134/100</f>
        <v>7.9600000000000004E-2</v>
      </c>
      <c r="P14">
        <f>'30 Industry'!N134/100</f>
        <v>4.36E-2</v>
      </c>
      <c r="Q14">
        <f>'30 Industry'!O134/100</f>
        <v>5.74E-2</v>
      </c>
      <c r="R14">
        <f>'30 Industry'!P134/100</f>
        <v>-1.2500000000000001E-2</v>
      </c>
      <c r="S14">
        <f>'30 Industry'!Q134/100</f>
        <v>3.9100000000000003E-2</v>
      </c>
      <c r="T14">
        <f>'30 Industry'!R134/100</f>
        <v>0.1017</v>
      </c>
      <c r="U14">
        <f>'30 Industry'!S134/100</f>
        <v>2.18E-2</v>
      </c>
      <c r="V14">
        <f>'30 Industry'!T134/100</f>
        <v>-2.1899999999999999E-2</v>
      </c>
      <c r="W14">
        <f>'30 Industry'!U134/100</f>
        <v>8.0000000000000002E-3</v>
      </c>
      <c r="X14">
        <f>'30 Industry'!V134/100</f>
        <v>1.7500000000000002E-2</v>
      </c>
      <c r="Y14">
        <f>'30 Industry'!W134/100</f>
        <v>5.0799999999999998E-2</v>
      </c>
      <c r="Z14">
        <f>'30 Industry'!X134/100</f>
        <v>4.0800000000000003E-2</v>
      </c>
      <c r="AA14">
        <f>'30 Industry'!Y134/100</f>
        <v>6.5099999999999991E-2</v>
      </c>
      <c r="AB14">
        <f>'30 Industry'!Z134/100</f>
        <v>5.16E-2</v>
      </c>
      <c r="AC14">
        <f>'30 Industry'!AA134/100</f>
        <v>4.7500000000000001E-2</v>
      </c>
      <c r="AD14">
        <f>'30 Industry'!AB134/100</f>
        <v>2.87E-2</v>
      </c>
      <c r="AE14">
        <f>'30 Industry'!AC134/100</f>
        <v>5.7200000000000001E-2</v>
      </c>
      <c r="AF14">
        <f>'30 Industry'!AD134/100</f>
        <v>5.4699999999999999E-2</v>
      </c>
      <c r="AG14">
        <f>'30 Industry'!AE134/100</f>
        <v>6.3299999999999995E-2</v>
      </c>
    </row>
    <row r="15" spans="1:33" x14ac:dyDescent="0.3">
      <c r="A15" s="5">
        <f>'Fama-French factors'!A15</f>
        <v>199101</v>
      </c>
      <c r="B15" s="3">
        <f>'Fama-French factors'!E15/100</f>
        <v>5.1999999999999998E-3</v>
      </c>
      <c r="C15" s="3">
        <f>('Fama-French factors'!B15+'Fama-French factors'!E15)/100</f>
        <v>5.2100000000000007E-2</v>
      </c>
      <c r="D15">
        <f>'30 Industry'!B135/100</f>
        <v>3.2500000000000001E-2</v>
      </c>
      <c r="E15">
        <f>'30 Industry'!C135/100</f>
        <v>4.6500000000000007E-2</v>
      </c>
      <c r="F15">
        <f>'30 Industry'!D135/100</f>
        <v>2.6800000000000001E-2</v>
      </c>
      <c r="G15">
        <f>'30 Industry'!E135/100</f>
        <v>5.6600000000000004E-2</v>
      </c>
      <c r="H15">
        <f>'30 Industry'!F135/100</f>
        <v>8.8599999999999998E-2</v>
      </c>
      <c r="I15">
        <f>'30 Industry'!G135/100</f>
        <v>8.1000000000000013E-3</v>
      </c>
      <c r="J15">
        <f>'30 Industry'!H135/100</f>
        <v>0.18230000000000002</v>
      </c>
      <c r="K15">
        <f>'30 Industry'!I135/100</f>
        <v>4.53E-2</v>
      </c>
      <c r="L15">
        <f>'30 Industry'!J135/100</f>
        <v>5.6500000000000002E-2</v>
      </c>
      <c r="M15">
        <f>'30 Industry'!K135/100</f>
        <v>0.1106</v>
      </c>
      <c r="N15">
        <f>'30 Industry'!L135/100</f>
        <v>9.4800000000000009E-2</v>
      </c>
      <c r="O15">
        <f>'30 Industry'!M135/100</f>
        <v>8.1900000000000001E-2</v>
      </c>
      <c r="P15">
        <f>'30 Industry'!N135/100</f>
        <v>7.4200000000000002E-2</v>
      </c>
      <c r="Q15">
        <f>'30 Industry'!O135/100</f>
        <v>0.115</v>
      </c>
      <c r="R15">
        <f>'30 Industry'!P135/100</f>
        <v>7.3499999999999996E-2</v>
      </c>
      <c r="S15">
        <f>'30 Industry'!Q135/100</f>
        <v>7.2800000000000004E-2</v>
      </c>
      <c r="T15">
        <f>'30 Industry'!R135/100</f>
        <v>-9.1999999999999998E-2</v>
      </c>
      <c r="U15">
        <f>'30 Industry'!S135/100</f>
        <v>-3.8900000000000004E-2</v>
      </c>
      <c r="V15">
        <f>'30 Industry'!T135/100</f>
        <v>-2.0099999999999996E-2</v>
      </c>
      <c r="W15">
        <f>'30 Industry'!U135/100</f>
        <v>-1.37E-2</v>
      </c>
      <c r="X15">
        <f>'30 Industry'!V135/100</f>
        <v>1.8E-3</v>
      </c>
      <c r="Y15">
        <f>'30 Industry'!W135/100</f>
        <v>0.13830000000000001</v>
      </c>
      <c r="Z15">
        <f>'30 Industry'!X135/100</f>
        <v>0.14219999999999999</v>
      </c>
      <c r="AA15">
        <f>'30 Industry'!Y135/100</f>
        <v>5.2699999999999997E-2</v>
      </c>
      <c r="AB15">
        <f>'30 Industry'!Z135/100</f>
        <v>0.1231</v>
      </c>
      <c r="AC15">
        <f>'30 Industry'!AA135/100</f>
        <v>3.0899999999999997E-2</v>
      </c>
      <c r="AD15">
        <f>'30 Industry'!AB135/100</f>
        <v>0.1174</v>
      </c>
      <c r="AE15">
        <f>'30 Industry'!AC135/100</f>
        <v>1.37E-2</v>
      </c>
      <c r="AF15">
        <f>'30 Industry'!AD135/100</f>
        <v>7.1900000000000006E-2</v>
      </c>
      <c r="AG15">
        <f>'30 Industry'!AE135/100</f>
        <v>0.1018</v>
      </c>
    </row>
    <row r="16" spans="1:33" x14ac:dyDescent="0.3">
      <c r="A16" s="5">
        <f>'Fama-French factors'!A16</f>
        <v>199102</v>
      </c>
      <c r="B16" s="3">
        <f>'Fama-French factors'!E16/100</f>
        <v>4.7999999999999996E-3</v>
      </c>
      <c r="C16" s="3">
        <f>('Fama-French factors'!B16+'Fama-French factors'!E16)/100</f>
        <v>7.6700000000000004E-2</v>
      </c>
      <c r="D16">
        <f>'30 Industry'!B136/100</f>
        <v>0.11900000000000001</v>
      </c>
      <c r="E16">
        <f>'30 Industry'!C136/100</f>
        <v>0.1084</v>
      </c>
      <c r="F16">
        <f>'30 Industry'!D136/100</f>
        <v>7.6799999999999993E-2</v>
      </c>
      <c r="G16">
        <f>'30 Industry'!E136/100</f>
        <v>0.10949999999999999</v>
      </c>
      <c r="H16">
        <f>'30 Industry'!F136/100</f>
        <v>3.5699999999999996E-2</v>
      </c>
      <c r="I16">
        <f>'30 Industry'!G136/100</f>
        <v>6.3899999999999998E-2</v>
      </c>
      <c r="J16">
        <f>'30 Industry'!H136/100</f>
        <v>0.14529999999999998</v>
      </c>
      <c r="K16">
        <f>'30 Industry'!I136/100</f>
        <v>9.849999999999999E-2</v>
      </c>
      <c r="L16">
        <f>'30 Industry'!J136/100</f>
        <v>6.1200000000000004E-2</v>
      </c>
      <c r="M16">
        <f>'30 Industry'!K136/100</f>
        <v>0.121</v>
      </c>
      <c r="N16">
        <f>'30 Industry'!L136/100</f>
        <v>0.1173</v>
      </c>
      <c r="O16">
        <f>'30 Industry'!M136/100</f>
        <v>6.6400000000000001E-2</v>
      </c>
      <c r="P16">
        <f>'30 Industry'!N136/100</f>
        <v>8.0500000000000002E-2</v>
      </c>
      <c r="Q16">
        <f>'30 Industry'!O136/100</f>
        <v>6.8400000000000002E-2</v>
      </c>
      <c r="R16">
        <f>'30 Industry'!P136/100</f>
        <v>0.1043</v>
      </c>
      <c r="S16">
        <f>'30 Industry'!Q136/100</f>
        <v>1.7600000000000001E-2</v>
      </c>
      <c r="T16">
        <f>'30 Industry'!R136/100</f>
        <v>7.9299999999999995E-2</v>
      </c>
      <c r="U16">
        <f>'30 Industry'!S136/100</f>
        <v>0.13220000000000001</v>
      </c>
      <c r="V16">
        <f>'30 Industry'!T136/100</f>
        <v>8.3699999999999997E-2</v>
      </c>
      <c r="W16">
        <f>'30 Industry'!U136/100</f>
        <v>4.8300000000000003E-2</v>
      </c>
      <c r="X16">
        <f>'30 Industry'!V136/100</f>
        <v>3.4099999999999998E-2</v>
      </c>
      <c r="Y16">
        <f>'30 Industry'!W136/100</f>
        <v>6.93E-2</v>
      </c>
      <c r="Z16">
        <f>'30 Industry'!X136/100</f>
        <v>6.0199999999999997E-2</v>
      </c>
      <c r="AA16">
        <f>'30 Industry'!Y136/100</f>
        <v>5.6100000000000004E-2</v>
      </c>
      <c r="AB16">
        <f>'30 Industry'!Z136/100</f>
        <v>5.4299999999999994E-2</v>
      </c>
      <c r="AC16">
        <f>'30 Industry'!AA136/100</f>
        <v>8.4900000000000003E-2</v>
      </c>
      <c r="AD16">
        <f>'30 Industry'!AB136/100</f>
        <v>7.6499999999999999E-2</v>
      </c>
      <c r="AE16">
        <f>'30 Industry'!AC136/100</f>
        <v>0.1331</v>
      </c>
      <c r="AF16">
        <f>'30 Industry'!AD136/100</f>
        <v>0.10830000000000001</v>
      </c>
      <c r="AG16">
        <f>'30 Industry'!AE136/100</f>
        <v>4.8000000000000001E-2</v>
      </c>
    </row>
    <row r="17" spans="1:33" x14ac:dyDescent="0.3">
      <c r="A17" s="5">
        <f>'Fama-French factors'!A17</f>
        <v>199103</v>
      </c>
      <c r="B17" s="3">
        <f>'Fama-French factors'!E17/100</f>
        <v>4.4000000000000003E-3</v>
      </c>
      <c r="C17" s="3">
        <f>('Fama-French factors'!B17+'Fama-French factors'!E17)/100</f>
        <v>3.0899999999999997E-2</v>
      </c>
      <c r="D17">
        <f>'30 Industry'!B137/100</f>
        <v>6.0299999999999999E-2</v>
      </c>
      <c r="E17">
        <f>'30 Industry'!C137/100</f>
        <v>5.67E-2</v>
      </c>
      <c r="F17">
        <f>'30 Industry'!D137/100</f>
        <v>1.37E-2</v>
      </c>
      <c r="G17">
        <f>'30 Industry'!E137/100</f>
        <v>-1.5600000000000001E-2</v>
      </c>
      <c r="H17">
        <f>'30 Industry'!F137/100</f>
        <v>1.21E-2</v>
      </c>
      <c r="I17">
        <f>'30 Industry'!G137/100</f>
        <v>4.1399999999999999E-2</v>
      </c>
      <c r="J17">
        <f>'30 Industry'!H137/100</f>
        <v>3.9800000000000002E-2</v>
      </c>
      <c r="K17">
        <f>'30 Industry'!I137/100</f>
        <v>5.4299999999999994E-2</v>
      </c>
      <c r="L17">
        <f>'30 Industry'!J137/100</f>
        <v>-2.3999999999999998E-3</v>
      </c>
      <c r="M17">
        <f>'30 Industry'!K137/100</f>
        <v>3.2099999999999997E-2</v>
      </c>
      <c r="N17">
        <f>'30 Industry'!L137/100</f>
        <v>-1.9E-3</v>
      </c>
      <c r="O17">
        <f>'30 Industry'!M137/100</f>
        <v>5.3E-3</v>
      </c>
      <c r="P17">
        <f>'30 Industry'!N137/100</f>
        <v>-2.0099999999999996E-2</v>
      </c>
      <c r="Q17">
        <f>'30 Industry'!O137/100</f>
        <v>2.5000000000000001E-2</v>
      </c>
      <c r="R17">
        <f>'30 Industry'!P137/100</f>
        <v>-5.5000000000000005E-3</v>
      </c>
      <c r="S17">
        <f>'30 Industry'!Q137/100</f>
        <v>3.2000000000000002E-3</v>
      </c>
      <c r="T17">
        <f>'30 Industry'!R137/100</f>
        <v>-1.5300000000000001E-2</v>
      </c>
      <c r="U17">
        <f>'30 Industry'!S137/100</f>
        <v>-3.9399999999999998E-2</v>
      </c>
      <c r="V17">
        <f>'30 Industry'!T137/100</f>
        <v>1.3100000000000001E-2</v>
      </c>
      <c r="W17">
        <f>'30 Industry'!U137/100</f>
        <v>1.7100000000000001E-2</v>
      </c>
      <c r="X17">
        <f>'30 Industry'!V137/100</f>
        <v>2.3399999999999997E-2</v>
      </c>
      <c r="Y17">
        <f>'30 Industry'!W137/100</f>
        <v>6.0400000000000002E-2</v>
      </c>
      <c r="Z17">
        <f>'30 Industry'!X137/100</f>
        <v>-5.6999999999999993E-3</v>
      </c>
      <c r="AA17">
        <f>'30 Industry'!Y137/100</f>
        <v>1.4999999999999999E-2</v>
      </c>
      <c r="AB17">
        <f>'30 Industry'!Z137/100</f>
        <v>-1.83E-2</v>
      </c>
      <c r="AC17">
        <f>'30 Industry'!AA137/100</f>
        <v>3.2099999999999997E-2</v>
      </c>
      <c r="AD17">
        <f>'30 Industry'!AB137/100</f>
        <v>9.35E-2</v>
      </c>
      <c r="AE17">
        <f>'30 Industry'!AC137/100</f>
        <v>0.1012</v>
      </c>
      <c r="AF17">
        <f>'30 Industry'!AD137/100</f>
        <v>5.8099999999999999E-2</v>
      </c>
      <c r="AG17">
        <f>'30 Industry'!AE137/100</f>
        <v>4.3E-3</v>
      </c>
    </row>
    <row r="18" spans="1:33" x14ac:dyDescent="0.3">
      <c r="A18" s="5">
        <f>'Fama-French factors'!A18</f>
        <v>199104</v>
      </c>
      <c r="B18" s="3">
        <f>'Fama-French factors'!E18/100</f>
        <v>5.3E-3</v>
      </c>
      <c r="C18" s="3">
        <f>('Fama-French factors'!B18+'Fama-French factors'!E18)/100</f>
        <v>2.5000000000000001E-3</v>
      </c>
      <c r="D18">
        <f>'30 Industry'!B138/100</f>
        <v>-8.6E-3</v>
      </c>
      <c r="E18">
        <f>'30 Industry'!C138/100</f>
        <v>-4.0099999999999997E-2</v>
      </c>
      <c r="F18">
        <f>'30 Industry'!D138/100</f>
        <v>-3.4700000000000002E-2</v>
      </c>
      <c r="G18">
        <f>'30 Industry'!E138/100</f>
        <v>-2.86E-2</v>
      </c>
      <c r="H18">
        <f>'30 Industry'!F138/100</f>
        <v>2.46E-2</v>
      </c>
      <c r="I18">
        <f>'30 Industry'!G138/100</f>
        <v>-1.44E-2</v>
      </c>
      <c r="J18">
        <f>'30 Industry'!H138/100</f>
        <v>1.5900000000000001E-2</v>
      </c>
      <c r="K18">
        <f>'30 Industry'!I138/100</f>
        <v>-1.1200000000000002E-2</v>
      </c>
      <c r="L18">
        <f>'30 Industry'!J138/100</f>
        <v>3.3399999999999999E-2</v>
      </c>
      <c r="M18">
        <f>'30 Industry'!K138/100</f>
        <v>2.8900000000000002E-2</v>
      </c>
      <c r="N18">
        <f>'30 Industry'!L138/100</f>
        <v>-9.300000000000001E-3</v>
      </c>
      <c r="O18">
        <f>'30 Industry'!M138/100</f>
        <v>-1E-3</v>
      </c>
      <c r="P18">
        <f>'30 Industry'!N138/100</f>
        <v>-2.6499999999999999E-2</v>
      </c>
      <c r="Q18">
        <f>'30 Industry'!O138/100</f>
        <v>1.2699999999999999E-2</v>
      </c>
      <c r="R18">
        <f>'30 Industry'!P138/100</f>
        <v>-2.69E-2</v>
      </c>
      <c r="S18">
        <f>'30 Industry'!Q138/100</f>
        <v>-9.8999999999999991E-3</v>
      </c>
      <c r="T18">
        <f>'30 Industry'!R138/100</f>
        <v>3.7000000000000002E-3</v>
      </c>
      <c r="U18">
        <f>'30 Industry'!S138/100</f>
        <v>6.1200000000000004E-2</v>
      </c>
      <c r="V18">
        <f>'30 Industry'!T138/100</f>
        <v>2.5099999999999997E-2</v>
      </c>
      <c r="W18">
        <f>'30 Industry'!U138/100</f>
        <v>-2.9999999999999997E-4</v>
      </c>
      <c r="X18">
        <f>'30 Industry'!V138/100</f>
        <v>1.1299999999999999E-2</v>
      </c>
      <c r="Y18">
        <f>'30 Industry'!W138/100</f>
        <v>-1.3100000000000001E-2</v>
      </c>
      <c r="Z18">
        <f>'30 Industry'!X138/100</f>
        <v>-3.04E-2</v>
      </c>
      <c r="AA18">
        <f>'30 Industry'!Y138/100</f>
        <v>1.24E-2</v>
      </c>
      <c r="AB18">
        <f>'30 Industry'!Z138/100</f>
        <v>3.6600000000000001E-2</v>
      </c>
      <c r="AC18">
        <f>'30 Industry'!AA138/100</f>
        <v>1.4999999999999999E-2</v>
      </c>
      <c r="AD18">
        <f>'30 Industry'!AB138/100</f>
        <v>2.63E-2</v>
      </c>
      <c r="AE18">
        <f>'30 Industry'!AC138/100</f>
        <v>-2.4E-2</v>
      </c>
      <c r="AF18">
        <f>'30 Industry'!AD138/100</f>
        <v>1.7299999999999999E-2</v>
      </c>
      <c r="AG18">
        <f>'30 Industry'!AE138/100</f>
        <v>-1.7000000000000001E-3</v>
      </c>
    </row>
    <row r="19" spans="1:33" x14ac:dyDescent="0.3">
      <c r="A19" s="5">
        <f>'Fama-French factors'!A19</f>
        <v>199105</v>
      </c>
      <c r="B19" s="3">
        <f>'Fama-French factors'!E19/100</f>
        <v>4.6999999999999993E-3</v>
      </c>
      <c r="C19" s="3">
        <f>('Fama-French factors'!B19+'Fama-French factors'!E19)/100</f>
        <v>4.1100000000000005E-2</v>
      </c>
      <c r="D19">
        <f>'30 Industry'!B139/100</f>
        <v>2.87E-2</v>
      </c>
      <c r="E19">
        <f>'30 Industry'!C139/100</f>
        <v>3.8599999999999995E-2</v>
      </c>
      <c r="F19">
        <f>'30 Industry'!D139/100</f>
        <v>3.9399999999999998E-2</v>
      </c>
      <c r="G19">
        <f>'30 Industry'!E139/100</f>
        <v>3.9599999999999996E-2</v>
      </c>
      <c r="H19">
        <f>'30 Industry'!F139/100</f>
        <v>4.3899999999999995E-2</v>
      </c>
      <c r="I19">
        <f>'30 Industry'!G139/100</f>
        <v>4.0500000000000001E-2</v>
      </c>
      <c r="J19">
        <f>'30 Industry'!H139/100</f>
        <v>1.03E-2</v>
      </c>
      <c r="K19">
        <f>'30 Industry'!I139/100</f>
        <v>4.6100000000000002E-2</v>
      </c>
      <c r="L19">
        <f>'30 Industry'!J139/100</f>
        <v>0.1003</v>
      </c>
      <c r="M19">
        <f>'30 Industry'!K139/100</f>
        <v>4.4600000000000001E-2</v>
      </c>
      <c r="N19">
        <f>'30 Industry'!L139/100</f>
        <v>6.8199999999999997E-2</v>
      </c>
      <c r="O19">
        <f>'30 Industry'!M139/100</f>
        <v>4.2000000000000003E-2</v>
      </c>
      <c r="P19">
        <f>'30 Industry'!N139/100</f>
        <v>8.8800000000000004E-2</v>
      </c>
      <c r="Q19">
        <f>'30 Industry'!O139/100</f>
        <v>0.1003</v>
      </c>
      <c r="R19">
        <f>'30 Industry'!P139/100</f>
        <v>0.15939999999999999</v>
      </c>
      <c r="S19">
        <f>'30 Industry'!Q139/100</f>
        <v>6.1600000000000002E-2</v>
      </c>
      <c r="T19">
        <f>'30 Industry'!R139/100</f>
        <v>2.2599999999999999E-2</v>
      </c>
      <c r="U19">
        <f>'30 Industry'!S139/100</f>
        <v>-7.3499999999999996E-2</v>
      </c>
      <c r="V19">
        <f>'30 Industry'!T139/100</f>
        <v>-1.3600000000000001E-2</v>
      </c>
      <c r="W19">
        <f>'30 Industry'!U139/100</f>
        <v>1.6000000000000001E-3</v>
      </c>
      <c r="X19">
        <f>'30 Industry'!V139/100</f>
        <v>-1.4499999999999999E-2</v>
      </c>
      <c r="Y19">
        <f>'30 Industry'!W139/100</f>
        <v>4.5599999999999995E-2</v>
      </c>
      <c r="Z19">
        <f>'30 Industry'!X139/100</f>
        <v>3.5099999999999999E-2</v>
      </c>
      <c r="AA19">
        <f>'30 Industry'!Y139/100</f>
        <v>8.3699999999999997E-2</v>
      </c>
      <c r="AB19">
        <f>'30 Industry'!Z139/100</f>
        <v>7.8299999999999995E-2</v>
      </c>
      <c r="AC19">
        <f>'30 Industry'!AA139/100</f>
        <v>6.59E-2</v>
      </c>
      <c r="AD19">
        <f>'30 Industry'!AB139/100</f>
        <v>8.1300000000000011E-2</v>
      </c>
      <c r="AE19">
        <f>'30 Industry'!AC139/100</f>
        <v>4.8399999999999999E-2</v>
      </c>
      <c r="AF19">
        <f>'30 Industry'!AD139/100</f>
        <v>4.6399999999999997E-2</v>
      </c>
      <c r="AG19">
        <f>'30 Industry'!AE139/100</f>
        <v>4.4299999999999999E-2</v>
      </c>
    </row>
    <row r="20" spans="1:33" x14ac:dyDescent="0.3">
      <c r="A20" s="5">
        <f>'Fama-French factors'!A20</f>
        <v>199106</v>
      </c>
      <c r="B20" s="3">
        <f>'Fama-French factors'!E20/100</f>
        <v>4.1999999999999997E-3</v>
      </c>
      <c r="C20" s="3">
        <f>('Fama-French factors'!B20+'Fama-French factors'!E20)/100</f>
        <v>-4.5200000000000004E-2</v>
      </c>
      <c r="D20">
        <f>'30 Industry'!B140/100</f>
        <v>-4.2099999999999999E-2</v>
      </c>
      <c r="E20">
        <f>'30 Industry'!C140/100</f>
        <v>-5.74E-2</v>
      </c>
      <c r="F20">
        <f>'30 Industry'!D140/100</f>
        <v>-6.3700000000000007E-2</v>
      </c>
      <c r="G20">
        <f>'30 Industry'!E140/100</f>
        <v>-4.3299999999999998E-2</v>
      </c>
      <c r="H20">
        <f>'30 Industry'!F140/100</f>
        <v>-7.3099999999999998E-2</v>
      </c>
      <c r="I20">
        <f>'30 Industry'!G140/100</f>
        <v>-7.5700000000000003E-2</v>
      </c>
      <c r="J20">
        <f>'30 Industry'!H140/100</f>
        <v>-3.2599999999999997E-2</v>
      </c>
      <c r="K20">
        <f>'30 Industry'!I140/100</f>
        <v>-4.1599999999999998E-2</v>
      </c>
      <c r="L20">
        <f>'30 Industry'!J140/100</f>
        <v>-3.3099999999999997E-2</v>
      </c>
      <c r="M20">
        <f>'30 Industry'!K140/100</f>
        <v>1.61E-2</v>
      </c>
      <c r="N20">
        <f>'30 Industry'!L140/100</f>
        <v>-6.83E-2</v>
      </c>
      <c r="O20">
        <f>'30 Industry'!M140/100</f>
        <v>-4.8000000000000001E-2</v>
      </c>
      <c r="P20">
        <f>'30 Industry'!N140/100</f>
        <v>-6.8400000000000002E-2</v>
      </c>
      <c r="Q20">
        <f>'30 Industry'!O140/100</f>
        <v>-4.5199999999999997E-2</v>
      </c>
      <c r="R20">
        <f>'30 Industry'!P140/100</f>
        <v>-2.7300000000000001E-2</v>
      </c>
      <c r="S20">
        <f>'30 Industry'!Q140/100</f>
        <v>-3.5799999999999998E-2</v>
      </c>
      <c r="T20">
        <f>'30 Industry'!R140/100</f>
        <v>7.8399999999999997E-2</v>
      </c>
      <c r="U20">
        <f>'30 Industry'!S140/100</f>
        <v>3.56E-2</v>
      </c>
      <c r="V20">
        <f>'30 Industry'!T140/100</f>
        <v>-3.73E-2</v>
      </c>
      <c r="W20">
        <f>'30 Industry'!U140/100</f>
        <v>-2.3700000000000002E-2</v>
      </c>
      <c r="X20">
        <f>'30 Industry'!V140/100</f>
        <v>-1.9E-2</v>
      </c>
      <c r="Y20">
        <f>'30 Industry'!W140/100</f>
        <v>-5.9400000000000001E-2</v>
      </c>
      <c r="Z20">
        <f>'30 Industry'!X140/100</f>
        <v>-9.11E-2</v>
      </c>
      <c r="AA20">
        <f>'30 Industry'!Y140/100</f>
        <v>-2.2000000000000002E-2</v>
      </c>
      <c r="AB20">
        <f>'30 Industry'!Z140/100</f>
        <v>-4.99E-2</v>
      </c>
      <c r="AC20">
        <f>'30 Industry'!AA140/100</f>
        <v>-2.5600000000000001E-2</v>
      </c>
      <c r="AD20">
        <f>'30 Industry'!AB140/100</f>
        <v>-4.4299999999999999E-2</v>
      </c>
      <c r="AE20">
        <f>'30 Industry'!AC140/100</f>
        <v>-5.9299999999999999E-2</v>
      </c>
      <c r="AF20">
        <f>'30 Industry'!AD140/100</f>
        <v>-5.2900000000000003E-2</v>
      </c>
      <c r="AG20">
        <f>'30 Industry'!AE140/100</f>
        <v>-5.6900000000000006E-2</v>
      </c>
    </row>
    <row r="21" spans="1:33" x14ac:dyDescent="0.3">
      <c r="A21" s="5">
        <f>'Fama-French factors'!A21</f>
        <v>199107</v>
      </c>
      <c r="B21" s="3">
        <f>'Fama-French factors'!E21/100</f>
        <v>4.8999999999999998E-3</v>
      </c>
      <c r="C21" s="3">
        <f>('Fama-French factors'!B21+'Fama-French factors'!E21)/100</f>
        <v>4.7300000000000002E-2</v>
      </c>
      <c r="D21">
        <f>'30 Industry'!B141/100</f>
        <v>5.3099999999999994E-2</v>
      </c>
      <c r="E21">
        <f>'30 Industry'!C141/100</f>
        <v>9.0999999999999998E-2</v>
      </c>
      <c r="F21">
        <f>'30 Industry'!D141/100</f>
        <v>7.4299999999999991E-2</v>
      </c>
      <c r="G21">
        <f>'30 Industry'!E141/100</f>
        <v>4.2999999999999997E-2</v>
      </c>
      <c r="H21">
        <f>'30 Industry'!F141/100</f>
        <v>2.0499999999999997E-2</v>
      </c>
      <c r="I21">
        <f>'30 Industry'!G141/100</f>
        <v>4.9500000000000002E-2</v>
      </c>
      <c r="J21">
        <f>'30 Industry'!H141/100</f>
        <v>4.9699999999999994E-2</v>
      </c>
      <c r="K21">
        <f>'30 Industry'!I141/100</f>
        <v>8.4399999999999989E-2</v>
      </c>
      <c r="L21">
        <f>'30 Industry'!J141/100</f>
        <v>4.9200000000000001E-2</v>
      </c>
      <c r="M21">
        <f>'30 Industry'!K141/100</f>
        <v>0.10300000000000001</v>
      </c>
      <c r="N21">
        <f>'30 Industry'!L141/100</f>
        <v>4.2300000000000004E-2</v>
      </c>
      <c r="O21">
        <f>'30 Industry'!M141/100</f>
        <v>4.5100000000000001E-2</v>
      </c>
      <c r="P21">
        <f>'30 Industry'!N141/100</f>
        <v>1.7299999999999999E-2</v>
      </c>
      <c r="Q21">
        <f>'30 Industry'!O141/100</f>
        <v>1.8E-3</v>
      </c>
      <c r="R21">
        <f>'30 Industry'!P141/100</f>
        <v>-1.3300000000000001E-2</v>
      </c>
      <c r="S21">
        <f>'30 Industry'!Q141/100</f>
        <v>5.7699999999999994E-2</v>
      </c>
      <c r="T21">
        <f>'30 Industry'!R141/100</f>
        <v>-3.3E-3</v>
      </c>
      <c r="U21">
        <f>'30 Industry'!S141/100</f>
        <v>-1.26E-2</v>
      </c>
      <c r="V21">
        <f>'30 Industry'!T141/100</f>
        <v>5.0599999999999999E-2</v>
      </c>
      <c r="W21">
        <f>'30 Industry'!U141/100</f>
        <v>3.9900000000000005E-2</v>
      </c>
      <c r="X21">
        <f>'30 Industry'!V141/100</f>
        <v>3.2000000000000001E-2</v>
      </c>
      <c r="Y21">
        <f>'30 Industry'!W141/100</f>
        <v>4.2999999999999997E-2</v>
      </c>
      <c r="Z21">
        <f>'30 Industry'!X141/100</f>
        <v>4.0800000000000003E-2</v>
      </c>
      <c r="AA21">
        <f>'30 Industry'!Y141/100</f>
        <v>-2.0999999999999999E-3</v>
      </c>
      <c r="AB21">
        <f>'30 Industry'!Z141/100</f>
        <v>5.7699999999999994E-2</v>
      </c>
      <c r="AC21">
        <f>'30 Industry'!AA141/100</f>
        <v>5.8499999999999996E-2</v>
      </c>
      <c r="AD21">
        <f>'30 Industry'!AB141/100</f>
        <v>5.6799999999999996E-2</v>
      </c>
      <c r="AE21">
        <f>'30 Industry'!AC141/100</f>
        <v>1.2500000000000001E-2</v>
      </c>
      <c r="AF21">
        <f>'30 Industry'!AD141/100</f>
        <v>5.6900000000000006E-2</v>
      </c>
      <c r="AG21">
        <f>'30 Industry'!AE141/100</f>
        <v>2.1299999999999999E-2</v>
      </c>
    </row>
    <row r="22" spans="1:33" x14ac:dyDescent="0.3">
      <c r="A22" s="5">
        <f>'Fama-French factors'!A22</f>
        <v>199108</v>
      </c>
      <c r="B22" s="3">
        <f>'Fama-French factors'!E22/100</f>
        <v>4.5999999999999999E-3</v>
      </c>
      <c r="C22" s="3">
        <f>('Fama-French factors'!B22+'Fama-French factors'!E22)/100</f>
        <v>2.7799999999999998E-2</v>
      </c>
      <c r="D22">
        <f>'30 Industry'!B142/100</f>
        <v>6.2400000000000004E-2</v>
      </c>
      <c r="E22">
        <f>'30 Industry'!C142/100</f>
        <v>5.96E-2</v>
      </c>
      <c r="F22">
        <f>'30 Industry'!D142/100</f>
        <v>7.17E-2</v>
      </c>
      <c r="G22">
        <f>'30 Industry'!E142/100</f>
        <v>-2.2000000000000001E-3</v>
      </c>
      <c r="H22">
        <f>'30 Industry'!F142/100</f>
        <v>1.9199999999999998E-2</v>
      </c>
      <c r="I22">
        <f>'30 Industry'!G142/100</f>
        <v>4.4800000000000006E-2</v>
      </c>
      <c r="J22">
        <f>'30 Industry'!H142/100</f>
        <v>9.2699999999999991E-2</v>
      </c>
      <c r="K22">
        <f>'30 Industry'!I142/100</f>
        <v>2.86E-2</v>
      </c>
      <c r="L22">
        <f>'30 Industry'!J142/100</f>
        <v>7.4000000000000003E-3</v>
      </c>
      <c r="M22">
        <f>'30 Industry'!K142/100</f>
        <v>4.5000000000000005E-3</v>
      </c>
      <c r="N22">
        <f>'30 Industry'!L142/100</f>
        <v>2.5099999999999997E-2</v>
      </c>
      <c r="O22">
        <f>'30 Industry'!M142/100</f>
        <v>8.8999999999999999E-3</v>
      </c>
      <c r="P22">
        <f>'30 Industry'!N142/100</f>
        <v>5.4000000000000003E-3</v>
      </c>
      <c r="Q22">
        <f>'30 Industry'!O142/100</f>
        <v>2.1400000000000002E-2</v>
      </c>
      <c r="R22">
        <f>'30 Industry'!P142/100</f>
        <v>-3.4200000000000001E-2</v>
      </c>
      <c r="S22">
        <f>'30 Industry'!Q142/100</f>
        <v>2.7300000000000001E-2</v>
      </c>
      <c r="T22">
        <f>'30 Industry'!R142/100</f>
        <v>-6.1699999999999998E-2</v>
      </c>
      <c r="U22">
        <f>'30 Industry'!S142/100</f>
        <v>3.7100000000000001E-2</v>
      </c>
      <c r="V22">
        <f>'30 Industry'!T142/100</f>
        <v>1.7299999999999999E-2</v>
      </c>
      <c r="W22">
        <f>'30 Industry'!U142/100</f>
        <v>3.5299999999999998E-2</v>
      </c>
      <c r="X22">
        <f>'30 Industry'!V142/100</f>
        <v>8.3999999999999995E-3</v>
      </c>
      <c r="Y22">
        <f>'30 Industry'!W142/100</f>
        <v>5.5199999999999999E-2</v>
      </c>
      <c r="Z22">
        <f>'30 Industry'!X142/100</f>
        <v>1.2800000000000001E-2</v>
      </c>
      <c r="AA22">
        <f>'30 Industry'!Y142/100</f>
        <v>1.15E-2</v>
      </c>
      <c r="AB22">
        <f>'30 Industry'!Z142/100</f>
        <v>1.4199999999999999E-2</v>
      </c>
      <c r="AC22">
        <f>'30 Industry'!AA142/100</f>
        <v>-1.5300000000000001E-2</v>
      </c>
      <c r="AD22">
        <f>'30 Industry'!AB142/100</f>
        <v>4.9500000000000002E-2</v>
      </c>
      <c r="AE22">
        <f>'30 Industry'!AC142/100</f>
        <v>8.6E-3</v>
      </c>
      <c r="AF22">
        <f>'30 Industry'!AD142/100</f>
        <v>4.3799999999999999E-2</v>
      </c>
      <c r="AG22">
        <f>'30 Industry'!AE142/100</f>
        <v>2.4799999999999999E-2</v>
      </c>
    </row>
    <row r="23" spans="1:33" x14ac:dyDescent="0.3">
      <c r="A23" s="5">
        <f>'Fama-French factors'!A23</f>
        <v>199109</v>
      </c>
      <c r="B23" s="3">
        <f>'Fama-French factors'!E23/100</f>
        <v>4.5999999999999999E-3</v>
      </c>
      <c r="C23" s="3">
        <f>('Fama-French factors'!B23+'Fama-French factors'!E23)/100</f>
        <v>-1.1300000000000001E-2</v>
      </c>
      <c r="D23">
        <f>'30 Industry'!B143/100</f>
        <v>-3.4799999999999998E-2</v>
      </c>
      <c r="E23">
        <f>'30 Industry'!C143/100</f>
        <v>-4.6100000000000002E-2</v>
      </c>
      <c r="F23">
        <f>'30 Industry'!D143/100</f>
        <v>-2.2499999999999999E-2</v>
      </c>
      <c r="G23">
        <f>'30 Industry'!E143/100</f>
        <v>-3.0000000000000001E-3</v>
      </c>
      <c r="H23">
        <f>'30 Industry'!F143/100</f>
        <v>-4.0599999999999997E-2</v>
      </c>
      <c r="I23">
        <f>'30 Industry'!G143/100</f>
        <v>9.7000000000000003E-3</v>
      </c>
      <c r="J23">
        <f>'30 Industry'!H143/100</f>
        <v>3.0499999999999999E-2</v>
      </c>
      <c r="K23">
        <f>'30 Industry'!I143/100</f>
        <v>-4.0000000000000001E-3</v>
      </c>
      <c r="L23">
        <f>'30 Industry'!J143/100</f>
        <v>-3.1400000000000004E-2</v>
      </c>
      <c r="M23">
        <f>'30 Industry'!K143/100</f>
        <v>4.1500000000000002E-2</v>
      </c>
      <c r="N23">
        <f>'30 Industry'!L143/100</f>
        <v>-4.6500000000000007E-2</v>
      </c>
      <c r="O23">
        <f>'30 Industry'!M143/100</f>
        <v>-3.32E-2</v>
      </c>
      <c r="P23">
        <f>'30 Industry'!N143/100</f>
        <v>-3.5799999999999998E-2</v>
      </c>
      <c r="Q23">
        <f>'30 Industry'!O143/100</f>
        <v>-5.8400000000000001E-2</v>
      </c>
      <c r="R23">
        <f>'30 Industry'!P143/100</f>
        <v>-2.3E-2</v>
      </c>
      <c r="S23">
        <f>'30 Industry'!Q143/100</f>
        <v>-5.0000000000000001E-4</v>
      </c>
      <c r="T23">
        <f>'30 Industry'!R143/100</f>
        <v>5.7999999999999996E-2</v>
      </c>
      <c r="U23">
        <f>'30 Industry'!S143/100</f>
        <v>-3.8E-3</v>
      </c>
      <c r="V23">
        <f>'30 Industry'!T143/100</f>
        <v>-7.0999999999999995E-3</v>
      </c>
      <c r="W23">
        <f>'30 Industry'!U143/100</f>
        <v>3.73E-2</v>
      </c>
      <c r="X23">
        <f>'30 Industry'!V143/100</f>
        <v>5.5000000000000005E-3</v>
      </c>
      <c r="Y23">
        <f>'30 Industry'!W143/100</f>
        <v>1.6500000000000001E-2</v>
      </c>
      <c r="Z23">
        <f>'30 Industry'!X143/100</f>
        <v>-2.0899999999999998E-2</v>
      </c>
      <c r="AA23">
        <f>'30 Industry'!Y143/100</f>
        <v>-1.6299999999999999E-2</v>
      </c>
      <c r="AB23">
        <f>'30 Industry'!Z143/100</f>
        <v>-1E-3</v>
      </c>
      <c r="AC23">
        <f>'30 Industry'!AA143/100</f>
        <v>-2.12E-2</v>
      </c>
      <c r="AD23">
        <f>'30 Industry'!AB143/100</f>
        <v>-4.2599999999999999E-2</v>
      </c>
      <c r="AE23">
        <f>'30 Industry'!AC143/100</f>
        <v>2.41E-2</v>
      </c>
      <c r="AF23">
        <f>'30 Industry'!AD143/100</f>
        <v>-2.0999999999999999E-3</v>
      </c>
      <c r="AG23">
        <f>'30 Industry'!AE143/100</f>
        <v>-3.1899999999999998E-2</v>
      </c>
    </row>
    <row r="24" spans="1:33" x14ac:dyDescent="0.3">
      <c r="A24" s="5">
        <f>'Fama-French factors'!A24</f>
        <v>199110</v>
      </c>
      <c r="B24" s="3">
        <f>'Fama-French factors'!E24/100</f>
        <v>4.1999999999999997E-3</v>
      </c>
      <c r="C24" s="3">
        <f>('Fama-French factors'!B24+'Fama-French factors'!E24)/100</f>
        <v>1.7000000000000001E-2</v>
      </c>
      <c r="D24">
        <f>'30 Industry'!B144/100</f>
        <v>-1.1599999999999999E-2</v>
      </c>
      <c r="E24">
        <f>'30 Industry'!C144/100</f>
        <v>2.0899999999999998E-2</v>
      </c>
      <c r="F24">
        <f>'30 Industry'!D144/100</f>
        <v>-6.59E-2</v>
      </c>
      <c r="G24">
        <f>'30 Industry'!E144/100</f>
        <v>2.7900000000000001E-2</v>
      </c>
      <c r="H24">
        <f>'30 Industry'!F144/100</f>
        <v>2.8999999999999998E-3</v>
      </c>
      <c r="I24">
        <f>'30 Industry'!G144/100</f>
        <v>1.3500000000000002E-2</v>
      </c>
      <c r="J24">
        <f>'30 Industry'!H144/100</f>
        <v>-4.1700000000000001E-2</v>
      </c>
      <c r="K24">
        <f>'30 Industry'!I144/100</f>
        <v>6.6400000000000001E-2</v>
      </c>
      <c r="L24">
        <f>'30 Industry'!J144/100</f>
        <v>1.7899999999999999E-2</v>
      </c>
      <c r="M24">
        <f>'30 Industry'!K144/100</f>
        <v>-1.2199999999999999E-2</v>
      </c>
      <c r="N24">
        <f>'30 Industry'!L144/100</f>
        <v>-2.23E-2</v>
      </c>
      <c r="O24">
        <f>'30 Industry'!M144/100</f>
        <v>-9.7000000000000003E-3</v>
      </c>
      <c r="P24">
        <f>'30 Industry'!N144/100</f>
        <v>-4.0000000000000002E-4</v>
      </c>
      <c r="Q24">
        <f>'30 Industry'!O144/100</f>
        <v>-1E-3</v>
      </c>
      <c r="R24">
        <f>'30 Industry'!P144/100</f>
        <v>-2.35E-2</v>
      </c>
      <c r="S24">
        <f>'30 Industry'!Q144/100</f>
        <v>3.2199999999999999E-2</v>
      </c>
      <c r="T24">
        <f>'30 Industry'!R144/100</f>
        <v>1.15E-2</v>
      </c>
      <c r="U24">
        <f>'30 Industry'!S144/100</f>
        <v>4.8399999999999999E-2</v>
      </c>
      <c r="V24">
        <f>'30 Industry'!T144/100</f>
        <v>2.0199999999999999E-2</v>
      </c>
      <c r="W24">
        <f>'30 Industry'!U144/100</f>
        <v>1.23E-2</v>
      </c>
      <c r="X24">
        <f>'30 Industry'!V144/100</f>
        <v>2.1099999999999997E-2</v>
      </c>
      <c r="Y24">
        <f>'30 Industry'!W144/100</f>
        <v>6.0499999999999998E-2</v>
      </c>
      <c r="Z24">
        <f>'30 Industry'!X144/100</f>
        <v>2.3E-3</v>
      </c>
      <c r="AA24">
        <f>'30 Industry'!Y144/100</f>
        <v>4.36E-2</v>
      </c>
      <c r="AB24">
        <f>'30 Industry'!Z144/100</f>
        <v>7.1599999999999997E-2</v>
      </c>
      <c r="AC24">
        <f>'30 Industry'!AA144/100</f>
        <v>2.64E-2</v>
      </c>
      <c r="AD24">
        <f>'30 Industry'!AB144/100</f>
        <v>-3.1300000000000001E-2</v>
      </c>
      <c r="AE24">
        <f>'30 Industry'!AC144/100</f>
        <v>2.3E-2</v>
      </c>
      <c r="AF24">
        <f>'30 Industry'!AD144/100</f>
        <v>2.12E-2</v>
      </c>
      <c r="AG24">
        <f>'30 Industry'!AE144/100</f>
        <v>1.0800000000000001E-2</v>
      </c>
    </row>
    <row r="25" spans="1:33" x14ac:dyDescent="0.3">
      <c r="A25" s="5">
        <f>'Fama-French factors'!A25</f>
        <v>199111</v>
      </c>
      <c r="B25" s="3">
        <f>'Fama-French factors'!E25/100</f>
        <v>3.9000000000000003E-3</v>
      </c>
      <c r="C25" s="3">
        <f>('Fama-French factors'!B25+'Fama-French factors'!E25)/100</f>
        <v>-3.8000000000000006E-2</v>
      </c>
      <c r="D25">
        <f>'30 Industry'!B145/100</f>
        <v>-2.3E-3</v>
      </c>
      <c r="E25">
        <f>'30 Industry'!C145/100</f>
        <v>3.0299999999999997E-2</v>
      </c>
      <c r="F25">
        <f>'30 Industry'!D145/100</f>
        <v>-3.2599999999999997E-2</v>
      </c>
      <c r="G25">
        <f>'30 Industry'!E145/100</f>
        <v>-6.9699999999999998E-2</v>
      </c>
      <c r="H25">
        <f>'30 Industry'!F145/100</f>
        <v>-4.7E-2</v>
      </c>
      <c r="I25">
        <f>'30 Industry'!G145/100</f>
        <v>-2.1000000000000001E-2</v>
      </c>
      <c r="J25">
        <f>'30 Industry'!H145/100</f>
        <v>-2.9100000000000001E-2</v>
      </c>
      <c r="K25">
        <f>'30 Industry'!I145/100</f>
        <v>-2.5499999999999998E-2</v>
      </c>
      <c r="L25">
        <f>'30 Industry'!J145/100</f>
        <v>-5.8799999999999998E-2</v>
      </c>
      <c r="M25">
        <f>'30 Industry'!K145/100</f>
        <v>-4.8499999999999995E-2</v>
      </c>
      <c r="N25">
        <f>'30 Industry'!L145/100</f>
        <v>-4.5499999999999999E-2</v>
      </c>
      <c r="O25">
        <f>'30 Industry'!M145/100</f>
        <v>-7.6700000000000004E-2</v>
      </c>
      <c r="P25">
        <f>'30 Industry'!N145/100</f>
        <v>-9.3000000000000013E-2</v>
      </c>
      <c r="Q25">
        <f>'30 Industry'!O145/100</f>
        <v>-5.5E-2</v>
      </c>
      <c r="R25">
        <f>'30 Industry'!P145/100</f>
        <v>-8.6999999999999994E-2</v>
      </c>
      <c r="S25">
        <f>'30 Industry'!Q145/100</f>
        <v>-5.8799999999999998E-2</v>
      </c>
      <c r="T25">
        <f>'30 Industry'!R145/100</f>
        <v>3.5999999999999999E-3</v>
      </c>
      <c r="U25">
        <f>'30 Industry'!S145/100</f>
        <v>-0.10949999999999999</v>
      </c>
      <c r="V25">
        <f>'30 Industry'!T145/100</f>
        <v>-7.6499999999999999E-2</v>
      </c>
      <c r="W25">
        <f>'30 Industry'!U145/100</f>
        <v>1.89E-2</v>
      </c>
      <c r="X25">
        <f>'30 Industry'!V145/100</f>
        <v>-4.9200000000000001E-2</v>
      </c>
      <c r="Y25">
        <f>'30 Industry'!W145/100</f>
        <v>-2.7900000000000001E-2</v>
      </c>
      <c r="Z25">
        <f>'30 Industry'!X145/100</f>
        <v>-5.0199999999999995E-2</v>
      </c>
      <c r="AA25">
        <f>'30 Industry'!Y145/100</f>
        <v>-6.3600000000000004E-2</v>
      </c>
      <c r="AB25">
        <f>'30 Industry'!Z145/100</f>
        <v>-8.6400000000000005E-2</v>
      </c>
      <c r="AC25">
        <f>'30 Industry'!AA145/100</f>
        <v>-3.78E-2</v>
      </c>
      <c r="AD25">
        <f>'30 Industry'!AB145/100</f>
        <v>-5.1999999999999998E-3</v>
      </c>
      <c r="AE25">
        <f>'30 Industry'!AC145/100</f>
        <v>-4.1500000000000002E-2</v>
      </c>
      <c r="AF25">
        <f>'30 Industry'!AD145/100</f>
        <v>-5.1299999999999998E-2</v>
      </c>
      <c r="AG25">
        <f>'30 Industry'!AE145/100</f>
        <v>-2.6800000000000001E-2</v>
      </c>
    </row>
    <row r="26" spans="1:33" x14ac:dyDescent="0.3">
      <c r="A26" s="5">
        <f>'Fama-French factors'!A26</f>
        <v>199112</v>
      </c>
      <c r="B26" s="3">
        <f>'Fama-French factors'!E26/100</f>
        <v>3.8E-3</v>
      </c>
      <c r="C26" s="3">
        <f>('Fama-French factors'!B26+'Fama-French factors'!E26)/100</f>
        <v>0.11210000000000001</v>
      </c>
      <c r="D26">
        <f>'30 Industry'!B146/100</f>
        <v>0.1517</v>
      </c>
      <c r="E26">
        <f>'30 Industry'!C146/100</f>
        <v>0.15410000000000001</v>
      </c>
      <c r="F26">
        <f>'30 Industry'!D146/100</f>
        <v>0.14349999999999999</v>
      </c>
      <c r="G26">
        <f>'30 Industry'!E146/100</f>
        <v>0.08</v>
      </c>
      <c r="H26">
        <f>'30 Industry'!F146/100</f>
        <v>0.12210000000000001</v>
      </c>
      <c r="I26">
        <f>'30 Industry'!G146/100</f>
        <v>0.1216</v>
      </c>
      <c r="J26">
        <f>'30 Industry'!H146/100</f>
        <v>0.1598</v>
      </c>
      <c r="K26">
        <f>'30 Industry'!I146/100</f>
        <v>0.16469999999999999</v>
      </c>
      <c r="L26">
        <f>'30 Industry'!J146/100</f>
        <v>0.10279999999999999</v>
      </c>
      <c r="M26">
        <f>'30 Industry'!K146/100</f>
        <v>0.1333</v>
      </c>
      <c r="N26">
        <f>'30 Industry'!L146/100</f>
        <v>0.1648</v>
      </c>
      <c r="O26">
        <f>'30 Industry'!M146/100</f>
        <v>7.0699999999999999E-2</v>
      </c>
      <c r="P26">
        <f>'30 Industry'!N146/100</f>
        <v>9.3599999999999989E-2</v>
      </c>
      <c r="Q26">
        <f>'30 Industry'!O146/100</f>
        <v>0.18280000000000002</v>
      </c>
      <c r="R26">
        <f>'30 Industry'!P146/100</f>
        <v>5.9900000000000002E-2</v>
      </c>
      <c r="S26">
        <f>'30 Industry'!Q146/100</f>
        <v>9.9600000000000008E-2</v>
      </c>
      <c r="T26">
        <f>'30 Industry'!R146/100</f>
        <v>-9.3999999999999986E-3</v>
      </c>
      <c r="U26">
        <f>'30 Industry'!S146/100</f>
        <v>9.1000000000000004E-3</v>
      </c>
      <c r="V26">
        <f>'30 Industry'!T146/100</f>
        <v>1.95E-2</v>
      </c>
      <c r="W26">
        <f>'30 Industry'!U146/100</f>
        <v>5.0099999999999999E-2</v>
      </c>
      <c r="X26">
        <f>'30 Industry'!V146/100</f>
        <v>9.8299999999999998E-2</v>
      </c>
      <c r="Y26">
        <f>'30 Industry'!W146/100</f>
        <v>0.1391</v>
      </c>
      <c r="Z26">
        <f>'30 Industry'!X146/100</f>
        <v>7.0699999999999999E-2</v>
      </c>
      <c r="AA26">
        <f>'30 Industry'!Y146/100</f>
        <v>9.2399999999999996E-2</v>
      </c>
      <c r="AB26">
        <f>'30 Industry'!Z146/100</f>
        <v>0.14230000000000001</v>
      </c>
      <c r="AC26">
        <f>'30 Industry'!AA146/100</f>
        <v>0.1158</v>
      </c>
      <c r="AD26">
        <f>'30 Industry'!AB146/100</f>
        <v>0.1323</v>
      </c>
      <c r="AE26">
        <f>'30 Industry'!AC146/100</f>
        <v>0.1293</v>
      </c>
      <c r="AF26">
        <f>'30 Industry'!AD146/100</f>
        <v>0.13269999999999998</v>
      </c>
      <c r="AG26">
        <f>'30 Industry'!AE146/100</f>
        <v>0.1333</v>
      </c>
    </row>
    <row r="27" spans="1:33" x14ac:dyDescent="0.3">
      <c r="A27" s="5">
        <f>'Fama-French factors'!A27</f>
        <v>199201</v>
      </c>
      <c r="B27" s="3">
        <f>'Fama-French factors'!E27/100</f>
        <v>3.4000000000000002E-3</v>
      </c>
      <c r="C27" s="3">
        <f>('Fama-French factors'!B27+'Fama-French factors'!E27)/100</f>
        <v>-2.4999999999999996E-3</v>
      </c>
      <c r="D27">
        <f>'30 Industry'!B147/100</f>
        <v>-5.3699999999999998E-2</v>
      </c>
      <c r="E27">
        <f>'30 Industry'!C147/100</f>
        <v>-3.0600000000000002E-2</v>
      </c>
      <c r="F27">
        <f>'30 Industry'!D147/100</f>
        <v>-4.9100000000000005E-2</v>
      </c>
      <c r="G27">
        <f>'30 Industry'!E147/100</f>
        <v>0.1166</v>
      </c>
      <c r="H27">
        <f>'30 Industry'!F147/100</f>
        <v>2.5399999999999999E-2</v>
      </c>
      <c r="I27">
        <f>'30 Industry'!G147/100</f>
        <v>7.6200000000000004E-2</v>
      </c>
      <c r="J27">
        <f>'30 Industry'!H147/100</f>
        <v>3.39E-2</v>
      </c>
      <c r="K27">
        <f>'30 Industry'!I147/100</f>
        <v>-5.5500000000000001E-2</v>
      </c>
      <c r="L27">
        <f>'30 Industry'!J147/100</f>
        <v>1.04E-2</v>
      </c>
      <c r="M27">
        <f>'30 Industry'!K147/100</f>
        <v>0.1009</v>
      </c>
      <c r="N27">
        <f>'30 Industry'!L147/100</f>
        <v>4.6100000000000002E-2</v>
      </c>
      <c r="O27">
        <f>'30 Industry'!M147/100</f>
        <v>3.2199999999999999E-2</v>
      </c>
      <c r="P27">
        <f>'30 Industry'!N147/100</f>
        <v>4.8099999999999997E-2</v>
      </c>
      <c r="Q27">
        <f>'30 Industry'!O147/100</f>
        <v>-8.3999999999999995E-3</v>
      </c>
      <c r="R27">
        <f>'30 Industry'!P147/100</f>
        <v>0.1065</v>
      </c>
      <c r="S27">
        <f>'30 Industry'!Q147/100</f>
        <v>4.0300000000000002E-2</v>
      </c>
      <c r="T27">
        <f>'30 Industry'!R147/100</f>
        <v>9.3800000000000008E-2</v>
      </c>
      <c r="U27">
        <f>'30 Industry'!S147/100</f>
        <v>-9.3699999999999992E-2</v>
      </c>
      <c r="V27">
        <f>'30 Industry'!T147/100</f>
        <v>-4.1299999999999996E-2</v>
      </c>
      <c r="W27">
        <f>'30 Industry'!U147/100</f>
        <v>-4.58E-2</v>
      </c>
      <c r="X27">
        <f>'30 Industry'!V147/100</f>
        <v>-2.6200000000000001E-2</v>
      </c>
      <c r="Y27">
        <f>'30 Industry'!W147/100</f>
        <v>3.6900000000000002E-2</v>
      </c>
      <c r="Z27">
        <f>'30 Industry'!X147/100</f>
        <v>7.1900000000000006E-2</v>
      </c>
      <c r="AA27">
        <f>'30 Industry'!Y147/100</f>
        <v>1.26E-2</v>
      </c>
      <c r="AB27">
        <f>'30 Industry'!Z147/100</f>
        <v>-1.21E-2</v>
      </c>
      <c r="AC27">
        <f>'30 Industry'!AA147/100</f>
        <v>-1.7500000000000002E-2</v>
      </c>
      <c r="AD27">
        <f>'30 Industry'!AB147/100</f>
        <v>-2.8000000000000004E-3</v>
      </c>
      <c r="AE27">
        <f>'30 Industry'!AC147/100</f>
        <v>0.10529999999999999</v>
      </c>
      <c r="AF27">
        <f>'30 Industry'!AD147/100</f>
        <v>8.5000000000000006E-3</v>
      </c>
      <c r="AG27">
        <f>'30 Industry'!AE147/100</f>
        <v>2.6699999999999998E-2</v>
      </c>
    </row>
    <row r="28" spans="1:33" x14ac:dyDescent="0.3">
      <c r="A28" s="5">
        <f>'Fama-French factors'!A28</f>
        <v>199202</v>
      </c>
      <c r="B28" s="3">
        <f>'Fama-French factors'!E28/100</f>
        <v>2.8000000000000004E-3</v>
      </c>
      <c r="C28" s="3">
        <f>('Fama-French factors'!B28+'Fama-French factors'!E28)/100</f>
        <v>1.37E-2</v>
      </c>
      <c r="D28">
        <f>'30 Industry'!B148/100</f>
        <v>-7.4999999999999997E-3</v>
      </c>
      <c r="E28">
        <f>'30 Industry'!C148/100</f>
        <v>1.4999999999999999E-2</v>
      </c>
      <c r="F28">
        <f>'30 Industry'!D148/100</f>
        <v>3.4999999999999996E-3</v>
      </c>
      <c r="G28">
        <f>'30 Industry'!E148/100</f>
        <v>0.1042</v>
      </c>
      <c r="H28">
        <f>'30 Industry'!F148/100</f>
        <v>5.6500000000000002E-2</v>
      </c>
      <c r="I28">
        <f>'30 Industry'!G148/100</f>
        <v>-1.46E-2</v>
      </c>
      <c r="J28">
        <f>'30 Industry'!H148/100</f>
        <v>2.1299999999999999E-2</v>
      </c>
      <c r="K28">
        <f>'30 Industry'!I148/100</f>
        <v>-2.5899999999999999E-2</v>
      </c>
      <c r="L28">
        <f>'30 Industry'!J148/100</f>
        <v>2.7999999999999997E-2</v>
      </c>
      <c r="M28">
        <f>'30 Industry'!K148/100</f>
        <v>8.3299999999999999E-2</v>
      </c>
      <c r="N28">
        <f>'30 Industry'!L148/100</f>
        <v>1.11E-2</v>
      </c>
      <c r="O28">
        <f>'30 Industry'!M148/100</f>
        <v>7.0099999999999996E-2</v>
      </c>
      <c r="P28">
        <f>'30 Industry'!N148/100</f>
        <v>4.5999999999999999E-2</v>
      </c>
      <c r="Q28">
        <f>'30 Industry'!O148/100</f>
        <v>3.2000000000000001E-2</v>
      </c>
      <c r="R28">
        <f>'30 Industry'!P148/100</f>
        <v>0.14319999999999999</v>
      </c>
      <c r="S28">
        <f>'30 Industry'!Q148/100</f>
        <v>-3.1899999999999998E-2</v>
      </c>
      <c r="T28">
        <f>'30 Industry'!R148/100</f>
        <v>4.1999999999999997E-3</v>
      </c>
      <c r="U28">
        <f>'30 Industry'!S148/100</f>
        <v>6.6500000000000004E-2</v>
      </c>
      <c r="V28">
        <f>'30 Industry'!T148/100</f>
        <v>-5.6000000000000008E-3</v>
      </c>
      <c r="W28">
        <f>'30 Industry'!U148/100</f>
        <v>-1.23E-2</v>
      </c>
      <c r="X28">
        <f>'30 Industry'!V148/100</f>
        <v>-1.21E-2</v>
      </c>
      <c r="Y28">
        <f>'30 Industry'!W148/100</f>
        <v>2.8999999999999998E-2</v>
      </c>
      <c r="Z28">
        <f>'30 Industry'!X148/100</f>
        <v>4.4400000000000002E-2</v>
      </c>
      <c r="AA28">
        <f>'30 Industry'!Y148/100</f>
        <v>2.4700000000000003E-2</v>
      </c>
      <c r="AB28">
        <f>'30 Industry'!Z148/100</f>
        <v>5.0799999999999998E-2</v>
      </c>
      <c r="AC28">
        <f>'30 Industry'!AA148/100</f>
        <v>3.1699999999999999E-2</v>
      </c>
      <c r="AD28">
        <f>'30 Industry'!AB148/100</f>
        <v>2.9100000000000001E-2</v>
      </c>
      <c r="AE28">
        <f>'30 Industry'!AC148/100</f>
        <v>-2.5000000000000001E-3</v>
      </c>
      <c r="AF28">
        <f>'30 Industry'!AD148/100</f>
        <v>2.9700000000000001E-2</v>
      </c>
      <c r="AG28">
        <f>'30 Industry'!AE148/100</f>
        <v>3.9000000000000003E-3</v>
      </c>
    </row>
    <row r="29" spans="1:33" x14ac:dyDescent="0.3">
      <c r="A29" s="5">
        <f>'Fama-French factors'!A29</f>
        <v>199203</v>
      </c>
      <c r="B29" s="3">
        <f>'Fama-French factors'!E29/100</f>
        <v>3.4000000000000002E-3</v>
      </c>
      <c r="C29" s="3">
        <f>('Fama-French factors'!B29+'Fama-French factors'!E29)/100</f>
        <v>-2.3099999999999999E-2</v>
      </c>
      <c r="D29">
        <f>'30 Industry'!B149/100</f>
        <v>-2.9500000000000002E-2</v>
      </c>
      <c r="E29">
        <f>'30 Industry'!C149/100</f>
        <v>1.3500000000000002E-2</v>
      </c>
      <c r="F29">
        <f>'30 Industry'!D149/100</f>
        <v>-4.3700000000000003E-2</v>
      </c>
      <c r="G29">
        <f>'30 Industry'!E149/100</f>
        <v>-1.43E-2</v>
      </c>
      <c r="H29">
        <f>'30 Industry'!F149/100</f>
        <v>-0.01</v>
      </c>
      <c r="I29">
        <f>'30 Industry'!G149/100</f>
        <v>-2.07E-2</v>
      </c>
      <c r="J29">
        <f>'30 Industry'!H149/100</f>
        <v>-4.36E-2</v>
      </c>
      <c r="K29">
        <f>'30 Industry'!I149/100</f>
        <v>-5.4600000000000003E-2</v>
      </c>
      <c r="L29">
        <f>'30 Industry'!J149/100</f>
        <v>7.9000000000000008E-3</v>
      </c>
      <c r="M29">
        <f>'30 Industry'!K149/100</f>
        <v>3.8800000000000001E-2</v>
      </c>
      <c r="N29">
        <f>'30 Industry'!L149/100</f>
        <v>-3.6200000000000003E-2</v>
      </c>
      <c r="O29">
        <f>'30 Industry'!M149/100</f>
        <v>-1.3300000000000001E-2</v>
      </c>
      <c r="P29">
        <f>'30 Industry'!N149/100</f>
        <v>-2.0899999999999998E-2</v>
      </c>
      <c r="Q29">
        <f>'30 Industry'!O149/100</f>
        <v>-2.8900000000000002E-2</v>
      </c>
      <c r="R29">
        <f>'30 Industry'!P149/100</f>
        <v>1.4499999999999999E-2</v>
      </c>
      <c r="S29">
        <f>'30 Industry'!Q149/100</f>
        <v>-8.3000000000000001E-3</v>
      </c>
      <c r="T29">
        <f>'30 Industry'!R149/100</f>
        <v>-7.5300000000000006E-2</v>
      </c>
      <c r="U29">
        <f>'30 Industry'!S149/100</f>
        <v>-4.8600000000000004E-2</v>
      </c>
      <c r="V29">
        <f>'30 Industry'!T149/100</f>
        <v>-2.7699999999999999E-2</v>
      </c>
      <c r="W29">
        <f>'30 Industry'!U149/100</f>
        <v>-5.3E-3</v>
      </c>
      <c r="X29">
        <f>'30 Industry'!V149/100</f>
        <v>-9.7999999999999997E-3</v>
      </c>
      <c r="Y29">
        <f>'30 Industry'!W149/100</f>
        <v>-4.5700000000000005E-2</v>
      </c>
      <c r="Z29">
        <f>'30 Industry'!X149/100</f>
        <v>-4.99E-2</v>
      </c>
      <c r="AA29">
        <f>'30 Industry'!Y149/100</f>
        <v>-4.7999999999999996E-3</v>
      </c>
      <c r="AB29">
        <f>'30 Industry'!Z149/100</f>
        <v>-2.3799999999999998E-2</v>
      </c>
      <c r="AC29">
        <f>'30 Industry'!AA149/100</f>
        <v>-5.5000000000000005E-3</v>
      </c>
      <c r="AD29">
        <f>'30 Industry'!AB149/100</f>
        <v>-1.3500000000000002E-2</v>
      </c>
      <c r="AE29">
        <f>'30 Industry'!AC149/100</f>
        <v>-9.1000000000000004E-3</v>
      </c>
      <c r="AF29">
        <f>'30 Industry'!AD149/100</f>
        <v>-8.199999999999999E-3</v>
      </c>
      <c r="AG29">
        <f>'30 Industry'!AE149/100</f>
        <v>-8.1000000000000003E-2</v>
      </c>
    </row>
    <row r="30" spans="1:33" x14ac:dyDescent="0.3">
      <c r="A30" s="5">
        <f>'Fama-French factors'!A30</f>
        <v>199204</v>
      </c>
      <c r="B30" s="3">
        <f>'Fama-French factors'!E30/100</f>
        <v>3.2000000000000002E-3</v>
      </c>
      <c r="C30" s="3">
        <f>('Fama-French factors'!B30+'Fama-French factors'!E30)/100</f>
        <v>1.4000000000000002E-2</v>
      </c>
      <c r="D30">
        <f>'30 Industry'!B150/100</f>
        <v>-1.38E-2</v>
      </c>
      <c r="E30">
        <f>'30 Industry'!C150/100</f>
        <v>1.9E-2</v>
      </c>
      <c r="F30">
        <f>'30 Industry'!D150/100</f>
        <v>7.6600000000000001E-2</v>
      </c>
      <c r="G30">
        <f>'30 Industry'!E150/100</f>
        <v>-2.0299999999999999E-2</v>
      </c>
      <c r="H30">
        <f>'30 Industry'!F150/100</f>
        <v>4.87E-2</v>
      </c>
      <c r="I30">
        <f>'30 Industry'!G150/100</f>
        <v>8.8999999999999999E-3</v>
      </c>
      <c r="J30">
        <f>'30 Industry'!H150/100</f>
        <v>-5.2499999999999998E-2</v>
      </c>
      <c r="K30">
        <f>'30 Industry'!I150/100</f>
        <v>-2.1499999999999998E-2</v>
      </c>
      <c r="L30">
        <f>'30 Industry'!J150/100</f>
        <v>6.3299999999999995E-2</v>
      </c>
      <c r="M30">
        <f>'30 Industry'!K150/100</f>
        <v>1.1399999999999999E-2</v>
      </c>
      <c r="N30">
        <f>'30 Industry'!L150/100</f>
        <v>-5.0000000000000001E-4</v>
      </c>
      <c r="O30">
        <f>'30 Industry'!M150/100</f>
        <v>3.7200000000000004E-2</v>
      </c>
      <c r="P30">
        <f>'30 Industry'!N150/100</f>
        <v>0.01</v>
      </c>
      <c r="Q30">
        <f>'30 Industry'!O150/100</f>
        <v>6.4000000000000003E-3</v>
      </c>
      <c r="R30">
        <f>'30 Industry'!P150/100</f>
        <v>0.111</v>
      </c>
      <c r="S30">
        <f>'30 Industry'!Q150/100</f>
        <v>2.64E-2</v>
      </c>
      <c r="T30">
        <f>'30 Industry'!R150/100</f>
        <v>-3.9399999999999998E-2</v>
      </c>
      <c r="U30">
        <f>'30 Industry'!S150/100</f>
        <v>-5.4699999999999999E-2</v>
      </c>
      <c r="V30">
        <f>'30 Industry'!T150/100</f>
        <v>9.5600000000000004E-2</v>
      </c>
      <c r="W30">
        <f>'30 Industry'!U150/100</f>
        <v>2.6800000000000001E-2</v>
      </c>
      <c r="X30">
        <f>'30 Industry'!V150/100</f>
        <v>6.8499999999999991E-2</v>
      </c>
      <c r="Y30">
        <f>'30 Industry'!W150/100</f>
        <v>-3.7900000000000003E-2</v>
      </c>
      <c r="Z30">
        <f>'30 Industry'!X150/100</f>
        <v>1.5E-3</v>
      </c>
      <c r="AA30">
        <f>'30 Industry'!Y150/100</f>
        <v>3.7699999999999997E-2</v>
      </c>
      <c r="AB30">
        <f>'30 Industry'!Z150/100</f>
        <v>2.8500000000000001E-2</v>
      </c>
      <c r="AC30">
        <f>'30 Industry'!AA150/100</f>
        <v>-9.300000000000001E-3</v>
      </c>
      <c r="AD30">
        <f>'30 Industry'!AB150/100</f>
        <v>-4.5700000000000005E-2</v>
      </c>
      <c r="AE30">
        <f>'30 Industry'!AC150/100</f>
        <v>3.2300000000000002E-2</v>
      </c>
      <c r="AF30">
        <f>'30 Industry'!AD150/100</f>
        <v>9.0000000000000011E-3</v>
      </c>
      <c r="AG30">
        <f>'30 Industry'!AE150/100</f>
        <v>-5.9999999999999995E-4</v>
      </c>
    </row>
    <row r="31" spans="1:33" x14ac:dyDescent="0.3">
      <c r="A31" s="5">
        <f>'Fama-French factors'!A31</f>
        <v>199205</v>
      </c>
      <c r="B31" s="3">
        <f>'Fama-French factors'!E31/100</f>
        <v>2.8000000000000004E-3</v>
      </c>
      <c r="C31" s="3">
        <f>('Fama-French factors'!B31+'Fama-French factors'!E31)/100</f>
        <v>5.8000000000000005E-3</v>
      </c>
      <c r="D31">
        <f>'30 Industry'!B151/100</f>
        <v>8.8999999999999999E-3</v>
      </c>
      <c r="E31">
        <f>'30 Industry'!C151/100</f>
        <v>3.6200000000000003E-2</v>
      </c>
      <c r="F31">
        <f>'30 Industry'!D151/100</f>
        <v>3.9000000000000003E-3</v>
      </c>
      <c r="G31">
        <f>'30 Industry'!E151/100</f>
        <v>2.0400000000000001E-2</v>
      </c>
      <c r="H31">
        <f>'30 Industry'!F151/100</f>
        <v>2.9999999999999997E-4</v>
      </c>
      <c r="I31">
        <f>'30 Industry'!G151/100</f>
        <v>5.1000000000000004E-3</v>
      </c>
      <c r="J31">
        <f>'30 Industry'!H151/100</f>
        <v>-1.9799999999999998E-2</v>
      </c>
      <c r="K31">
        <f>'30 Industry'!I151/100</f>
        <v>1.0800000000000001E-2</v>
      </c>
      <c r="L31">
        <f>'30 Industry'!J151/100</f>
        <v>-8.8000000000000005E-3</v>
      </c>
      <c r="M31">
        <f>'30 Industry'!K151/100</f>
        <v>-1.6799999999999999E-2</v>
      </c>
      <c r="N31">
        <f>'30 Industry'!L151/100</f>
        <v>5.5000000000000005E-3</v>
      </c>
      <c r="O31">
        <f>'30 Industry'!M151/100</f>
        <v>9.1000000000000004E-3</v>
      </c>
      <c r="P31">
        <f>'30 Industry'!N151/100</f>
        <v>-3.0999999999999999E-3</v>
      </c>
      <c r="Q31">
        <f>'30 Industry'!O151/100</f>
        <v>-4.0999999999999995E-3</v>
      </c>
      <c r="R31">
        <f>'30 Industry'!P151/100</f>
        <v>-1.84E-2</v>
      </c>
      <c r="S31">
        <f>'30 Industry'!Q151/100</f>
        <v>-2.1899999999999999E-2</v>
      </c>
      <c r="T31">
        <f>'30 Industry'!R151/100</f>
        <v>9.4499999999999987E-2</v>
      </c>
      <c r="U31">
        <f>'30 Industry'!S151/100</f>
        <v>-3.5999999999999999E-3</v>
      </c>
      <c r="V31">
        <f>'30 Industry'!T151/100</f>
        <v>3.2199999999999999E-2</v>
      </c>
      <c r="W31">
        <f>'30 Industry'!U151/100</f>
        <v>2.5399999999999999E-2</v>
      </c>
      <c r="X31">
        <f>'30 Industry'!V151/100</f>
        <v>-1.7000000000000001E-2</v>
      </c>
      <c r="Y31">
        <f>'30 Industry'!W151/100</f>
        <v>1.3100000000000001E-2</v>
      </c>
      <c r="Z31">
        <f>'30 Industry'!X151/100</f>
        <v>-7.0999999999999995E-3</v>
      </c>
      <c r="AA31">
        <f>'30 Industry'!Y151/100</f>
        <v>-5.8999999999999999E-3</v>
      </c>
      <c r="AB31">
        <f>'30 Industry'!Z151/100</f>
        <v>-2.5000000000000001E-3</v>
      </c>
      <c r="AC31">
        <f>'30 Industry'!AA151/100</f>
        <v>1.4999999999999999E-2</v>
      </c>
      <c r="AD31">
        <f>'30 Industry'!AB151/100</f>
        <v>-2.0999999999999999E-3</v>
      </c>
      <c r="AE31">
        <f>'30 Industry'!AC151/100</f>
        <v>8.8999999999999999E-3</v>
      </c>
      <c r="AF31">
        <f>'30 Industry'!AD151/100</f>
        <v>2.53E-2</v>
      </c>
      <c r="AG31">
        <f>'30 Industry'!AE151/100</f>
        <v>-5.0300000000000004E-2</v>
      </c>
    </row>
    <row r="32" spans="1:33" x14ac:dyDescent="0.3">
      <c r="A32" s="5">
        <f>'Fama-French factors'!A32</f>
        <v>199206</v>
      </c>
      <c r="B32" s="3">
        <f>'Fama-French factors'!E32/100</f>
        <v>3.2000000000000002E-3</v>
      </c>
      <c r="C32" s="3">
        <f>('Fama-French factors'!B32+'Fama-French factors'!E32)/100</f>
        <v>-2.0199999999999999E-2</v>
      </c>
      <c r="D32">
        <f>'30 Industry'!B152/100</f>
        <v>-7.000000000000001E-4</v>
      </c>
      <c r="E32">
        <f>'30 Industry'!C152/100</f>
        <v>-5.4900000000000004E-2</v>
      </c>
      <c r="F32">
        <f>'30 Industry'!D152/100</f>
        <v>-9.849999999999999E-2</v>
      </c>
      <c r="G32">
        <f>'30 Industry'!E152/100</f>
        <v>-3.6000000000000004E-2</v>
      </c>
      <c r="H32">
        <f>'30 Industry'!F152/100</f>
        <v>-3.2000000000000001E-2</v>
      </c>
      <c r="I32">
        <f>'30 Industry'!G152/100</f>
        <v>-6.4600000000000005E-2</v>
      </c>
      <c r="J32">
        <f>'30 Industry'!H152/100</f>
        <v>-4.4199999999999996E-2</v>
      </c>
      <c r="K32">
        <f>'30 Industry'!I152/100</f>
        <v>-4.6799999999999994E-2</v>
      </c>
      <c r="L32">
        <f>'30 Industry'!J152/100</f>
        <v>-4.6600000000000003E-2</v>
      </c>
      <c r="M32">
        <f>'30 Industry'!K152/100</f>
        <v>-7.4099999999999999E-2</v>
      </c>
      <c r="N32">
        <f>'30 Industry'!L152/100</f>
        <v>-5.8200000000000002E-2</v>
      </c>
      <c r="O32">
        <f>'30 Industry'!M152/100</f>
        <v>1.9599999999999999E-2</v>
      </c>
      <c r="P32">
        <f>'30 Industry'!N152/100</f>
        <v>-5.7999999999999996E-2</v>
      </c>
      <c r="Q32">
        <f>'30 Industry'!O152/100</f>
        <v>1.83E-2</v>
      </c>
      <c r="R32">
        <f>'30 Industry'!P152/100</f>
        <v>4.3400000000000001E-2</v>
      </c>
      <c r="S32">
        <f>'30 Industry'!Q152/100</f>
        <v>-4.8399999999999999E-2</v>
      </c>
      <c r="T32">
        <f>'30 Industry'!R152/100</f>
        <v>9.0399999999999994E-2</v>
      </c>
      <c r="U32">
        <f>'30 Industry'!S152/100</f>
        <v>-9.74E-2</v>
      </c>
      <c r="V32">
        <f>'30 Industry'!T152/100</f>
        <v>-3.4500000000000003E-2</v>
      </c>
      <c r="W32">
        <f>'30 Industry'!U152/100</f>
        <v>5.4000000000000003E-3</v>
      </c>
      <c r="X32">
        <f>'30 Industry'!V152/100</f>
        <v>1.24E-2</v>
      </c>
      <c r="Y32">
        <f>'30 Industry'!W152/100</f>
        <v>-5.4299999999999994E-2</v>
      </c>
      <c r="Z32">
        <f>'30 Industry'!X152/100</f>
        <v>-2.8500000000000001E-2</v>
      </c>
      <c r="AA32">
        <f>'30 Industry'!Y152/100</f>
        <v>-1.55E-2</v>
      </c>
      <c r="AB32">
        <f>'30 Industry'!Z152/100</f>
        <v>-3.9699999999999999E-2</v>
      </c>
      <c r="AC32">
        <f>'30 Industry'!AA152/100</f>
        <v>-2.9100000000000001E-2</v>
      </c>
      <c r="AD32">
        <f>'30 Industry'!AB152/100</f>
        <v>-1.8000000000000002E-2</v>
      </c>
      <c r="AE32">
        <f>'30 Industry'!AC152/100</f>
        <v>-2.2099999999999998E-2</v>
      </c>
      <c r="AF32">
        <f>'30 Industry'!AD152/100</f>
        <v>1.2500000000000001E-2</v>
      </c>
      <c r="AG32">
        <f>'30 Industry'!AE152/100</f>
        <v>-4.41E-2</v>
      </c>
    </row>
    <row r="33" spans="1:33" x14ac:dyDescent="0.3">
      <c r="A33" s="5">
        <f>'Fama-French factors'!A33</f>
        <v>199207</v>
      </c>
      <c r="B33" s="3">
        <f>'Fama-French factors'!E33/100</f>
        <v>3.0999999999999999E-3</v>
      </c>
      <c r="C33" s="3">
        <f>('Fama-French factors'!B33+'Fama-French factors'!E33)/100</f>
        <v>4.0800000000000003E-2</v>
      </c>
      <c r="D33">
        <f>'30 Industry'!B153/100</f>
        <v>5.4299999999999994E-2</v>
      </c>
      <c r="E33">
        <f>'30 Industry'!C153/100</f>
        <v>4.5499999999999999E-2</v>
      </c>
      <c r="F33">
        <f>'30 Industry'!D153/100</f>
        <v>4.6300000000000001E-2</v>
      </c>
      <c r="G33">
        <f>'30 Industry'!E153/100</f>
        <v>1.8100000000000002E-2</v>
      </c>
      <c r="H33">
        <f>'30 Industry'!F153/100</f>
        <v>2.8900000000000002E-2</v>
      </c>
      <c r="I33">
        <f>'30 Industry'!G153/100</f>
        <v>6.8699999999999997E-2</v>
      </c>
      <c r="J33">
        <f>'30 Industry'!H153/100</f>
        <v>6.4000000000000001E-2</v>
      </c>
      <c r="K33">
        <f>'30 Industry'!I153/100</f>
        <v>5.7300000000000004E-2</v>
      </c>
      <c r="L33">
        <f>'30 Industry'!J153/100</f>
        <v>4.2099999999999999E-2</v>
      </c>
      <c r="M33">
        <f>'30 Industry'!K153/100</f>
        <v>7.1900000000000006E-2</v>
      </c>
      <c r="N33">
        <f>'30 Industry'!L153/100</f>
        <v>4.99E-2</v>
      </c>
      <c r="O33">
        <f>'30 Industry'!M153/100</f>
        <v>-1.9E-3</v>
      </c>
      <c r="P33">
        <f>'30 Industry'!N153/100</f>
        <v>2.9399999999999999E-2</v>
      </c>
      <c r="Q33">
        <f>'30 Industry'!O153/100</f>
        <v>-9.3999999999999986E-3</v>
      </c>
      <c r="R33">
        <f>'30 Industry'!P153/100</f>
        <v>-7.4000000000000003E-3</v>
      </c>
      <c r="S33">
        <f>'30 Industry'!Q153/100</f>
        <v>2.9700000000000001E-2</v>
      </c>
      <c r="T33">
        <f>'30 Industry'!R153/100</f>
        <v>-7.9000000000000008E-3</v>
      </c>
      <c r="U33">
        <f>'30 Industry'!S153/100</f>
        <v>6.4199999999999993E-2</v>
      </c>
      <c r="V33">
        <f>'30 Industry'!T153/100</f>
        <v>5.3499999999999999E-2</v>
      </c>
      <c r="W33">
        <f>'30 Industry'!U153/100</f>
        <v>6.6900000000000001E-2</v>
      </c>
      <c r="X33">
        <f>'30 Industry'!V153/100</f>
        <v>5.3699999999999998E-2</v>
      </c>
      <c r="Y33">
        <f>'30 Industry'!W153/100</f>
        <v>3.49E-2</v>
      </c>
      <c r="Z33">
        <f>'30 Industry'!X153/100</f>
        <v>2.7200000000000002E-2</v>
      </c>
      <c r="AA33">
        <f>'30 Industry'!Y153/100</f>
        <v>-1.11E-2</v>
      </c>
      <c r="AB33">
        <f>'30 Industry'!Z153/100</f>
        <v>7.9000000000000008E-3</v>
      </c>
      <c r="AC33">
        <f>'30 Industry'!AA153/100</f>
        <v>3.9399999999999998E-2</v>
      </c>
      <c r="AD33">
        <f>'30 Industry'!AB153/100</f>
        <v>4.2900000000000001E-2</v>
      </c>
      <c r="AE33">
        <f>'30 Industry'!AC153/100</f>
        <v>4.6999999999999993E-3</v>
      </c>
      <c r="AF33">
        <f>'30 Industry'!AD153/100</f>
        <v>3.6699999999999997E-2</v>
      </c>
      <c r="AG33">
        <f>'30 Industry'!AE153/100</f>
        <v>5.5500000000000001E-2</v>
      </c>
    </row>
    <row r="34" spans="1:33" x14ac:dyDescent="0.3">
      <c r="A34" s="5">
        <f>'Fama-French factors'!A34</f>
        <v>199208</v>
      </c>
      <c r="B34" s="3">
        <f>'Fama-French factors'!E34/100</f>
        <v>2.5999999999999999E-3</v>
      </c>
      <c r="C34" s="3">
        <f>('Fama-French factors'!B34+'Fama-French factors'!E34)/100</f>
        <v>-2.12E-2</v>
      </c>
      <c r="D34">
        <f>'30 Industry'!B154/100</f>
        <v>1.8799999999999997E-2</v>
      </c>
      <c r="E34">
        <f>'30 Industry'!C154/100</f>
        <v>1.2800000000000001E-2</v>
      </c>
      <c r="F34">
        <f>'30 Industry'!D154/100</f>
        <v>-2E-3</v>
      </c>
      <c r="G34">
        <f>'30 Industry'!E154/100</f>
        <v>-2.2400000000000003E-2</v>
      </c>
      <c r="H34">
        <f>'30 Industry'!F154/100</f>
        <v>-1.0700000000000001E-2</v>
      </c>
      <c r="I34">
        <f>'30 Industry'!G154/100</f>
        <v>-3.1400000000000004E-2</v>
      </c>
      <c r="J34">
        <f>'30 Industry'!H154/100</f>
        <v>-1.03E-2</v>
      </c>
      <c r="K34">
        <f>'30 Industry'!I154/100</f>
        <v>-3.3099999999999997E-2</v>
      </c>
      <c r="L34">
        <f>'30 Industry'!J154/100</f>
        <v>-4.7800000000000002E-2</v>
      </c>
      <c r="M34">
        <f>'30 Industry'!K154/100</f>
        <v>-1.49E-2</v>
      </c>
      <c r="N34">
        <f>'30 Industry'!L154/100</f>
        <v>1.1000000000000001E-3</v>
      </c>
      <c r="O34">
        <f>'30 Industry'!M154/100</f>
        <v>-9.1400000000000009E-2</v>
      </c>
      <c r="P34">
        <f>'30 Industry'!N154/100</f>
        <v>-3.4000000000000002E-2</v>
      </c>
      <c r="Q34">
        <f>'30 Industry'!O154/100</f>
        <v>-2.75E-2</v>
      </c>
      <c r="R34">
        <f>'30 Industry'!P154/100</f>
        <v>-0.10880000000000001</v>
      </c>
      <c r="S34">
        <f>'30 Industry'!Q154/100</f>
        <v>-4.53E-2</v>
      </c>
      <c r="T34">
        <f>'30 Industry'!R154/100</f>
        <v>-4.5199999999999997E-2</v>
      </c>
      <c r="U34">
        <f>'30 Industry'!S154/100</f>
        <v>-1.2E-2</v>
      </c>
      <c r="V34">
        <f>'30 Industry'!T154/100</f>
        <v>2.58E-2</v>
      </c>
      <c r="W34">
        <f>'30 Industry'!U154/100</f>
        <v>-4.8999999999999998E-3</v>
      </c>
      <c r="X34">
        <f>'30 Industry'!V154/100</f>
        <v>-1.0500000000000001E-2</v>
      </c>
      <c r="Y34">
        <f>'30 Industry'!W154/100</f>
        <v>-2.1499999999999998E-2</v>
      </c>
      <c r="Z34">
        <f>'30 Industry'!X154/100</f>
        <v>-5.2699999999999997E-2</v>
      </c>
      <c r="AA34">
        <f>'30 Industry'!Y154/100</f>
        <v>-3.39E-2</v>
      </c>
      <c r="AB34">
        <f>'30 Industry'!Z154/100</f>
        <v>-5.9400000000000001E-2</v>
      </c>
      <c r="AC34">
        <f>'30 Industry'!AA154/100</f>
        <v>-2.2700000000000001E-2</v>
      </c>
      <c r="AD34">
        <f>'30 Industry'!AB154/100</f>
        <v>5.0000000000000001E-4</v>
      </c>
      <c r="AE34">
        <f>'30 Industry'!AC154/100</f>
        <v>-2.75E-2</v>
      </c>
      <c r="AF34">
        <f>'30 Industry'!AD154/100</f>
        <v>-3.2199999999999999E-2</v>
      </c>
      <c r="AG34">
        <f>'30 Industry'!AE154/100</f>
        <v>-3.1E-2</v>
      </c>
    </row>
    <row r="35" spans="1:33" x14ac:dyDescent="0.3">
      <c r="A35" s="5">
        <f>'Fama-French factors'!A35</f>
        <v>199209</v>
      </c>
      <c r="B35" s="3">
        <f>'Fama-French factors'!E35/100</f>
        <v>2.5999999999999999E-3</v>
      </c>
      <c r="C35" s="3">
        <f>('Fama-French factors'!B35+'Fama-French factors'!E35)/100</f>
        <v>1.4499999999999999E-2</v>
      </c>
      <c r="D35">
        <f>'30 Industry'!B155/100</f>
        <v>2.76E-2</v>
      </c>
      <c r="E35">
        <f>'30 Industry'!C155/100</f>
        <v>-2.1099999999999997E-2</v>
      </c>
      <c r="F35">
        <f>'30 Industry'!D155/100</f>
        <v>1.3600000000000001E-2</v>
      </c>
      <c r="G35">
        <f>'30 Industry'!E155/100</f>
        <v>5.6500000000000002E-2</v>
      </c>
      <c r="H35">
        <f>'30 Industry'!F155/100</f>
        <v>-5.1999999999999998E-3</v>
      </c>
      <c r="I35">
        <f>'30 Industry'!G155/100</f>
        <v>3.3000000000000002E-2</v>
      </c>
      <c r="J35">
        <f>'30 Industry'!H155/100</f>
        <v>5.7800000000000004E-2</v>
      </c>
      <c r="K35">
        <f>'30 Industry'!I155/100</f>
        <v>-4.9000000000000002E-2</v>
      </c>
      <c r="L35">
        <f>'30 Industry'!J155/100</f>
        <v>5.0000000000000001E-4</v>
      </c>
      <c r="M35">
        <f>'30 Industry'!K155/100</f>
        <v>2.0499999999999997E-2</v>
      </c>
      <c r="N35">
        <f>'30 Industry'!L155/100</f>
        <v>2.8900000000000002E-2</v>
      </c>
      <c r="O35">
        <f>'30 Industry'!M155/100</f>
        <v>-4.3E-3</v>
      </c>
      <c r="P35">
        <f>'30 Industry'!N155/100</f>
        <v>2.46E-2</v>
      </c>
      <c r="Q35">
        <f>'30 Industry'!O155/100</f>
        <v>6.5299999999999997E-2</v>
      </c>
      <c r="R35">
        <f>'30 Industry'!P155/100</f>
        <v>-1.5700000000000002E-2</v>
      </c>
      <c r="S35">
        <f>'30 Industry'!Q155/100</f>
        <v>-2.2000000000000002E-2</v>
      </c>
      <c r="T35">
        <f>'30 Industry'!R155/100</f>
        <v>-1E-4</v>
      </c>
      <c r="U35">
        <f>'30 Industry'!S155/100</f>
        <v>0.13170000000000001</v>
      </c>
      <c r="V35">
        <f>'30 Industry'!T155/100</f>
        <v>8.9999999999999998E-4</v>
      </c>
      <c r="W35">
        <f>'30 Industry'!U155/100</f>
        <v>8.199999999999999E-3</v>
      </c>
      <c r="X35">
        <f>'30 Industry'!V155/100</f>
        <v>1.8100000000000002E-2</v>
      </c>
      <c r="Y35">
        <f>'30 Industry'!W155/100</f>
        <v>3.7499999999999999E-2</v>
      </c>
      <c r="Z35">
        <f>'30 Industry'!X155/100</f>
        <v>2.4300000000000002E-2</v>
      </c>
      <c r="AA35">
        <f>'30 Industry'!Y155/100</f>
        <v>7.0999999999999995E-3</v>
      </c>
      <c r="AB35">
        <f>'30 Industry'!Z155/100</f>
        <v>4.0899999999999999E-2</v>
      </c>
      <c r="AC35">
        <f>'30 Industry'!AA155/100</f>
        <v>2.58E-2</v>
      </c>
      <c r="AD35">
        <f>'30 Industry'!AB155/100</f>
        <v>4.2999999999999997E-2</v>
      </c>
      <c r="AE35">
        <f>'30 Industry'!AC155/100</f>
        <v>5.7000000000000002E-2</v>
      </c>
      <c r="AF35">
        <f>'30 Industry'!AD155/100</f>
        <v>3.3700000000000001E-2</v>
      </c>
      <c r="AG35">
        <f>'30 Industry'!AE155/100</f>
        <v>4.9500000000000002E-2</v>
      </c>
    </row>
    <row r="36" spans="1:33" x14ac:dyDescent="0.3">
      <c r="A36" s="5">
        <f>'Fama-French factors'!A36</f>
        <v>199210</v>
      </c>
      <c r="B36" s="3">
        <f>'Fama-French factors'!E36/100</f>
        <v>2.3E-3</v>
      </c>
      <c r="C36" s="3">
        <f>('Fama-French factors'!B36+'Fama-French factors'!E36)/100</f>
        <v>1.2500000000000001E-2</v>
      </c>
      <c r="D36">
        <f>'30 Industry'!B156/100</f>
        <v>-2.69E-2</v>
      </c>
      <c r="E36">
        <f>'30 Industry'!C156/100</f>
        <v>2.0400000000000001E-2</v>
      </c>
      <c r="F36">
        <f>'30 Industry'!D156/100</f>
        <v>-4.2000000000000003E-2</v>
      </c>
      <c r="G36">
        <f>'30 Industry'!E156/100</f>
        <v>4.2699999999999995E-2</v>
      </c>
      <c r="H36">
        <f>'30 Industry'!F156/100</f>
        <v>6.8999999999999999E-3</v>
      </c>
      <c r="I36">
        <f>'30 Industry'!G156/100</f>
        <v>2.4700000000000003E-2</v>
      </c>
      <c r="J36">
        <f>'30 Industry'!H156/100</f>
        <v>7.3000000000000001E-3</v>
      </c>
      <c r="K36">
        <f>'30 Industry'!I156/100</f>
        <v>3.32E-2</v>
      </c>
      <c r="L36">
        <f>'30 Industry'!J156/100</f>
        <v>7.7000000000000002E-3</v>
      </c>
      <c r="M36">
        <f>'30 Industry'!K156/100</f>
        <v>1E-3</v>
      </c>
      <c r="N36">
        <f>'30 Industry'!L156/100</f>
        <v>6.5000000000000006E-3</v>
      </c>
      <c r="O36">
        <f>'30 Industry'!M156/100</f>
        <v>1.5600000000000001E-2</v>
      </c>
      <c r="P36">
        <f>'30 Industry'!N156/100</f>
        <v>-1.8500000000000003E-2</v>
      </c>
      <c r="Q36">
        <f>'30 Industry'!O156/100</f>
        <v>-6.7000000000000002E-3</v>
      </c>
      <c r="R36">
        <f>'30 Industry'!P156/100</f>
        <v>4.0999999999999995E-3</v>
      </c>
      <c r="S36">
        <f>'30 Industry'!Q156/100</f>
        <v>3.5499999999999997E-2</v>
      </c>
      <c r="T36">
        <f>'30 Industry'!R156/100</f>
        <v>-4.7300000000000002E-2</v>
      </c>
      <c r="U36">
        <f>'30 Industry'!S156/100</f>
        <v>2.0000000000000001E-4</v>
      </c>
      <c r="V36">
        <f>'30 Industry'!T156/100</f>
        <v>-3.4799999999999998E-2</v>
      </c>
      <c r="W36">
        <f>'30 Industry'!U156/100</f>
        <v>-4.1999999999999997E-3</v>
      </c>
      <c r="X36">
        <f>'30 Industry'!V156/100</f>
        <v>-5.3E-3</v>
      </c>
      <c r="Y36">
        <f>'30 Industry'!W156/100</f>
        <v>6.480000000000001E-2</v>
      </c>
      <c r="Z36">
        <f>'30 Industry'!X156/100</f>
        <v>7.000000000000001E-4</v>
      </c>
      <c r="AA36">
        <f>'30 Industry'!Y156/100</f>
        <v>2.1600000000000001E-2</v>
      </c>
      <c r="AB36">
        <f>'30 Industry'!Z156/100</f>
        <v>6.0299999999999999E-2</v>
      </c>
      <c r="AC36">
        <f>'30 Industry'!AA156/100</f>
        <v>2.7300000000000001E-2</v>
      </c>
      <c r="AD36">
        <f>'30 Industry'!AB156/100</f>
        <v>4.4999999999999998E-2</v>
      </c>
      <c r="AE36">
        <f>'30 Industry'!AC156/100</f>
        <v>3.0699999999999998E-2</v>
      </c>
      <c r="AF36">
        <f>'30 Industry'!AD156/100</f>
        <v>2.8199999999999999E-2</v>
      </c>
      <c r="AG36">
        <f>'30 Industry'!AE156/100</f>
        <v>1.47E-2</v>
      </c>
    </row>
    <row r="37" spans="1:33" x14ac:dyDescent="0.3">
      <c r="A37" s="5">
        <f>'Fama-French factors'!A37</f>
        <v>199211</v>
      </c>
      <c r="B37" s="3">
        <f>'Fama-French factors'!E37/100</f>
        <v>2.3E-3</v>
      </c>
      <c r="C37" s="3">
        <f>('Fama-French factors'!B37+'Fama-French factors'!E37)/100</f>
        <v>4.36E-2</v>
      </c>
      <c r="D37">
        <f>'30 Industry'!B157/100</f>
        <v>3.7000000000000005E-2</v>
      </c>
      <c r="E37">
        <f>'30 Industry'!C157/100</f>
        <v>6.9999999999999993E-3</v>
      </c>
      <c r="F37">
        <f>'30 Industry'!D157/100</f>
        <v>1.9699999999999999E-2</v>
      </c>
      <c r="G37">
        <f>'30 Industry'!E157/100</f>
        <v>7.7600000000000002E-2</v>
      </c>
      <c r="H37">
        <f>'30 Industry'!F157/100</f>
        <v>7.0800000000000002E-2</v>
      </c>
      <c r="I37">
        <f>'30 Industry'!G157/100</f>
        <v>4.4999999999999998E-2</v>
      </c>
      <c r="J37">
        <f>'30 Industry'!H157/100</f>
        <v>0.1056</v>
      </c>
      <c r="K37">
        <f>'30 Industry'!I157/100</f>
        <v>4.87E-2</v>
      </c>
      <c r="L37">
        <f>'30 Industry'!J157/100</f>
        <v>2.18E-2</v>
      </c>
      <c r="M37">
        <f>'30 Industry'!K157/100</f>
        <v>5.7999999999999996E-2</v>
      </c>
      <c r="N37">
        <f>'30 Industry'!L157/100</f>
        <v>2.2400000000000003E-2</v>
      </c>
      <c r="O37">
        <f>'30 Industry'!M157/100</f>
        <v>6.9900000000000004E-2</v>
      </c>
      <c r="P37">
        <f>'30 Industry'!N157/100</f>
        <v>3.7000000000000005E-2</v>
      </c>
      <c r="Q37">
        <f>'30 Industry'!O157/100</f>
        <v>8.0199999999999994E-2</v>
      </c>
      <c r="R37">
        <f>'30 Industry'!P157/100</f>
        <v>8.2100000000000006E-2</v>
      </c>
      <c r="S37">
        <f>'30 Industry'!Q157/100</f>
        <v>1.29E-2</v>
      </c>
      <c r="T37">
        <f>'30 Industry'!R157/100</f>
        <v>-6.7199999999999996E-2</v>
      </c>
      <c r="U37">
        <f>'30 Industry'!S157/100</f>
        <v>-0.10490000000000001</v>
      </c>
      <c r="V37">
        <f>'30 Industry'!T157/100</f>
        <v>-2.6099999999999998E-2</v>
      </c>
      <c r="W37">
        <f>'30 Industry'!U157/100</f>
        <v>-2.3999999999999998E-3</v>
      </c>
      <c r="X37">
        <f>'30 Industry'!V157/100</f>
        <v>4.2900000000000001E-2</v>
      </c>
      <c r="Y37">
        <f>'30 Industry'!W157/100</f>
        <v>5.0599999999999999E-2</v>
      </c>
      <c r="Z37">
        <f>'30 Industry'!X157/100</f>
        <v>6.6500000000000004E-2</v>
      </c>
      <c r="AA37">
        <f>'30 Industry'!Y157/100</f>
        <v>3.9900000000000005E-2</v>
      </c>
      <c r="AB37">
        <f>'30 Industry'!Z157/100</f>
        <v>5.4199999999999998E-2</v>
      </c>
      <c r="AC37">
        <f>'30 Industry'!AA157/100</f>
        <v>6.7299999999999999E-2</v>
      </c>
      <c r="AD37">
        <f>'30 Industry'!AB157/100</f>
        <v>7.0599999999999996E-2</v>
      </c>
      <c r="AE37">
        <f>'30 Industry'!AC157/100</f>
        <v>9.0500000000000011E-2</v>
      </c>
      <c r="AF37">
        <f>'30 Industry'!AD157/100</f>
        <v>6.5199999999999994E-2</v>
      </c>
      <c r="AG37">
        <f>'30 Industry'!AE157/100</f>
        <v>6.6799999999999998E-2</v>
      </c>
    </row>
    <row r="38" spans="1:33" x14ac:dyDescent="0.3">
      <c r="A38" s="5">
        <f>'Fama-French factors'!A38</f>
        <v>199212</v>
      </c>
      <c r="B38" s="3">
        <f>'Fama-French factors'!E38/100</f>
        <v>2.8000000000000004E-3</v>
      </c>
      <c r="C38" s="3">
        <f>('Fama-French factors'!B38+'Fama-French factors'!E38)/100</f>
        <v>1.8100000000000002E-2</v>
      </c>
      <c r="D38">
        <f>'30 Industry'!B158/100</f>
        <v>-9.0000000000000011E-3</v>
      </c>
      <c r="E38">
        <f>'30 Industry'!C158/100</f>
        <v>2.8999999999999998E-2</v>
      </c>
      <c r="F38">
        <f>'30 Industry'!D158/100</f>
        <v>-2.8399999999999998E-2</v>
      </c>
      <c r="G38">
        <f>'30 Industry'!E158/100</f>
        <v>2.6600000000000002E-2</v>
      </c>
      <c r="H38">
        <f>'30 Industry'!F158/100</f>
        <v>-5.4000000000000003E-3</v>
      </c>
      <c r="I38">
        <f>'30 Industry'!G158/100</f>
        <v>-9.7999999999999997E-3</v>
      </c>
      <c r="J38">
        <f>'30 Industry'!H158/100</f>
        <v>-1.2E-2</v>
      </c>
      <c r="K38">
        <f>'30 Industry'!I158/100</f>
        <v>-1.3999999999999999E-2</v>
      </c>
      <c r="L38">
        <f>'30 Industry'!J158/100</f>
        <v>9.5999999999999992E-3</v>
      </c>
      <c r="M38">
        <f>'30 Industry'!K158/100</f>
        <v>5.16E-2</v>
      </c>
      <c r="N38">
        <f>'30 Industry'!L158/100</f>
        <v>-2.8999999999999998E-3</v>
      </c>
      <c r="O38">
        <f>'30 Industry'!M158/100</f>
        <v>3.9800000000000002E-2</v>
      </c>
      <c r="P38">
        <f>'30 Industry'!N158/100</f>
        <v>9.5999999999999992E-3</v>
      </c>
      <c r="Q38">
        <f>'30 Industry'!O158/100</f>
        <v>3.2199999999999999E-2</v>
      </c>
      <c r="R38">
        <f>'30 Industry'!P158/100</f>
        <v>3.2000000000000001E-2</v>
      </c>
      <c r="S38">
        <f>'30 Industry'!Q158/100</f>
        <v>8.6999999999999994E-2</v>
      </c>
      <c r="T38">
        <f>'30 Industry'!R158/100</f>
        <v>4.1700000000000001E-2</v>
      </c>
      <c r="U38">
        <f>'30 Industry'!S158/100</f>
        <v>-1.5E-3</v>
      </c>
      <c r="V38">
        <f>'30 Industry'!T158/100</f>
        <v>1.9299999999999998E-2</v>
      </c>
      <c r="W38">
        <f>'30 Industry'!U158/100</f>
        <v>2.7000000000000003E-2</v>
      </c>
      <c r="X38">
        <f>'30 Industry'!V158/100</f>
        <v>5.5800000000000002E-2</v>
      </c>
      <c r="Y38">
        <f>'30 Industry'!W158/100</f>
        <v>6.0000000000000001E-3</v>
      </c>
      <c r="Z38">
        <f>'30 Industry'!X158/100</f>
        <v>2.7000000000000001E-3</v>
      </c>
      <c r="AA38">
        <f>'30 Industry'!Y158/100</f>
        <v>8.0000000000000004E-4</v>
      </c>
      <c r="AB38">
        <f>'30 Industry'!Z158/100</f>
        <v>1.3300000000000001E-2</v>
      </c>
      <c r="AC38">
        <f>'30 Industry'!AA158/100</f>
        <v>3.0699999999999998E-2</v>
      </c>
      <c r="AD38">
        <f>'30 Industry'!AB158/100</f>
        <v>1.8E-3</v>
      </c>
      <c r="AE38">
        <f>'30 Industry'!AC158/100</f>
        <v>-3.4000000000000002E-3</v>
      </c>
      <c r="AF38">
        <f>'30 Industry'!AD158/100</f>
        <v>4.6100000000000002E-2</v>
      </c>
      <c r="AG38">
        <f>'30 Industry'!AE158/100</f>
        <v>0.03</v>
      </c>
    </row>
    <row r="39" spans="1:33" x14ac:dyDescent="0.3">
      <c r="A39" s="5">
        <f>'Fama-French factors'!A39</f>
        <v>199301</v>
      </c>
      <c r="B39" s="3">
        <f>'Fama-French factors'!E39/100</f>
        <v>2.3E-3</v>
      </c>
      <c r="C39" s="3">
        <f>('Fama-French factors'!B39+'Fama-French factors'!E39)/100</f>
        <v>1.1600000000000001E-2</v>
      </c>
      <c r="D39">
        <f>'30 Industry'!B159/100</f>
        <v>-3.1E-2</v>
      </c>
      <c r="E39">
        <f>'30 Industry'!C159/100</f>
        <v>8.6E-3</v>
      </c>
      <c r="F39">
        <f>'30 Industry'!D159/100</f>
        <v>-5.7500000000000002E-2</v>
      </c>
      <c r="G39">
        <f>'30 Industry'!E159/100</f>
        <v>6.2899999999999998E-2</v>
      </c>
      <c r="H39">
        <f>'30 Industry'!F159/100</f>
        <v>2.9100000000000001E-2</v>
      </c>
      <c r="I39">
        <f>'30 Industry'!G159/100</f>
        <v>2.1499999999999998E-2</v>
      </c>
      <c r="J39">
        <f>'30 Industry'!H159/100</f>
        <v>-1.32E-2</v>
      </c>
      <c r="K39">
        <f>'30 Industry'!I159/100</f>
        <v>-6.7699999999999996E-2</v>
      </c>
      <c r="L39">
        <f>'30 Industry'!J159/100</f>
        <v>-2.2599999999999999E-2</v>
      </c>
      <c r="M39">
        <f>'30 Industry'!K159/100</f>
        <v>2.58E-2</v>
      </c>
      <c r="N39">
        <f>'30 Industry'!L159/100</f>
        <v>8.3999999999999995E-3</v>
      </c>
      <c r="O39">
        <f>'30 Industry'!M159/100</f>
        <v>6.5199999999999994E-2</v>
      </c>
      <c r="P39">
        <f>'30 Industry'!N159/100</f>
        <v>3.61E-2</v>
      </c>
      <c r="Q39">
        <f>'30 Industry'!O159/100</f>
        <v>6.6E-3</v>
      </c>
      <c r="R39">
        <f>'30 Industry'!P159/100</f>
        <v>9.6099999999999991E-2</v>
      </c>
      <c r="S39">
        <f>'30 Industry'!Q159/100</f>
        <v>-3.6200000000000003E-2</v>
      </c>
      <c r="T39">
        <f>'30 Industry'!R159/100</f>
        <v>-3.7999999999999999E-2</v>
      </c>
      <c r="U39">
        <f>'30 Industry'!S159/100</f>
        <v>-3.6600000000000001E-2</v>
      </c>
      <c r="V39">
        <f>'30 Industry'!T159/100</f>
        <v>2.76E-2</v>
      </c>
      <c r="W39">
        <f>'30 Industry'!U159/100</f>
        <v>2.4500000000000001E-2</v>
      </c>
      <c r="X39">
        <f>'30 Industry'!V159/100</f>
        <v>1.1599999999999999E-2</v>
      </c>
      <c r="Y39">
        <f>'30 Industry'!W159/100</f>
        <v>2.76E-2</v>
      </c>
      <c r="Z39">
        <f>'30 Industry'!X159/100</f>
        <v>5.1900000000000002E-2</v>
      </c>
      <c r="AA39">
        <f>'30 Industry'!Y159/100</f>
        <v>-4.5999999999999999E-3</v>
      </c>
      <c r="AB39">
        <f>'30 Industry'!Z159/100</f>
        <v>2.92E-2</v>
      </c>
      <c r="AC39">
        <f>'30 Industry'!AA159/100</f>
        <v>2.2200000000000001E-2</v>
      </c>
      <c r="AD39">
        <f>'30 Industry'!AB159/100</f>
        <v>-1.8E-3</v>
      </c>
      <c r="AE39">
        <f>'30 Industry'!AC159/100</f>
        <v>2.0999999999999999E-3</v>
      </c>
      <c r="AF39">
        <f>'30 Industry'!AD159/100</f>
        <v>3.6600000000000001E-2</v>
      </c>
      <c r="AG39">
        <f>'30 Industry'!AE159/100</f>
        <v>6.1999999999999998E-3</v>
      </c>
    </row>
    <row r="40" spans="1:33" x14ac:dyDescent="0.3">
      <c r="A40" s="5">
        <f>'Fama-French factors'!A40</f>
        <v>199302</v>
      </c>
      <c r="B40" s="3">
        <f>'Fama-French factors'!E40/100</f>
        <v>2.2000000000000001E-3</v>
      </c>
      <c r="C40" s="3">
        <f>('Fama-French factors'!B40+'Fama-French factors'!E40)/100</f>
        <v>3.4999999999999996E-3</v>
      </c>
      <c r="D40">
        <f>'30 Industry'!B160/100</f>
        <v>-2.07E-2</v>
      </c>
      <c r="E40">
        <f>'30 Industry'!C160/100</f>
        <v>-2.35E-2</v>
      </c>
      <c r="F40">
        <f>'30 Industry'!D160/100</f>
        <v>-3.2000000000000001E-2</v>
      </c>
      <c r="G40">
        <f>'30 Industry'!E160/100</f>
        <v>-4.3899999999999995E-2</v>
      </c>
      <c r="H40">
        <f>'30 Industry'!F160/100</f>
        <v>4.0000000000000002E-4</v>
      </c>
      <c r="I40">
        <f>'30 Industry'!G160/100</f>
        <v>3.1899999999999998E-2</v>
      </c>
      <c r="J40">
        <f>'30 Industry'!H160/100</f>
        <v>-7.0599999999999996E-2</v>
      </c>
      <c r="K40">
        <f>'30 Industry'!I160/100</f>
        <v>-8.9399999999999993E-2</v>
      </c>
      <c r="L40">
        <f>'30 Industry'!J160/100</f>
        <v>9.7999999999999997E-3</v>
      </c>
      <c r="M40">
        <f>'30 Industry'!K160/100</f>
        <v>3.4599999999999999E-2</v>
      </c>
      <c r="N40">
        <f>'30 Industry'!L160/100</f>
        <v>6.2899999999999998E-2</v>
      </c>
      <c r="O40">
        <f>'30 Industry'!M160/100</f>
        <v>-5.1000000000000004E-3</v>
      </c>
      <c r="P40">
        <f>'30 Industry'!N160/100</f>
        <v>3.3500000000000002E-2</v>
      </c>
      <c r="Q40">
        <f>'30 Industry'!O160/100</f>
        <v>-2.3099999999999999E-2</v>
      </c>
      <c r="R40">
        <f>'30 Industry'!P160/100</f>
        <v>1E-4</v>
      </c>
      <c r="S40">
        <f>'30 Industry'!Q160/100</f>
        <v>1.9599999999999999E-2</v>
      </c>
      <c r="T40">
        <f>'30 Industry'!R160/100</f>
        <v>4.5999999999999999E-2</v>
      </c>
      <c r="U40">
        <f>'30 Industry'!S160/100</f>
        <v>-1.9199999999999998E-2</v>
      </c>
      <c r="V40">
        <f>'30 Industry'!T160/100</f>
        <v>6.0299999999999999E-2</v>
      </c>
      <c r="W40">
        <f>'30 Industry'!U160/100</f>
        <v>6.2100000000000002E-2</v>
      </c>
      <c r="X40">
        <f>'30 Industry'!V160/100</f>
        <v>5.7200000000000001E-2</v>
      </c>
      <c r="Y40">
        <f>'30 Industry'!W160/100</f>
        <v>-2.1899999999999999E-2</v>
      </c>
      <c r="Z40">
        <f>'30 Industry'!X160/100</f>
        <v>6.9999999999999993E-3</v>
      </c>
      <c r="AA40">
        <f>'30 Industry'!Y160/100</f>
        <v>4.3E-3</v>
      </c>
      <c r="AB40">
        <f>'30 Industry'!Z160/100</f>
        <v>4.5000000000000005E-3</v>
      </c>
      <c r="AC40">
        <f>'30 Industry'!AA160/100</f>
        <v>-1.7100000000000001E-2</v>
      </c>
      <c r="AD40">
        <f>'30 Industry'!AB160/100</f>
        <v>-1.77E-2</v>
      </c>
      <c r="AE40">
        <f>'30 Industry'!AC160/100</f>
        <v>-1.4000000000000002E-3</v>
      </c>
      <c r="AF40">
        <f>'30 Industry'!AD160/100</f>
        <v>9.8999999999999991E-3</v>
      </c>
      <c r="AG40">
        <f>'30 Industry'!AE160/100</f>
        <v>-1.7100000000000001E-2</v>
      </c>
    </row>
    <row r="41" spans="1:33" x14ac:dyDescent="0.3">
      <c r="A41" s="5">
        <f>'Fama-French factors'!A41</f>
        <v>199303</v>
      </c>
      <c r="B41" s="3">
        <f>'Fama-French factors'!E41/100</f>
        <v>2.5000000000000001E-3</v>
      </c>
      <c r="C41" s="3">
        <f>('Fama-French factors'!B41+'Fama-French factors'!E41)/100</f>
        <v>2.5499999999999998E-2</v>
      </c>
      <c r="D41">
        <f>'30 Industry'!B161/100</f>
        <v>-2.2700000000000001E-2</v>
      </c>
      <c r="E41">
        <f>'30 Industry'!C161/100</f>
        <v>2.46E-2</v>
      </c>
      <c r="F41">
        <f>'30 Industry'!D161/100</f>
        <v>-8.8999999999999999E-3</v>
      </c>
      <c r="G41">
        <f>'30 Industry'!E161/100</f>
        <v>4.0899999999999999E-2</v>
      </c>
      <c r="H41">
        <f>'30 Industry'!F161/100</f>
        <v>1.24E-2</v>
      </c>
      <c r="I41">
        <f>'30 Industry'!G161/100</f>
        <v>1.0800000000000001E-2</v>
      </c>
      <c r="J41">
        <f>'30 Industry'!H161/100</f>
        <v>5.0499999999999996E-2</v>
      </c>
      <c r="K41">
        <f>'30 Industry'!I161/100</f>
        <v>8.1000000000000013E-3</v>
      </c>
      <c r="L41">
        <f>'30 Industry'!J161/100</f>
        <v>2.1400000000000002E-2</v>
      </c>
      <c r="M41">
        <f>'30 Industry'!K161/100</f>
        <v>2.9399999999999999E-2</v>
      </c>
      <c r="N41">
        <f>'30 Industry'!L161/100</f>
        <v>1.5600000000000001E-2</v>
      </c>
      <c r="O41">
        <f>'30 Industry'!M161/100</f>
        <v>-8.3000000000000001E-3</v>
      </c>
      <c r="P41">
        <f>'30 Industry'!N161/100</f>
        <v>2.2400000000000003E-2</v>
      </c>
      <c r="Q41">
        <f>'30 Industry'!O161/100</f>
        <v>6.3799999999999996E-2</v>
      </c>
      <c r="R41">
        <f>'30 Industry'!P161/100</f>
        <v>6.2699999999999992E-2</v>
      </c>
      <c r="S41">
        <f>'30 Industry'!Q161/100</f>
        <v>3.5099999999999999E-2</v>
      </c>
      <c r="T41">
        <f>'30 Industry'!R161/100</f>
        <v>0.13059999999999999</v>
      </c>
      <c r="U41">
        <f>'30 Industry'!S161/100</f>
        <v>-1.9E-2</v>
      </c>
      <c r="V41">
        <f>'30 Industry'!T161/100</f>
        <v>4.1200000000000001E-2</v>
      </c>
      <c r="W41">
        <f>'30 Industry'!U161/100</f>
        <v>1.77E-2</v>
      </c>
      <c r="X41">
        <f>'30 Industry'!V161/100</f>
        <v>3.2599999999999997E-2</v>
      </c>
      <c r="Y41">
        <f>'30 Industry'!W161/100</f>
        <v>2.98E-2</v>
      </c>
      <c r="Z41">
        <f>'30 Industry'!X161/100</f>
        <v>1.4999999999999999E-2</v>
      </c>
      <c r="AA41">
        <f>'30 Industry'!Y161/100</f>
        <v>-1.5600000000000001E-2</v>
      </c>
      <c r="AB41">
        <f>'30 Industry'!Z161/100</f>
        <v>4.0500000000000001E-2</v>
      </c>
      <c r="AC41">
        <f>'30 Industry'!AA161/100</f>
        <v>2.0799999999999999E-2</v>
      </c>
      <c r="AD41">
        <f>'30 Industry'!AB161/100</f>
        <v>2.9500000000000002E-2</v>
      </c>
      <c r="AE41">
        <f>'30 Industry'!AC161/100</f>
        <v>3.7900000000000003E-2</v>
      </c>
      <c r="AF41">
        <f>'30 Industry'!AD161/100</f>
        <v>4.3700000000000003E-2</v>
      </c>
      <c r="AG41">
        <f>'30 Industry'!AE161/100</f>
        <v>8.5000000000000006E-3</v>
      </c>
    </row>
    <row r="42" spans="1:33" x14ac:dyDescent="0.3">
      <c r="A42" s="5">
        <f>'Fama-French factors'!A42</f>
        <v>199304</v>
      </c>
      <c r="B42" s="3">
        <f>'Fama-French factors'!E42/100</f>
        <v>2.3999999999999998E-3</v>
      </c>
      <c r="C42" s="3">
        <f>('Fama-French factors'!B42+'Fama-French factors'!E42)/100</f>
        <v>-2.8099999999999997E-2</v>
      </c>
      <c r="D42">
        <f>'30 Industry'!B162/100</f>
        <v>-0.1207</v>
      </c>
      <c r="E42">
        <f>'30 Industry'!C162/100</f>
        <v>-9.1799999999999993E-2</v>
      </c>
      <c r="F42">
        <f>'30 Industry'!D162/100</f>
        <v>-0.1578</v>
      </c>
      <c r="G42">
        <f>'30 Industry'!E162/100</f>
        <v>-2.8500000000000001E-2</v>
      </c>
      <c r="H42">
        <f>'30 Industry'!F162/100</f>
        <v>-2.12E-2</v>
      </c>
      <c r="I42">
        <f>'30 Industry'!G162/100</f>
        <v>-5.0300000000000004E-2</v>
      </c>
      <c r="J42">
        <f>'30 Industry'!H162/100</f>
        <v>-6.4100000000000004E-2</v>
      </c>
      <c r="K42">
        <f>'30 Industry'!I162/100</f>
        <v>1.3100000000000001E-2</v>
      </c>
      <c r="L42">
        <f>'30 Industry'!J162/100</f>
        <v>3.3099999999999997E-2</v>
      </c>
      <c r="M42">
        <f>'30 Industry'!K162/100</f>
        <v>-4.8000000000000001E-2</v>
      </c>
      <c r="N42">
        <f>'30 Industry'!L162/100</f>
        <v>-1.9699999999999999E-2</v>
      </c>
      <c r="O42">
        <f>'30 Industry'!M162/100</f>
        <v>-2.2499999999999999E-2</v>
      </c>
      <c r="P42">
        <f>'30 Industry'!N162/100</f>
        <v>2.3700000000000002E-2</v>
      </c>
      <c r="Q42">
        <f>'30 Industry'!O162/100</f>
        <v>2E-3</v>
      </c>
      <c r="R42">
        <f>'30 Industry'!P162/100</f>
        <v>3.7900000000000003E-2</v>
      </c>
      <c r="S42">
        <f>'30 Industry'!Q162/100</f>
        <v>1.72E-2</v>
      </c>
      <c r="T42">
        <f>'30 Industry'!R162/100</f>
        <v>1.5300000000000001E-2</v>
      </c>
      <c r="U42">
        <f>'30 Industry'!S162/100</f>
        <v>-4.6900000000000004E-2</v>
      </c>
      <c r="V42">
        <f>'30 Industry'!T162/100</f>
        <v>1.2E-2</v>
      </c>
      <c r="W42">
        <f>'30 Industry'!U162/100</f>
        <v>-1.5E-3</v>
      </c>
      <c r="X42">
        <f>'30 Industry'!V162/100</f>
        <v>-2.87E-2</v>
      </c>
      <c r="Y42">
        <f>'30 Industry'!W162/100</f>
        <v>-5.28E-2</v>
      </c>
      <c r="Z42">
        <f>'30 Industry'!X162/100</f>
        <v>-2.7300000000000001E-2</v>
      </c>
      <c r="AA42">
        <f>'30 Industry'!Y162/100</f>
        <v>-6.3E-3</v>
      </c>
      <c r="AB42">
        <f>'30 Industry'!Z162/100</f>
        <v>4.5000000000000005E-3</v>
      </c>
      <c r="AC42">
        <f>'30 Industry'!AA162/100</f>
        <v>-3.8599999999999995E-2</v>
      </c>
      <c r="AD42">
        <f>'30 Industry'!AB162/100</f>
        <v>-9.2699999999999991E-2</v>
      </c>
      <c r="AE42">
        <f>'30 Industry'!AC162/100</f>
        <v>-6.3399999999999998E-2</v>
      </c>
      <c r="AF42">
        <f>'30 Industry'!AD162/100</f>
        <v>-3.7100000000000001E-2</v>
      </c>
      <c r="AG42">
        <f>'30 Industry'!AE162/100</f>
        <v>-3.2000000000000001E-2</v>
      </c>
    </row>
    <row r="43" spans="1:33" x14ac:dyDescent="0.3">
      <c r="A43" s="5">
        <f>'Fama-French factors'!A43</f>
        <v>199305</v>
      </c>
      <c r="B43" s="3">
        <f>'Fama-French factors'!E43/100</f>
        <v>2.2000000000000001E-3</v>
      </c>
      <c r="C43" s="3">
        <f>('Fama-French factors'!B43+'Fama-French factors'!E43)/100</f>
        <v>3.1E-2</v>
      </c>
      <c r="D43">
        <f>'30 Industry'!B163/100</f>
        <v>2.64E-2</v>
      </c>
      <c r="E43">
        <f>'30 Industry'!C163/100</f>
        <v>3.1800000000000002E-2</v>
      </c>
      <c r="F43">
        <f>'30 Industry'!D163/100</f>
        <v>4.7699999999999992E-2</v>
      </c>
      <c r="G43">
        <f>'30 Industry'!E163/100</f>
        <v>0.11109999999999999</v>
      </c>
      <c r="H43">
        <f>'30 Industry'!F163/100</f>
        <v>2.1899999999999999E-2</v>
      </c>
      <c r="I43">
        <f>'30 Industry'!G163/100</f>
        <v>1.4199999999999999E-2</v>
      </c>
      <c r="J43">
        <f>'30 Industry'!H163/100</f>
        <v>2.86E-2</v>
      </c>
      <c r="K43">
        <f>'30 Industry'!I163/100</f>
        <v>3.61E-2</v>
      </c>
      <c r="L43">
        <f>'30 Industry'!J163/100</f>
        <v>1.6899999999999998E-2</v>
      </c>
      <c r="M43">
        <f>'30 Industry'!K163/100</f>
        <v>7.000000000000001E-4</v>
      </c>
      <c r="N43">
        <f>'30 Industry'!L163/100</f>
        <v>1.32E-2</v>
      </c>
      <c r="O43">
        <f>'30 Industry'!M163/100</f>
        <v>4.1700000000000001E-2</v>
      </c>
      <c r="P43">
        <f>'30 Industry'!N163/100</f>
        <v>4.5499999999999999E-2</v>
      </c>
      <c r="Q43">
        <f>'30 Industry'!O163/100</f>
        <v>2.76E-2</v>
      </c>
      <c r="R43">
        <f>'30 Industry'!P163/100</f>
        <v>4.5000000000000005E-3</v>
      </c>
      <c r="S43">
        <f>'30 Industry'!Q163/100</f>
        <v>4.8300000000000003E-2</v>
      </c>
      <c r="T43">
        <f>'30 Industry'!R163/100</f>
        <v>5.7699999999999994E-2</v>
      </c>
      <c r="U43">
        <f>'30 Industry'!S163/100</f>
        <v>8.6800000000000002E-2</v>
      </c>
      <c r="V43">
        <f>'30 Industry'!T163/100</f>
        <v>1.7299999999999999E-2</v>
      </c>
      <c r="W43">
        <f>'30 Industry'!U163/100</f>
        <v>-5.9999999999999995E-4</v>
      </c>
      <c r="X43">
        <f>'30 Industry'!V163/100</f>
        <v>4.2300000000000004E-2</v>
      </c>
      <c r="Y43">
        <f>'30 Industry'!W163/100</f>
        <v>6.4000000000000001E-2</v>
      </c>
      <c r="Z43">
        <f>'30 Industry'!X163/100</f>
        <v>9.06E-2</v>
      </c>
      <c r="AA43">
        <f>'30 Industry'!Y163/100</f>
        <v>3.2000000000000002E-3</v>
      </c>
      <c r="AB43">
        <f>'30 Industry'!Z163/100</f>
        <v>2.5000000000000001E-2</v>
      </c>
      <c r="AC43">
        <f>'30 Industry'!AA163/100</f>
        <v>5.2400000000000002E-2</v>
      </c>
      <c r="AD43">
        <f>'30 Industry'!AB163/100</f>
        <v>5.8700000000000002E-2</v>
      </c>
      <c r="AE43">
        <f>'30 Industry'!AC163/100</f>
        <v>7.2400000000000006E-2</v>
      </c>
      <c r="AF43">
        <f>'30 Industry'!AD163/100</f>
        <v>4.3E-3</v>
      </c>
      <c r="AG43">
        <f>'30 Industry'!AE163/100</f>
        <v>3.1099999999999999E-2</v>
      </c>
    </row>
    <row r="44" spans="1:33" x14ac:dyDescent="0.3">
      <c r="A44" s="5">
        <f>'Fama-French factors'!A44</f>
        <v>199306</v>
      </c>
      <c r="B44" s="3">
        <f>'Fama-French factors'!E44/100</f>
        <v>2.5000000000000001E-3</v>
      </c>
      <c r="C44" s="3">
        <f>('Fama-French factors'!B44+'Fama-French factors'!E44)/100</f>
        <v>5.6000000000000008E-3</v>
      </c>
      <c r="D44">
        <f>'30 Industry'!B164/100</f>
        <v>-1.8200000000000001E-2</v>
      </c>
      <c r="E44">
        <f>'30 Industry'!C164/100</f>
        <v>2.0099999999999996E-2</v>
      </c>
      <c r="F44">
        <f>'30 Industry'!D164/100</f>
        <v>-2.7000000000000001E-3</v>
      </c>
      <c r="G44">
        <f>'30 Industry'!E164/100</f>
        <v>-1.5600000000000001E-2</v>
      </c>
      <c r="H44">
        <f>'30 Industry'!F164/100</f>
        <v>-1.1899999999999999E-2</v>
      </c>
      <c r="I44">
        <f>'30 Industry'!G164/100</f>
        <v>1.8700000000000001E-2</v>
      </c>
      <c r="J44">
        <f>'30 Industry'!H164/100</f>
        <v>-0.12140000000000001</v>
      </c>
      <c r="K44">
        <f>'30 Industry'!I164/100</f>
        <v>-2.9300000000000003E-2</v>
      </c>
      <c r="L44">
        <f>'30 Industry'!J164/100</f>
        <v>-4.1900000000000007E-2</v>
      </c>
      <c r="M44">
        <f>'30 Industry'!K164/100</f>
        <v>-4.3799999999999999E-2</v>
      </c>
      <c r="N44">
        <f>'30 Industry'!L164/100</f>
        <v>-5.6999999999999993E-3</v>
      </c>
      <c r="O44">
        <f>'30 Industry'!M164/100</f>
        <v>1.3600000000000001E-2</v>
      </c>
      <c r="P44">
        <f>'30 Industry'!N164/100</f>
        <v>1.6500000000000001E-2</v>
      </c>
      <c r="Q44">
        <f>'30 Industry'!O164/100</f>
        <v>2.86E-2</v>
      </c>
      <c r="R44">
        <f>'30 Industry'!P164/100</f>
        <v>3.85E-2</v>
      </c>
      <c r="S44">
        <f>'30 Industry'!Q164/100</f>
        <v>1.2199999999999999E-2</v>
      </c>
      <c r="T44">
        <f>'30 Industry'!R164/100</f>
        <v>2.0199999999999999E-2</v>
      </c>
      <c r="U44">
        <f>'30 Industry'!S164/100</f>
        <v>-8.8599999999999998E-2</v>
      </c>
      <c r="V44">
        <f>'30 Industry'!T164/100</f>
        <v>-1.09E-2</v>
      </c>
      <c r="W44">
        <f>'30 Industry'!U164/100</f>
        <v>3.1800000000000002E-2</v>
      </c>
      <c r="X44">
        <f>'30 Industry'!V164/100</f>
        <v>4.6399999999999997E-2</v>
      </c>
      <c r="Y44">
        <f>'30 Industry'!W164/100</f>
        <v>4.0999999999999995E-3</v>
      </c>
      <c r="Z44">
        <f>'30 Industry'!X164/100</f>
        <v>-5.4000000000000003E-3</v>
      </c>
      <c r="AA44">
        <f>'30 Industry'!Y164/100</f>
        <v>-1.26E-2</v>
      </c>
      <c r="AB44">
        <f>'30 Industry'!Z164/100</f>
        <v>-1.2699999999999999E-2</v>
      </c>
      <c r="AC44">
        <f>'30 Industry'!AA164/100</f>
        <v>-1.1999999999999999E-3</v>
      </c>
      <c r="AD44">
        <f>'30 Industry'!AB164/100</f>
        <v>-3.4500000000000003E-2</v>
      </c>
      <c r="AE44">
        <f>'30 Industry'!AC164/100</f>
        <v>-4.4500000000000005E-2</v>
      </c>
      <c r="AF44">
        <f>'30 Industry'!AD164/100</f>
        <v>3.8900000000000004E-2</v>
      </c>
      <c r="AG44">
        <f>'30 Industry'!AE164/100</f>
        <v>-9.4999999999999998E-3</v>
      </c>
    </row>
    <row r="45" spans="1:33" x14ac:dyDescent="0.3">
      <c r="A45" s="5">
        <f>'Fama-French factors'!A45</f>
        <v>199307</v>
      </c>
      <c r="B45" s="3">
        <f>'Fama-French factors'!E45/100</f>
        <v>2.3999999999999998E-3</v>
      </c>
      <c r="C45" s="3">
        <f>('Fama-French factors'!B45+'Fama-French factors'!E45)/100</f>
        <v>-1.0000000000000002E-3</v>
      </c>
      <c r="D45">
        <f>'30 Industry'!B165/100</f>
        <v>-4.4800000000000006E-2</v>
      </c>
      <c r="E45">
        <f>'30 Industry'!C165/100</f>
        <v>1E-4</v>
      </c>
      <c r="F45">
        <f>'30 Industry'!D165/100</f>
        <v>-4.5899999999999996E-2</v>
      </c>
      <c r="G45">
        <f>'30 Industry'!E165/100</f>
        <v>-1.5100000000000001E-2</v>
      </c>
      <c r="H45">
        <f>'30 Industry'!F165/100</f>
        <v>8.199999999999999E-3</v>
      </c>
      <c r="I45">
        <f>'30 Industry'!G165/100</f>
        <v>-2.1499999999999998E-2</v>
      </c>
      <c r="J45">
        <f>'30 Industry'!H165/100</f>
        <v>-4.1599999999999998E-2</v>
      </c>
      <c r="K45">
        <f>'30 Industry'!I165/100</f>
        <v>-5.9900000000000002E-2</v>
      </c>
      <c r="L45">
        <f>'30 Industry'!J165/100</f>
        <v>1.0500000000000001E-2</v>
      </c>
      <c r="M45">
        <f>'30 Industry'!K165/100</f>
        <v>-2.9500000000000002E-2</v>
      </c>
      <c r="N45">
        <f>'30 Industry'!L165/100</f>
        <v>-2.8999999999999998E-3</v>
      </c>
      <c r="O45">
        <f>'30 Industry'!M165/100</f>
        <v>-2.5000000000000001E-2</v>
      </c>
      <c r="P45">
        <f>'30 Industry'!N165/100</f>
        <v>-5.0000000000000001E-4</v>
      </c>
      <c r="Q45">
        <f>'30 Industry'!O165/100</f>
        <v>2.2599999999999999E-2</v>
      </c>
      <c r="R45">
        <f>'30 Industry'!P165/100</f>
        <v>2.7300000000000001E-2</v>
      </c>
      <c r="S45">
        <f>'30 Industry'!Q165/100</f>
        <v>3.44E-2</v>
      </c>
      <c r="T45">
        <f>'30 Industry'!R165/100</f>
        <v>5.5599999999999997E-2</v>
      </c>
      <c r="U45">
        <f>'30 Industry'!S165/100</f>
        <v>6.9000000000000006E-2</v>
      </c>
      <c r="V45">
        <f>'30 Industry'!T165/100</f>
        <v>4.5999999999999999E-3</v>
      </c>
      <c r="W45">
        <f>'30 Industry'!U165/100</f>
        <v>1.95E-2</v>
      </c>
      <c r="X45">
        <f>'30 Industry'!V165/100</f>
        <v>2.1499999999999998E-2</v>
      </c>
      <c r="Y45">
        <f>'30 Industry'!W165/100</f>
        <v>-3.1600000000000003E-2</v>
      </c>
      <c r="Z45">
        <f>'30 Industry'!X165/100</f>
        <v>-2.9100000000000001E-2</v>
      </c>
      <c r="AA45">
        <f>'30 Industry'!Y165/100</f>
        <v>-1.95E-2</v>
      </c>
      <c r="AB45">
        <f>'30 Industry'!Z165/100</f>
        <v>3.8100000000000002E-2</v>
      </c>
      <c r="AC45">
        <f>'30 Industry'!AA165/100</f>
        <v>1.2199999999999999E-2</v>
      </c>
      <c r="AD45">
        <f>'30 Industry'!AB165/100</f>
        <v>1.2999999999999999E-3</v>
      </c>
      <c r="AE45">
        <f>'30 Industry'!AC165/100</f>
        <v>1.8200000000000001E-2</v>
      </c>
      <c r="AF45">
        <f>'30 Industry'!AD165/100</f>
        <v>2.4E-2</v>
      </c>
      <c r="AG45">
        <f>'30 Industry'!AE165/100</f>
        <v>-2.75E-2</v>
      </c>
    </row>
    <row r="46" spans="1:33" x14ac:dyDescent="0.3">
      <c r="A46" s="5">
        <f>'Fama-French factors'!A46</f>
        <v>199308</v>
      </c>
      <c r="B46" s="3">
        <f>'Fama-French factors'!E46/100</f>
        <v>2.5000000000000001E-3</v>
      </c>
      <c r="C46" s="3">
        <f>('Fama-French factors'!B46+'Fama-French factors'!E46)/100</f>
        <v>3.9699999999999999E-2</v>
      </c>
      <c r="D46">
        <f>'30 Industry'!B166/100</f>
        <v>5.7300000000000004E-2</v>
      </c>
      <c r="E46">
        <f>'30 Industry'!C166/100</f>
        <v>2.1499999999999998E-2</v>
      </c>
      <c r="F46">
        <f>'30 Industry'!D166/100</f>
        <v>-1.32E-2</v>
      </c>
      <c r="G46">
        <f>'30 Industry'!E166/100</f>
        <v>7.3200000000000001E-2</v>
      </c>
      <c r="H46">
        <f>'30 Industry'!F166/100</f>
        <v>3.3700000000000001E-2</v>
      </c>
      <c r="I46">
        <f>'30 Industry'!G166/100</f>
        <v>3.7000000000000005E-2</v>
      </c>
      <c r="J46">
        <f>'30 Industry'!H166/100</f>
        <v>2.2499999999999999E-2</v>
      </c>
      <c r="K46">
        <f>'30 Industry'!I166/100</f>
        <v>3.0600000000000002E-2</v>
      </c>
      <c r="L46">
        <f>'30 Industry'!J166/100</f>
        <v>3.2599999999999997E-2</v>
      </c>
      <c r="M46">
        <f>'30 Industry'!K166/100</f>
        <v>8.8000000000000009E-2</v>
      </c>
      <c r="N46">
        <f>'30 Industry'!L166/100</f>
        <v>5.1500000000000004E-2</v>
      </c>
      <c r="O46">
        <f>'30 Industry'!M166/100</f>
        <v>2.7799999999999998E-2</v>
      </c>
      <c r="P46">
        <f>'30 Industry'!N166/100</f>
        <v>7.8E-2</v>
      </c>
      <c r="Q46">
        <f>'30 Industry'!O166/100</f>
        <v>3.4999999999999996E-3</v>
      </c>
      <c r="R46">
        <f>'30 Industry'!P166/100</f>
        <v>-7.1999999999999998E-3</v>
      </c>
      <c r="S46">
        <f>'30 Industry'!Q166/100</f>
        <v>3.32E-2</v>
      </c>
      <c r="T46">
        <f>'30 Industry'!R166/100</f>
        <v>-8.9499999999999996E-2</v>
      </c>
      <c r="U46">
        <f>'30 Industry'!S166/100</f>
        <v>5.9400000000000001E-2</v>
      </c>
      <c r="V46">
        <f>'30 Industry'!T166/100</f>
        <v>4.2199999999999994E-2</v>
      </c>
      <c r="W46">
        <f>'30 Industry'!U166/100</f>
        <v>3.6699999999999997E-2</v>
      </c>
      <c r="X46">
        <f>'30 Industry'!V166/100</f>
        <v>5.4699999999999999E-2</v>
      </c>
      <c r="Y46">
        <f>'30 Industry'!W166/100</f>
        <v>3.3599999999999998E-2</v>
      </c>
      <c r="Z46">
        <f>'30 Industry'!X166/100</f>
        <v>7.8399999999999997E-2</v>
      </c>
      <c r="AA46">
        <f>'30 Industry'!Y166/100</f>
        <v>2.1000000000000001E-2</v>
      </c>
      <c r="AB46">
        <f>'30 Industry'!Z166/100</f>
        <v>4.3400000000000001E-2</v>
      </c>
      <c r="AC46">
        <f>'30 Industry'!AA166/100</f>
        <v>4.58E-2</v>
      </c>
      <c r="AD46">
        <f>'30 Industry'!AB166/100</f>
        <v>3.6900000000000002E-2</v>
      </c>
      <c r="AE46">
        <f>'30 Industry'!AC166/100</f>
        <v>4.9100000000000005E-2</v>
      </c>
      <c r="AF46">
        <f>'30 Industry'!AD166/100</f>
        <v>3.1600000000000003E-2</v>
      </c>
      <c r="AG46">
        <f>'30 Industry'!AE166/100</f>
        <v>6.3799999999999996E-2</v>
      </c>
    </row>
    <row r="47" spans="1:33" x14ac:dyDescent="0.3">
      <c r="A47" s="5">
        <f>'Fama-French factors'!A47</f>
        <v>199309</v>
      </c>
      <c r="B47" s="3">
        <f>'Fama-French factors'!E47/100</f>
        <v>2.5999999999999999E-3</v>
      </c>
      <c r="C47" s="3">
        <f>('Fama-French factors'!B47+'Fama-French factors'!E47)/100</f>
        <v>1.4000000000000002E-3</v>
      </c>
      <c r="D47">
        <f>'30 Industry'!B167/100</f>
        <v>-2.3199999999999998E-2</v>
      </c>
      <c r="E47">
        <f>'30 Industry'!C167/100</f>
        <v>-1.49E-2</v>
      </c>
      <c r="F47">
        <f>'30 Industry'!D167/100</f>
        <v>-3.7999999999999999E-2</v>
      </c>
      <c r="G47">
        <f>'30 Industry'!E167/100</f>
        <v>6.6500000000000004E-2</v>
      </c>
      <c r="H47">
        <f>'30 Industry'!F167/100</f>
        <v>-9.5999999999999992E-3</v>
      </c>
      <c r="I47">
        <f>'30 Industry'!G167/100</f>
        <v>-1.77E-2</v>
      </c>
      <c r="J47">
        <f>'30 Industry'!H167/100</f>
        <v>-4.3099999999999999E-2</v>
      </c>
      <c r="K47">
        <f>'30 Industry'!I167/100</f>
        <v>9.1999999999999998E-3</v>
      </c>
      <c r="L47">
        <f>'30 Industry'!J167/100</f>
        <v>-2.4E-2</v>
      </c>
      <c r="M47">
        <f>'30 Industry'!K167/100</f>
        <v>-3.2899999999999999E-2</v>
      </c>
      <c r="N47">
        <f>'30 Industry'!L167/100</f>
        <v>-1.1299999999999999E-2</v>
      </c>
      <c r="O47">
        <f>'30 Industry'!M167/100</f>
        <v>-4.3400000000000001E-2</v>
      </c>
      <c r="P47">
        <f>'30 Industry'!N167/100</f>
        <v>-1.8700000000000001E-2</v>
      </c>
      <c r="Q47">
        <f>'30 Industry'!O167/100</f>
        <v>-8.8999999999999999E-3</v>
      </c>
      <c r="R47">
        <f>'30 Industry'!P167/100</f>
        <v>6.6E-3</v>
      </c>
      <c r="S47">
        <f>'30 Industry'!Q167/100</f>
        <v>-6.8999999999999999E-3</v>
      </c>
      <c r="T47">
        <f>'30 Industry'!R167/100</f>
        <v>-9.5399999999999985E-2</v>
      </c>
      <c r="U47">
        <f>'30 Industry'!S167/100</f>
        <v>6.5700000000000008E-2</v>
      </c>
      <c r="V47">
        <f>'30 Industry'!T167/100</f>
        <v>1.43E-2</v>
      </c>
      <c r="W47">
        <f>'30 Industry'!U167/100</f>
        <v>-6.3E-3</v>
      </c>
      <c r="X47">
        <f>'30 Industry'!V167/100</f>
        <v>-4.6999999999999993E-3</v>
      </c>
      <c r="Y47">
        <f>'30 Industry'!W167/100</f>
        <v>4.4699999999999997E-2</v>
      </c>
      <c r="Z47">
        <f>'30 Industry'!X167/100</f>
        <v>-1.7000000000000001E-3</v>
      </c>
      <c r="AA47">
        <f>'30 Industry'!Y167/100</f>
        <v>-2.9600000000000001E-2</v>
      </c>
      <c r="AB47">
        <f>'30 Industry'!Z167/100</f>
        <v>-1.1599999999999999E-2</v>
      </c>
      <c r="AC47">
        <f>'30 Industry'!AA167/100</f>
        <v>-7.7000000000000002E-3</v>
      </c>
      <c r="AD47">
        <f>'30 Industry'!AB167/100</f>
        <v>-3.4000000000000002E-3</v>
      </c>
      <c r="AE47">
        <f>'30 Industry'!AC167/100</f>
        <v>8.3999999999999995E-3</v>
      </c>
      <c r="AF47">
        <f>'30 Industry'!AD167/100</f>
        <v>2.35E-2</v>
      </c>
      <c r="AG47">
        <f>'30 Industry'!AE167/100</f>
        <v>-1.5100000000000001E-2</v>
      </c>
    </row>
    <row r="48" spans="1:33" x14ac:dyDescent="0.3">
      <c r="A48" s="5">
        <f>'Fama-French factors'!A48</f>
        <v>199310</v>
      </c>
      <c r="B48" s="3">
        <f>'Fama-French factors'!E48/100</f>
        <v>2.2000000000000001E-3</v>
      </c>
      <c r="C48" s="3">
        <f>('Fama-French factors'!B48+'Fama-French factors'!E48)/100</f>
        <v>1.6299999999999999E-2</v>
      </c>
      <c r="D48">
        <f>'30 Industry'!B168/100</f>
        <v>8.4100000000000008E-2</v>
      </c>
      <c r="E48">
        <f>'30 Industry'!C168/100</f>
        <v>2.1299999999999999E-2</v>
      </c>
      <c r="F48">
        <f>'30 Industry'!D168/100</f>
        <v>9.6699999999999994E-2</v>
      </c>
      <c r="G48">
        <f>'30 Industry'!E168/100</f>
        <v>2.9100000000000001E-2</v>
      </c>
      <c r="H48">
        <f>'30 Industry'!F168/100</f>
        <v>7.2300000000000003E-2</v>
      </c>
      <c r="I48">
        <f>'30 Industry'!G168/100</f>
        <v>7.4200000000000002E-2</v>
      </c>
      <c r="J48">
        <f>'30 Industry'!H168/100</f>
        <v>6.9099999999999995E-2</v>
      </c>
      <c r="K48">
        <f>'30 Industry'!I168/100</f>
        <v>5.9900000000000002E-2</v>
      </c>
      <c r="L48">
        <f>'30 Industry'!J168/100</f>
        <v>2.6099999999999998E-2</v>
      </c>
      <c r="M48">
        <f>'30 Industry'!K168/100</f>
        <v>2.1899999999999999E-2</v>
      </c>
      <c r="N48">
        <f>'30 Industry'!L168/100</f>
        <v>2.7300000000000001E-2</v>
      </c>
      <c r="O48">
        <f>'30 Industry'!M168/100</f>
        <v>4.2900000000000001E-2</v>
      </c>
      <c r="P48">
        <f>'30 Industry'!N168/100</f>
        <v>3.85E-2</v>
      </c>
      <c r="Q48">
        <f>'30 Industry'!O168/100</f>
        <v>8.8000000000000005E-3</v>
      </c>
      <c r="R48">
        <f>'30 Industry'!P168/100</f>
        <v>9.2200000000000004E-2</v>
      </c>
      <c r="S48">
        <f>'30 Industry'!Q168/100</f>
        <v>7.4999999999999997E-3</v>
      </c>
      <c r="T48">
        <f>'30 Industry'!R168/100</f>
        <v>7.5499999999999998E-2</v>
      </c>
      <c r="U48">
        <f>'30 Industry'!S168/100</f>
        <v>-8.8999999999999999E-3</v>
      </c>
      <c r="V48">
        <f>'30 Industry'!T168/100</f>
        <v>-1.8700000000000001E-2</v>
      </c>
      <c r="W48">
        <f>'30 Industry'!U168/100</f>
        <v>-1.9599999999999999E-2</v>
      </c>
      <c r="X48">
        <f>'30 Industry'!V168/100</f>
        <v>2.6099999999999998E-2</v>
      </c>
      <c r="Y48">
        <f>'30 Industry'!W168/100</f>
        <v>2.7200000000000002E-2</v>
      </c>
      <c r="Z48">
        <f>'30 Industry'!X168/100</f>
        <v>1.24E-2</v>
      </c>
      <c r="AA48">
        <f>'30 Industry'!Y168/100</f>
        <v>-4.3E-3</v>
      </c>
      <c r="AB48">
        <f>'30 Industry'!Z168/100</f>
        <v>3.2599999999999997E-2</v>
      </c>
      <c r="AC48">
        <f>'30 Industry'!AA168/100</f>
        <v>2.41E-2</v>
      </c>
      <c r="AD48">
        <f>'30 Industry'!AB168/100</f>
        <v>4.82E-2</v>
      </c>
      <c r="AE48">
        <f>'30 Industry'!AC168/100</f>
        <v>5.5500000000000001E-2</v>
      </c>
      <c r="AF48">
        <f>'30 Industry'!AD168/100</f>
        <v>-3.7699999999999997E-2</v>
      </c>
      <c r="AG48">
        <f>'30 Industry'!AE168/100</f>
        <v>-3.61E-2</v>
      </c>
    </row>
    <row r="49" spans="1:33" x14ac:dyDescent="0.3">
      <c r="A49" s="5">
        <f>'Fama-French factors'!A49</f>
        <v>199311</v>
      </c>
      <c r="B49" s="3">
        <f>'Fama-French factors'!E49/100</f>
        <v>2.5000000000000001E-3</v>
      </c>
      <c r="C49" s="3">
        <f>('Fama-French factors'!B49+'Fama-French factors'!E49)/100</f>
        <v>-1.6399999999999998E-2</v>
      </c>
      <c r="D49">
        <f>'30 Industry'!B169/100</f>
        <v>6.8999999999999999E-3</v>
      </c>
      <c r="E49">
        <f>'30 Industry'!C169/100</f>
        <v>-4.4000000000000003E-3</v>
      </c>
      <c r="F49">
        <f>'30 Industry'!D169/100</f>
        <v>5.8299999999999998E-2</v>
      </c>
      <c r="G49">
        <f>'30 Industry'!E169/100</f>
        <v>-2.92E-2</v>
      </c>
      <c r="H49">
        <f>'30 Industry'!F169/100</f>
        <v>1.2999999999999999E-3</v>
      </c>
      <c r="I49">
        <f>'30 Industry'!G169/100</f>
        <v>1.4199999999999999E-2</v>
      </c>
      <c r="J49">
        <f>'30 Industry'!H169/100</f>
        <v>1.6E-2</v>
      </c>
      <c r="K49">
        <f>'30 Industry'!I169/100</f>
        <v>1.11E-2</v>
      </c>
      <c r="L49">
        <f>'30 Industry'!J169/100</f>
        <v>1.1599999999999999E-2</v>
      </c>
      <c r="M49">
        <f>'30 Industry'!K169/100</f>
        <v>1.4000000000000002E-3</v>
      </c>
      <c r="N49">
        <f>'30 Industry'!L169/100</f>
        <v>0.03</v>
      </c>
      <c r="O49">
        <f>'30 Industry'!M169/100</f>
        <v>3.2000000000000002E-3</v>
      </c>
      <c r="P49">
        <f>'30 Industry'!N169/100</f>
        <v>-2.2400000000000003E-2</v>
      </c>
      <c r="Q49">
        <f>'30 Industry'!O169/100</f>
        <v>4.3E-3</v>
      </c>
      <c r="R49">
        <f>'30 Industry'!P169/100</f>
        <v>1.7399999999999999E-2</v>
      </c>
      <c r="S49">
        <f>'30 Industry'!Q169/100</f>
        <v>1.9900000000000001E-2</v>
      </c>
      <c r="T49">
        <f>'30 Industry'!R169/100</f>
        <v>-1.9699999999999999E-2</v>
      </c>
      <c r="U49">
        <f>'30 Industry'!S169/100</f>
        <v>-1.7000000000000001E-3</v>
      </c>
      <c r="V49">
        <f>'30 Industry'!T169/100</f>
        <v>-5.8899999999999994E-2</v>
      </c>
      <c r="W49">
        <f>'30 Industry'!U169/100</f>
        <v>-5.5099999999999996E-2</v>
      </c>
      <c r="X49">
        <f>'30 Industry'!V169/100</f>
        <v>-6.0400000000000002E-2</v>
      </c>
      <c r="Y49">
        <f>'30 Industry'!W169/100</f>
        <v>-1.78E-2</v>
      </c>
      <c r="Z49">
        <f>'30 Industry'!X169/100</f>
        <v>8.9999999999999998E-4</v>
      </c>
      <c r="AA49">
        <f>'30 Industry'!Y169/100</f>
        <v>6.25E-2</v>
      </c>
      <c r="AB49">
        <f>'30 Industry'!Z169/100</f>
        <v>1.6200000000000003E-2</v>
      </c>
      <c r="AC49">
        <f>'30 Industry'!AA169/100</f>
        <v>-1.1200000000000002E-2</v>
      </c>
      <c r="AD49">
        <f>'30 Industry'!AB169/100</f>
        <v>1.47E-2</v>
      </c>
      <c r="AE49">
        <f>'30 Industry'!AC169/100</f>
        <v>-3.2000000000000002E-3</v>
      </c>
      <c r="AF49">
        <f>'30 Industry'!AD169/100</f>
        <v>-3.85E-2</v>
      </c>
      <c r="AG49">
        <f>'30 Industry'!AE169/100</f>
        <v>-5.7999999999999996E-3</v>
      </c>
    </row>
    <row r="50" spans="1:33" x14ac:dyDescent="0.3">
      <c r="A50" s="5">
        <f>'Fama-French factors'!A50</f>
        <v>199312</v>
      </c>
      <c r="B50" s="3">
        <f>'Fama-French factors'!E50/100</f>
        <v>2.3E-3</v>
      </c>
      <c r="C50" s="3">
        <f>('Fama-French factors'!B50+'Fama-French factors'!E50)/100</f>
        <v>1.8799999999999997E-2</v>
      </c>
      <c r="D50">
        <f>'30 Industry'!B170/100</f>
        <v>-5.9999999999999995E-4</v>
      </c>
      <c r="E50">
        <f>'30 Industry'!C170/100</f>
        <v>4.2500000000000003E-2</v>
      </c>
      <c r="F50">
        <f>'30 Industry'!D170/100</f>
        <v>-9.300000000000001E-3</v>
      </c>
      <c r="G50">
        <f>'30 Industry'!E170/100</f>
        <v>5.3E-3</v>
      </c>
      <c r="H50">
        <f>'30 Industry'!F170/100</f>
        <v>3.6499999999999998E-2</v>
      </c>
      <c r="I50">
        <f>'30 Industry'!G170/100</f>
        <v>1.6799999999999999E-2</v>
      </c>
      <c r="J50">
        <f>'30 Industry'!H170/100</f>
        <v>5.0000000000000001E-4</v>
      </c>
      <c r="K50">
        <f>'30 Industry'!I170/100</f>
        <v>2.4900000000000002E-2</v>
      </c>
      <c r="L50">
        <f>'30 Industry'!J170/100</f>
        <v>2.9900000000000003E-2</v>
      </c>
      <c r="M50">
        <f>'30 Industry'!K170/100</f>
        <v>5.6999999999999993E-3</v>
      </c>
      <c r="N50">
        <f>'30 Industry'!L170/100</f>
        <v>1.5300000000000001E-2</v>
      </c>
      <c r="O50">
        <f>'30 Industry'!M170/100</f>
        <v>6.8499999999999991E-2</v>
      </c>
      <c r="P50">
        <f>'30 Industry'!N170/100</f>
        <v>3.9300000000000002E-2</v>
      </c>
      <c r="Q50">
        <f>'30 Industry'!O170/100</f>
        <v>7.0199999999999999E-2</v>
      </c>
      <c r="R50">
        <f>'30 Industry'!P170/100</f>
        <v>4.4800000000000006E-2</v>
      </c>
      <c r="S50">
        <f>'30 Industry'!Q170/100</f>
        <v>6.5500000000000003E-2</v>
      </c>
      <c r="T50">
        <f>'30 Industry'!R170/100</f>
        <v>0.1414</v>
      </c>
      <c r="U50">
        <f>'30 Industry'!S170/100</f>
        <v>4.7300000000000002E-2</v>
      </c>
      <c r="V50">
        <f>'30 Industry'!T170/100</f>
        <v>5.3E-3</v>
      </c>
      <c r="W50">
        <f>'30 Industry'!U170/100</f>
        <v>1.61E-2</v>
      </c>
      <c r="X50">
        <f>'30 Industry'!V170/100</f>
        <v>-4.3E-3</v>
      </c>
      <c r="Y50">
        <f>'30 Industry'!W170/100</f>
        <v>9.5999999999999992E-3</v>
      </c>
      <c r="Z50">
        <f>'30 Industry'!X170/100</f>
        <v>4.1799999999999997E-2</v>
      </c>
      <c r="AA50">
        <f>'30 Industry'!Y170/100</f>
        <v>3.3599999999999998E-2</v>
      </c>
      <c r="AB50">
        <f>'30 Industry'!Z170/100</f>
        <v>2.1700000000000001E-2</v>
      </c>
      <c r="AC50">
        <f>'30 Industry'!AA170/100</f>
        <v>2.98E-2</v>
      </c>
      <c r="AD50">
        <f>'30 Industry'!AB170/100</f>
        <v>-3.8399999999999997E-2</v>
      </c>
      <c r="AE50">
        <f>'30 Industry'!AC170/100</f>
        <v>3.9100000000000003E-2</v>
      </c>
      <c r="AF50">
        <f>'30 Industry'!AD170/100</f>
        <v>2.2499999999999999E-2</v>
      </c>
      <c r="AG50">
        <f>'30 Industry'!AE170/100</f>
        <v>3.0299999999999997E-2</v>
      </c>
    </row>
    <row r="51" spans="1:33" x14ac:dyDescent="0.3">
      <c r="A51" s="5">
        <f>'Fama-French factors'!A51</f>
        <v>199401</v>
      </c>
      <c r="B51" s="3">
        <f>'Fama-French factors'!E51/100</f>
        <v>2.5000000000000001E-3</v>
      </c>
      <c r="C51" s="3">
        <f>('Fama-French factors'!B51+'Fama-French factors'!E51)/100</f>
        <v>3.1200000000000002E-2</v>
      </c>
      <c r="D51">
        <f>'30 Industry'!B171/100</f>
        <v>1.6899999999999998E-2</v>
      </c>
      <c r="E51">
        <f>'30 Industry'!C171/100</f>
        <v>-4.9299999999999997E-2</v>
      </c>
      <c r="F51">
        <f>'30 Industry'!D171/100</f>
        <v>0.1013</v>
      </c>
      <c r="G51">
        <f>'30 Industry'!E171/100</f>
        <v>4.4199999999999996E-2</v>
      </c>
      <c r="H51">
        <f>'30 Industry'!F171/100</f>
        <v>-5.6999999999999993E-3</v>
      </c>
      <c r="I51">
        <f>'30 Industry'!G171/100</f>
        <v>2.4700000000000003E-2</v>
      </c>
      <c r="J51">
        <f>'30 Industry'!H171/100</f>
        <v>5.7999999999999996E-3</v>
      </c>
      <c r="K51">
        <f>'30 Industry'!I171/100</f>
        <v>1.9199999999999998E-2</v>
      </c>
      <c r="L51">
        <f>'30 Industry'!J171/100</f>
        <v>7.9500000000000001E-2</v>
      </c>
      <c r="M51">
        <f>'30 Industry'!K171/100</f>
        <v>-6.7699999999999996E-2</v>
      </c>
      <c r="N51">
        <f>'30 Industry'!L171/100</f>
        <v>3.2799999999999996E-2</v>
      </c>
      <c r="O51">
        <f>'30 Industry'!M171/100</f>
        <v>0.10439999999999999</v>
      </c>
      <c r="P51">
        <f>'30 Industry'!N171/100</f>
        <v>4.7199999999999999E-2</v>
      </c>
      <c r="Q51">
        <f>'30 Industry'!O171/100</f>
        <v>3.1300000000000001E-2</v>
      </c>
      <c r="R51">
        <f>'30 Industry'!P171/100</f>
        <v>8.539999999999999E-2</v>
      </c>
      <c r="S51">
        <f>'30 Industry'!Q171/100</f>
        <v>2.2700000000000001E-2</v>
      </c>
      <c r="T51">
        <f>'30 Industry'!R171/100</f>
        <v>1.7600000000000001E-2</v>
      </c>
      <c r="U51">
        <f>'30 Industry'!S171/100</f>
        <v>-3.3500000000000002E-2</v>
      </c>
      <c r="V51">
        <f>'30 Industry'!T171/100</f>
        <v>4.87E-2</v>
      </c>
      <c r="W51">
        <f>'30 Industry'!U171/100</f>
        <v>-1.2199999999999999E-2</v>
      </c>
      <c r="X51">
        <f>'30 Industry'!V171/100</f>
        <v>2.0099999999999996E-2</v>
      </c>
      <c r="Y51">
        <f>'30 Industry'!W171/100</f>
        <v>3.8699999999999998E-2</v>
      </c>
      <c r="Z51">
        <f>'30 Industry'!X171/100</f>
        <v>4.6100000000000002E-2</v>
      </c>
      <c r="AA51">
        <f>'30 Industry'!Y171/100</f>
        <v>6.4399999999999999E-2</v>
      </c>
      <c r="AB51">
        <f>'30 Industry'!Z171/100</f>
        <v>4.6900000000000004E-2</v>
      </c>
      <c r="AC51">
        <f>'30 Industry'!AA171/100</f>
        <v>2.7999999999999997E-2</v>
      </c>
      <c r="AD51">
        <f>'30 Industry'!AB171/100</f>
        <v>5.0000000000000001E-4</v>
      </c>
      <c r="AE51">
        <f>'30 Industry'!AC171/100</f>
        <v>2.52E-2</v>
      </c>
      <c r="AF51">
        <f>'30 Industry'!AD171/100</f>
        <v>4.1799999999999997E-2</v>
      </c>
      <c r="AG51">
        <f>'30 Industry'!AE171/100</f>
        <v>5.62E-2</v>
      </c>
    </row>
    <row r="52" spans="1:33" x14ac:dyDescent="0.3">
      <c r="A52" s="5">
        <f>'Fama-French factors'!A52</f>
        <v>199402</v>
      </c>
      <c r="B52" s="3">
        <f>'Fama-French factors'!E52/100</f>
        <v>2.0999999999999999E-3</v>
      </c>
      <c r="C52" s="3">
        <f>('Fama-French factors'!B52+'Fama-French factors'!E52)/100</f>
        <v>-2.35E-2</v>
      </c>
      <c r="D52">
        <f>'30 Industry'!B172/100</f>
        <v>-2.1600000000000001E-2</v>
      </c>
      <c r="E52">
        <f>'30 Industry'!C172/100</f>
        <v>1.6299999999999999E-2</v>
      </c>
      <c r="F52">
        <f>'30 Industry'!D172/100</f>
        <v>-7.1300000000000002E-2</v>
      </c>
      <c r="G52">
        <f>'30 Industry'!E172/100</f>
        <v>-8.199999999999999E-3</v>
      </c>
      <c r="H52">
        <f>'30 Industry'!F172/100</f>
        <v>-2.98E-2</v>
      </c>
      <c r="I52">
        <f>'30 Industry'!G172/100</f>
        <v>-1.21E-2</v>
      </c>
      <c r="J52">
        <f>'30 Industry'!H172/100</f>
        <v>2.6200000000000001E-2</v>
      </c>
      <c r="K52">
        <f>'30 Industry'!I172/100</f>
        <v>-5.5500000000000001E-2</v>
      </c>
      <c r="L52">
        <f>'30 Industry'!J172/100</f>
        <v>-8.8999999999999999E-3</v>
      </c>
      <c r="M52">
        <f>'30 Industry'!K172/100</f>
        <v>5.3E-3</v>
      </c>
      <c r="N52">
        <f>'30 Industry'!L172/100</f>
        <v>-1.77E-2</v>
      </c>
      <c r="O52">
        <f>'30 Industry'!M172/100</f>
        <v>-3.2400000000000005E-2</v>
      </c>
      <c r="P52">
        <f>'30 Industry'!N172/100</f>
        <v>8.3999999999999995E-3</v>
      </c>
      <c r="Q52">
        <f>'30 Industry'!O172/100</f>
        <v>-1.3100000000000001E-2</v>
      </c>
      <c r="R52">
        <f>'30 Industry'!P172/100</f>
        <v>-4.8399999999999999E-2</v>
      </c>
      <c r="S52">
        <f>'30 Industry'!Q172/100</f>
        <v>1.9E-2</v>
      </c>
      <c r="T52">
        <f>'30 Industry'!R172/100</f>
        <v>-1.43E-2</v>
      </c>
      <c r="U52">
        <f>'30 Industry'!S172/100</f>
        <v>-2.0799999999999999E-2</v>
      </c>
      <c r="V52">
        <f>'30 Industry'!T172/100</f>
        <v>-2.9700000000000001E-2</v>
      </c>
      <c r="W52">
        <f>'30 Industry'!U172/100</f>
        <v>-4.9500000000000002E-2</v>
      </c>
      <c r="X52">
        <f>'30 Industry'!V172/100</f>
        <v>-5.5300000000000002E-2</v>
      </c>
      <c r="Y52">
        <f>'30 Industry'!W172/100</f>
        <v>2.0000000000000001E-4</v>
      </c>
      <c r="Z52">
        <f>'30 Industry'!X172/100</f>
        <v>1.7399999999999999E-2</v>
      </c>
      <c r="AA52">
        <f>'30 Industry'!Y172/100</f>
        <v>-1.78E-2</v>
      </c>
      <c r="AB52">
        <f>'30 Industry'!Z172/100</f>
        <v>-4.53E-2</v>
      </c>
      <c r="AC52">
        <f>'30 Industry'!AA172/100</f>
        <v>-8.3000000000000001E-3</v>
      </c>
      <c r="AD52">
        <f>'30 Industry'!AB172/100</f>
        <v>2.8500000000000001E-2</v>
      </c>
      <c r="AE52">
        <f>'30 Industry'!AC172/100</f>
        <v>1.7399999999999999E-2</v>
      </c>
      <c r="AF52">
        <f>'30 Industry'!AD172/100</f>
        <v>-4.0599999999999997E-2</v>
      </c>
      <c r="AG52">
        <f>'30 Industry'!AE172/100</f>
        <v>-3.7499999999999999E-2</v>
      </c>
    </row>
    <row r="53" spans="1:33" x14ac:dyDescent="0.3">
      <c r="A53" s="5">
        <f>'Fama-French factors'!A53</f>
        <v>199403</v>
      </c>
      <c r="B53" s="3">
        <f>'Fama-French factors'!E53/100</f>
        <v>2.7000000000000001E-3</v>
      </c>
      <c r="C53" s="3">
        <f>('Fama-French factors'!B53+'Fama-French factors'!E53)/100</f>
        <v>-4.5100000000000001E-2</v>
      </c>
      <c r="D53">
        <f>'30 Industry'!B173/100</f>
        <v>-4.2699999999999995E-2</v>
      </c>
      <c r="E53">
        <f>'30 Industry'!C173/100</f>
        <v>-3.1699999999999999E-2</v>
      </c>
      <c r="F53">
        <f>'30 Industry'!D173/100</f>
        <v>-0.1099</v>
      </c>
      <c r="G53">
        <f>'30 Industry'!E173/100</f>
        <v>-9.06E-2</v>
      </c>
      <c r="H53">
        <f>'30 Industry'!F173/100</f>
        <v>-4.4999999999999998E-2</v>
      </c>
      <c r="I53">
        <f>'30 Industry'!G173/100</f>
        <v>-5.04E-2</v>
      </c>
      <c r="J53">
        <f>'30 Industry'!H173/100</f>
        <v>-3.0999999999999999E-3</v>
      </c>
      <c r="K53">
        <f>'30 Industry'!I173/100</f>
        <v>-6.7199999999999996E-2</v>
      </c>
      <c r="L53">
        <f>'30 Industry'!J173/100</f>
        <v>-3.15E-2</v>
      </c>
      <c r="M53">
        <f>'30 Industry'!K173/100</f>
        <v>-5.6000000000000008E-3</v>
      </c>
      <c r="N53">
        <f>'30 Industry'!L173/100</f>
        <v>-5.8099999999999999E-2</v>
      </c>
      <c r="O53">
        <f>'30 Industry'!M173/100</f>
        <v>-5.74E-2</v>
      </c>
      <c r="P53">
        <f>'30 Industry'!N173/100</f>
        <v>-3.4000000000000002E-2</v>
      </c>
      <c r="Q53">
        <f>'30 Industry'!O173/100</f>
        <v>-4.2800000000000005E-2</v>
      </c>
      <c r="R53">
        <f>'30 Industry'!P173/100</f>
        <v>-6.88E-2</v>
      </c>
      <c r="S53">
        <f>'30 Industry'!Q173/100</f>
        <v>-4.7599999999999996E-2</v>
      </c>
      <c r="T53">
        <f>'30 Industry'!R173/100</f>
        <v>2.4900000000000002E-2</v>
      </c>
      <c r="U53">
        <f>'30 Industry'!S173/100</f>
        <v>-9.7899999999999987E-2</v>
      </c>
      <c r="V53">
        <f>'30 Industry'!T173/100</f>
        <v>-3.61E-2</v>
      </c>
      <c r="W53">
        <f>'30 Industry'!U173/100</f>
        <v>-3.9300000000000002E-2</v>
      </c>
      <c r="X53">
        <f>'30 Industry'!V173/100</f>
        <v>-3.73E-2</v>
      </c>
      <c r="Y53">
        <f>'30 Industry'!W173/100</f>
        <v>-4.8399999999999999E-2</v>
      </c>
      <c r="Z53">
        <f>'30 Industry'!X173/100</f>
        <v>-3.6299999999999999E-2</v>
      </c>
      <c r="AA53">
        <f>'30 Industry'!Y173/100</f>
        <v>-5.8200000000000002E-2</v>
      </c>
      <c r="AB53">
        <f>'30 Industry'!Z173/100</f>
        <v>-0.06</v>
      </c>
      <c r="AC53">
        <f>'30 Industry'!AA173/100</f>
        <v>-5.6600000000000004E-2</v>
      </c>
      <c r="AD53">
        <f>'30 Industry'!AB173/100</f>
        <v>-4.3099999999999999E-2</v>
      </c>
      <c r="AE53">
        <f>'30 Industry'!AC173/100</f>
        <v>-6.9699999999999998E-2</v>
      </c>
      <c r="AF53">
        <f>'30 Industry'!AD173/100</f>
        <v>-3.3700000000000001E-2</v>
      </c>
      <c r="AG53">
        <f>'30 Industry'!AE173/100</f>
        <v>-5.2600000000000001E-2</v>
      </c>
    </row>
    <row r="54" spans="1:33" x14ac:dyDescent="0.3">
      <c r="A54" s="5">
        <f>'Fama-French factors'!A54</f>
        <v>199404</v>
      </c>
      <c r="B54" s="3">
        <f>'Fama-French factors'!E54/100</f>
        <v>2.7000000000000001E-3</v>
      </c>
      <c r="C54" s="3">
        <f>('Fama-French factors'!B54+'Fama-French factors'!E54)/100</f>
        <v>9.5000000000000015E-3</v>
      </c>
      <c r="D54">
        <f>'30 Industry'!B174/100</f>
        <v>9.300000000000001E-3</v>
      </c>
      <c r="E54">
        <f>'30 Industry'!C174/100</f>
        <v>1.83E-2</v>
      </c>
      <c r="F54">
        <f>'30 Industry'!D174/100</f>
        <v>0.11259999999999999</v>
      </c>
      <c r="G54">
        <f>'30 Industry'!E174/100</f>
        <v>-2.8999999999999998E-2</v>
      </c>
      <c r="H54">
        <f>'30 Industry'!F174/100</f>
        <v>-1.26E-2</v>
      </c>
      <c r="I54">
        <f>'30 Industry'!G174/100</f>
        <v>1.6399999999999998E-2</v>
      </c>
      <c r="J54">
        <f>'30 Industry'!H174/100</f>
        <v>-1.1399999999999999E-2</v>
      </c>
      <c r="K54">
        <f>'30 Industry'!I174/100</f>
        <v>2.41E-2</v>
      </c>
      <c r="L54">
        <f>'30 Industry'!J174/100</f>
        <v>2.5399999999999999E-2</v>
      </c>
      <c r="M54">
        <f>'30 Industry'!K174/100</f>
        <v>2.76E-2</v>
      </c>
      <c r="N54">
        <f>'30 Industry'!L174/100</f>
        <v>-4.5999999999999999E-3</v>
      </c>
      <c r="O54">
        <f>'30 Industry'!M174/100</f>
        <v>-9.7999999999999997E-3</v>
      </c>
      <c r="P54">
        <f>'30 Industry'!N174/100</f>
        <v>-1.09E-2</v>
      </c>
      <c r="Q54">
        <f>'30 Industry'!O174/100</f>
        <v>-3.7999999999999999E-2</v>
      </c>
      <c r="R54">
        <f>'30 Industry'!P174/100</f>
        <v>1.2999999999999999E-3</v>
      </c>
      <c r="S54">
        <f>'30 Industry'!Q174/100</f>
        <v>-3.7000000000000002E-3</v>
      </c>
      <c r="T54">
        <f>'30 Industry'!R174/100</f>
        <v>-9.9000000000000005E-2</v>
      </c>
      <c r="U54">
        <f>'30 Industry'!S174/100</f>
        <v>-4.0999999999999995E-3</v>
      </c>
      <c r="V54">
        <f>'30 Industry'!T174/100</f>
        <v>4.1299999999999996E-2</v>
      </c>
      <c r="W54">
        <f>'30 Industry'!U174/100</f>
        <v>2.1099999999999997E-2</v>
      </c>
      <c r="X54">
        <f>'30 Industry'!V174/100</f>
        <v>1.4199999999999999E-2</v>
      </c>
      <c r="Y54">
        <f>'30 Industry'!W174/100</f>
        <v>5.8999999999999999E-3</v>
      </c>
      <c r="Z54">
        <f>'30 Industry'!X174/100</f>
        <v>-2.5099999999999997E-2</v>
      </c>
      <c r="AA54">
        <f>'30 Industry'!Y174/100</f>
        <v>-7.7000000000000002E-3</v>
      </c>
      <c r="AB54">
        <f>'30 Industry'!Z174/100</f>
        <v>-3.2000000000000002E-3</v>
      </c>
      <c r="AC54">
        <f>'30 Industry'!AA174/100</f>
        <v>-4.0999999999999995E-3</v>
      </c>
      <c r="AD54">
        <f>'30 Industry'!AB174/100</f>
        <v>2.3999999999999998E-3</v>
      </c>
      <c r="AE54">
        <f>'30 Industry'!AC174/100</f>
        <v>0.02</v>
      </c>
      <c r="AF54">
        <f>'30 Industry'!AD174/100</f>
        <v>2.4399999999999998E-2</v>
      </c>
      <c r="AG54">
        <f>'30 Industry'!AE174/100</f>
        <v>1.7600000000000001E-2</v>
      </c>
    </row>
    <row r="55" spans="1:33" x14ac:dyDescent="0.3">
      <c r="A55" s="5">
        <f>'Fama-French factors'!A55</f>
        <v>199405</v>
      </c>
      <c r="B55" s="3">
        <f>'Fama-French factors'!E55/100</f>
        <v>3.0999999999999999E-3</v>
      </c>
      <c r="C55" s="3">
        <f>('Fama-French factors'!B55+'Fama-French factors'!E55)/100</f>
        <v>8.8999999999999982E-3</v>
      </c>
      <c r="D55">
        <f>'30 Industry'!B175/100</f>
        <v>-6.9999999999999993E-3</v>
      </c>
      <c r="E55">
        <f>'30 Industry'!C175/100</f>
        <v>-2.1700000000000001E-2</v>
      </c>
      <c r="F55">
        <f>'30 Industry'!D175/100</f>
        <v>-6.7900000000000002E-2</v>
      </c>
      <c r="G55">
        <f>'30 Industry'!E175/100</f>
        <v>1.4800000000000001E-2</v>
      </c>
      <c r="H55">
        <f>'30 Industry'!F175/100</f>
        <v>1.01E-2</v>
      </c>
      <c r="I55">
        <f>'30 Industry'!G175/100</f>
        <v>9.1999999999999998E-3</v>
      </c>
      <c r="J55">
        <f>'30 Industry'!H175/100</f>
        <v>-1.43E-2</v>
      </c>
      <c r="K55">
        <f>'30 Industry'!I175/100</f>
        <v>4.36E-2</v>
      </c>
      <c r="L55">
        <f>'30 Industry'!J175/100</f>
        <v>3.5699999999999996E-2</v>
      </c>
      <c r="M55">
        <f>'30 Industry'!K175/100</f>
        <v>-5.4100000000000002E-2</v>
      </c>
      <c r="N55">
        <f>'30 Industry'!L175/100</f>
        <v>9.4999999999999998E-3</v>
      </c>
      <c r="O55">
        <f>'30 Industry'!M175/100</f>
        <v>3.5299999999999998E-2</v>
      </c>
      <c r="P55">
        <f>'30 Industry'!N175/100</f>
        <v>-2.53E-2</v>
      </c>
      <c r="Q55">
        <f>'30 Industry'!O175/100</f>
        <v>3.3799999999999997E-2</v>
      </c>
      <c r="R55">
        <f>'30 Industry'!P175/100</f>
        <v>-2.07E-2</v>
      </c>
      <c r="S55">
        <f>'30 Industry'!Q175/100</f>
        <v>3.1200000000000002E-2</v>
      </c>
      <c r="T55">
        <f>'30 Industry'!R175/100</f>
        <v>1.8700000000000001E-2</v>
      </c>
      <c r="U55">
        <f>'30 Industry'!S175/100</f>
        <v>-1.8100000000000002E-2</v>
      </c>
      <c r="V55">
        <f>'30 Industry'!T175/100</f>
        <v>8.8999999999999999E-3</v>
      </c>
      <c r="W55">
        <f>'30 Industry'!U175/100</f>
        <v>-5.3499999999999999E-2</v>
      </c>
      <c r="X55">
        <f>'30 Industry'!V175/100</f>
        <v>1.67E-2</v>
      </c>
      <c r="Y55">
        <f>'30 Industry'!W175/100</f>
        <v>4.0599999999999997E-2</v>
      </c>
      <c r="Z55">
        <f>'30 Industry'!X175/100</f>
        <v>6.9999999999999993E-3</v>
      </c>
      <c r="AA55">
        <f>'30 Industry'!Y175/100</f>
        <v>3.27E-2</v>
      </c>
      <c r="AB55">
        <f>'30 Industry'!Z175/100</f>
        <v>-2.0099999999999996E-2</v>
      </c>
      <c r="AC55">
        <f>'30 Industry'!AA175/100</f>
        <v>4.7999999999999996E-3</v>
      </c>
      <c r="AD55">
        <f>'30 Industry'!AB175/100</f>
        <v>-2.52E-2</v>
      </c>
      <c r="AE55">
        <f>'30 Industry'!AC175/100</f>
        <v>-1.0200000000000001E-2</v>
      </c>
      <c r="AF55">
        <f>'30 Industry'!AD175/100</f>
        <v>4.3099999999999999E-2</v>
      </c>
      <c r="AG55">
        <f>'30 Industry'!AE175/100</f>
        <v>-1.3899999999999999E-2</v>
      </c>
    </row>
    <row r="56" spans="1:33" x14ac:dyDescent="0.3">
      <c r="A56" s="5">
        <f>'Fama-French factors'!A56</f>
        <v>199406</v>
      </c>
      <c r="B56" s="3">
        <f>'Fama-French factors'!E56/100</f>
        <v>3.0999999999999999E-3</v>
      </c>
      <c r="C56" s="3">
        <f>('Fama-French factors'!B56+'Fama-French factors'!E56)/100</f>
        <v>-2.7199999999999998E-2</v>
      </c>
      <c r="D56">
        <f>'30 Industry'!B176/100</f>
        <v>8.6E-3</v>
      </c>
      <c r="E56">
        <f>'30 Industry'!C176/100</f>
        <v>-4.58E-2</v>
      </c>
      <c r="F56">
        <f>'30 Industry'!D176/100</f>
        <v>3.1E-2</v>
      </c>
      <c r="G56">
        <f>'30 Industry'!E176/100</f>
        <v>-4.1200000000000001E-2</v>
      </c>
      <c r="H56">
        <f>'30 Industry'!F176/100</f>
        <v>-0.04</v>
      </c>
      <c r="I56">
        <f>'30 Industry'!G176/100</f>
        <v>-3.2500000000000001E-2</v>
      </c>
      <c r="J56">
        <f>'30 Industry'!H176/100</f>
        <v>-2.3900000000000001E-2</v>
      </c>
      <c r="K56">
        <f>'30 Industry'!I176/100</f>
        <v>-3.6900000000000002E-2</v>
      </c>
      <c r="L56">
        <f>'30 Industry'!J176/100</f>
        <v>-2.6499999999999999E-2</v>
      </c>
      <c r="M56">
        <f>'30 Industry'!K176/100</f>
        <v>-5.4800000000000001E-2</v>
      </c>
      <c r="N56">
        <f>'30 Industry'!L176/100</f>
        <v>-3.4700000000000002E-2</v>
      </c>
      <c r="O56">
        <f>'30 Industry'!M176/100</f>
        <v>9.3999999999999986E-3</v>
      </c>
      <c r="P56">
        <f>'30 Industry'!N176/100</f>
        <v>-1.9900000000000001E-2</v>
      </c>
      <c r="Q56">
        <f>'30 Industry'!O176/100</f>
        <v>-5.1100000000000007E-2</v>
      </c>
      <c r="R56">
        <f>'30 Industry'!P176/100</f>
        <v>-3.44E-2</v>
      </c>
      <c r="S56">
        <f>'30 Industry'!Q176/100</f>
        <v>-1.9799999999999998E-2</v>
      </c>
      <c r="T56">
        <f>'30 Industry'!R176/100</f>
        <v>-4.2199999999999994E-2</v>
      </c>
      <c r="U56">
        <f>'30 Industry'!S176/100</f>
        <v>5.5399999999999998E-2</v>
      </c>
      <c r="V56">
        <f>'30 Industry'!T176/100</f>
        <v>-2.7000000000000003E-2</v>
      </c>
      <c r="W56">
        <f>'30 Industry'!U176/100</f>
        <v>-3.1300000000000001E-2</v>
      </c>
      <c r="X56">
        <f>'30 Industry'!V176/100</f>
        <v>7.0999999999999995E-3</v>
      </c>
      <c r="Y56">
        <f>'30 Industry'!W176/100</f>
        <v>-4.7E-2</v>
      </c>
      <c r="Z56">
        <f>'30 Industry'!X176/100</f>
        <v>-5.04E-2</v>
      </c>
      <c r="AA56">
        <f>'30 Industry'!Y176/100</f>
        <v>-1.4499999999999999E-2</v>
      </c>
      <c r="AB56">
        <f>'30 Industry'!Z176/100</f>
        <v>-2.1600000000000001E-2</v>
      </c>
      <c r="AC56">
        <f>'30 Industry'!AA176/100</f>
        <v>-4.2099999999999999E-2</v>
      </c>
      <c r="AD56">
        <f>'30 Industry'!AB176/100</f>
        <v>-1.67E-2</v>
      </c>
      <c r="AE56">
        <f>'30 Industry'!AC176/100</f>
        <v>-6.8600000000000008E-2</v>
      </c>
      <c r="AF56">
        <f>'30 Industry'!AD176/100</f>
        <v>-2.6000000000000002E-2</v>
      </c>
      <c r="AG56">
        <f>'30 Industry'!AE176/100</f>
        <v>-8.3999999999999995E-3</v>
      </c>
    </row>
    <row r="57" spans="1:33" x14ac:dyDescent="0.3">
      <c r="A57" s="5">
        <f>'Fama-French factors'!A57</f>
        <v>199407</v>
      </c>
      <c r="B57" s="3">
        <f>'Fama-French factors'!E57/100</f>
        <v>2.8000000000000004E-3</v>
      </c>
      <c r="C57" s="3">
        <f>('Fama-French factors'!B57+'Fama-French factors'!E57)/100</f>
        <v>3.0999999999999996E-2</v>
      </c>
      <c r="D57">
        <f>'30 Industry'!B177/100</f>
        <v>2.4199999999999999E-2</v>
      </c>
      <c r="E57">
        <f>'30 Industry'!C177/100</f>
        <v>5.4900000000000004E-2</v>
      </c>
      <c r="F57">
        <f>'30 Industry'!D177/100</f>
        <v>5.5300000000000002E-2</v>
      </c>
      <c r="G57">
        <f>'30 Industry'!E177/100</f>
        <v>2.1899999999999999E-2</v>
      </c>
      <c r="H57">
        <f>'30 Industry'!F177/100</f>
        <v>1.89E-2</v>
      </c>
      <c r="I57">
        <f>'30 Industry'!G177/100</f>
        <v>2.7200000000000002E-2</v>
      </c>
      <c r="J57">
        <f>'30 Industry'!H177/100</f>
        <v>2.2200000000000001E-2</v>
      </c>
      <c r="K57">
        <f>'30 Industry'!I177/100</f>
        <v>1.0500000000000001E-2</v>
      </c>
      <c r="L57">
        <f>'30 Industry'!J177/100</f>
        <v>4.0899999999999999E-2</v>
      </c>
      <c r="M57">
        <f>'30 Industry'!K177/100</f>
        <v>-2.0000000000000001E-4</v>
      </c>
      <c r="N57">
        <f>'30 Industry'!L177/100</f>
        <v>3.8599999999999995E-2</v>
      </c>
      <c r="O57">
        <f>'30 Industry'!M177/100</f>
        <v>6.7699999999999996E-2</v>
      </c>
      <c r="P57">
        <f>'30 Industry'!N177/100</f>
        <v>4.2699999999999995E-2</v>
      </c>
      <c r="Q57">
        <f>'30 Industry'!O177/100</f>
        <v>7.3700000000000002E-2</v>
      </c>
      <c r="R57">
        <f>'30 Industry'!P177/100</f>
        <v>4.2800000000000005E-2</v>
      </c>
      <c r="S57">
        <f>'30 Industry'!Q177/100</f>
        <v>1.9E-3</v>
      </c>
      <c r="T57">
        <f>'30 Industry'!R177/100</f>
        <v>1.01E-2</v>
      </c>
      <c r="U57">
        <f>'30 Industry'!S177/100</f>
        <v>-2.29E-2</v>
      </c>
      <c r="V57">
        <f>'30 Industry'!T177/100</f>
        <v>3.3300000000000003E-2</v>
      </c>
      <c r="W57">
        <f>'30 Industry'!U177/100</f>
        <v>5.16E-2</v>
      </c>
      <c r="X57">
        <f>'30 Industry'!V177/100</f>
        <v>3.2000000000000001E-2</v>
      </c>
      <c r="Y57">
        <f>'30 Industry'!W177/100</f>
        <v>9.7000000000000003E-3</v>
      </c>
      <c r="Z57">
        <f>'30 Industry'!X177/100</f>
        <v>5.1100000000000007E-2</v>
      </c>
      <c r="AA57">
        <f>'30 Industry'!Y177/100</f>
        <v>6.1200000000000004E-2</v>
      </c>
      <c r="AB57">
        <f>'30 Industry'!Z177/100</f>
        <v>1.5900000000000001E-2</v>
      </c>
      <c r="AC57">
        <f>'30 Industry'!AA177/100</f>
        <v>2.12E-2</v>
      </c>
      <c r="AD57">
        <f>'30 Industry'!AB177/100</f>
        <v>8.8999999999999999E-3</v>
      </c>
      <c r="AE57">
        <f>'30 Industry'!AC177/100</f>
        <v>-9.8999999999999991E-3</v>
      </c>
      <c r="AF57">
        <f>'30 Industry'!AD177/100</f>
        <v>2.7999999999999997E-2</v>
      </c>
      <c r="AG57">
        <f>'30 Industry'!AE177/100</f>
        <v>2.46E-2</v>
      </c>
    </row>
    <row r="58" spans="1:33" x14ac:dyDescent="0.3">
      <c r="A58" s="5">
        <f>'Fama-French factors'!A58</f>
        <v>199408</v>
      </c>
      <c r="B58" s="3">
        <f>'Fama-French factors'!E58/100</f>
        <v>3.7000000000000002E-3</v>
      </c>
      <c r="C58" s="3">
        <f>('Fama-French factors'!B58+'Fama-French factors'!E58)/100</f>
        <v>4.3799999999999999E-2</v>
      </c>
      <c r="D58">
        <f>'30 Industry'!B178/100</f>
        <v>7.4700000000000003E-2</v>
      </c>
      <c r="E58">
        <f>'30 Industry'!C178/100</f>
        <v>5.1699999999999996E-2</v>
      </c>
      <c r="F58">
        <f>'30 Industry'!D178/100</f>
        <v>9.7799999999999998E-2</v>
      </c>
      <c r="G58">
        <f>'30 Industry'!E178/100</f>
        <v>3.6799999999999999E-2</v>
      </c>
      <c r="H58">
        <f>'30 Industry'!F178/100</f>
        <v>3.4599999999999999E-2</v>
      </c>
      <c r="I58">
        <f>'30 Industry'!G178/100</f>
        <v>6.9500000000000006E-2</v>
      </c>
      <c r="J58">
        <f>'30 Industry'!H178/100</f>
        <v>5.6600000000000004E-2</v>
      </c>
      <c r="K58">
        <f>'30 Industry'!I178/100</f>
        <v>0.10710000000000001</v>
      </c>
      <c r="L58">
        <f>'30 Industry'!J178/100</f>
        <v>6.1100000000000002E-2</v>
      </c>
      <c r="M58">
        <f>'30 Industry'!K178/100</f>
        <v>3.8300000000000001E-2</v>
      </c>
      <c r="N58">
        <f>'30 Industry'!L178/100</f>
        <v>4.1799999999999997E-2</v>
      </c>
      <c r="O58">
        <f>'30 Industry'!M178/100</f>
        <v>5.2199999999999996E-2</v>
      </c>
      <c r="P58">
        <f>'30 Industry'!N178/100</f>
        <v>4.4400000000000002E-2</v>
      </c>
      <c r="Q58">
        <f>'30 Industry'!O178/100</f>
        <v>3.2000000000000002E-3</v>
      </c>
      <c r="R58">
        <f>'30 Industry'!P178/100</f>
        <v>-1.8100000000000002E-2</v>
      </c>
      <c r="S58">
        <f>'30 Industry'!Q178/100</f>
        <v>4.7E-2</v>
      </c>
      <c r="T58">
        <f>'30 Industry'!R178/100</f>
        <v>4.2500000000000003E-2</v>
      </c>
      <c r="U58">
        <f>'30 Industry'!S178/100</f>
        <v>3.7699999999999997E-2</v>
      </c>
      <c r="V58">
        <f>'30 Industry'!T178/100</f>
        <v>-5.9999999999999995E-4</v>
      </c>
      <c r="W58">
        <f>'30 Industry'!U178/100</f>
        <v>6.6E-3</v>
      </c>
      <c r="X58">
        <f>'30 Industry'!V178/100</f>
        <v>1.1599999999999999E-2</v>
      </c>
      <c r="Y58">
        <f>'30 Industry'!W178/100</f>
        <v>8.1300000000000011E-2</v>
      </c>
      <c r="Z58">
        <f>'30 Industry'!X178/100</f>
        <v>9.2600000000000002E-2</v>
      </c>
      <c r="AA58">
        <f>'30 Industry'!Y178/100</f>
        <v>5.5399999999999998E-2</v>
      </c>
      <c r="AB58">
        <f>'30 Industry'!Z178/100</f>
        <v>1.9799999999999998E-2</v>
      </c>
      <c r="AC58">
        <f>'30 Industry'!AA178/100</f>
        <v>3.3000000000000002E-2</v>
      </c>
      <c r="AD58">
        <f>'30 Industry'!AB178/100</f>
        <v>4.5700000000000005E-2</v>
      </c>
      <c r="AE58">
        <f>'30 Industry'!AC178/100</f>
        <v>4.3400000000000001E-2</v>
      </c>
      <c r="AF58">
        <f>'30 Industry'!AD178/100</f>
        <v>3.5499999999999997E-2</v>
      </c>
      <c r="AG58">
        <f>'30 Industry'!AE178/100</f>
        <v>4.2900000000000001E-2</v>
      </c>
    </row>
    <row r="59" spans="1:33" x14ac:dyDescent="0.3">
      <c r="A59" s="5">
        <f>'Fama-French factors'!A59</f>
        <v>199409</v>
      </c>
      <c r="B59" s="3">
        <f>'Fama-French factors'!E59/100</f>
        <v>3.7000000000000002E-3</v>
      </c>
      <c r="C59" s="3">
        <f>('Fama-French factors'!B59+'Fama-French factors'!E59)/100</f>
        <v>-1.9400000000000001E-2</v>
      </c>
      <c r="D59">
        <f>'30 Industry'!B179/100</f>
        <v>2.3E-3</v>
      </c>
      <c r="E59">
        <f>'30 Industry'!C179/100</f>
        <v>2.4900000000000002E-2</v>
      </c>
      <c r="F59">
        <f>'30 Industry'!D179/100</f>
        <v>-2.8199999999999999E-2</v>
      </c>
      <c r="G59">
        <f>'30 Industry'!E179/100</f>
        <v>-3.4000000000000002E-2</v>
      </c>
      <c r="H59">
        <f>'30 Industry'!F179/100</f>
        <v>-3.04E-2</v>
      </c>
      <c r="I59">
        <f>'30 Industry'!G179/100</f>
        <v>-1.2E-2</v>
      </c>
      <c r="J59">
        <f>'30 Industry'!H179/100</f>
        <v>-2.63E-2</v>
      </c>
      <c r="K59">
        <f>'30 Industry'!I179/100</f>
        <v>1.7299999999999999E-2</v>
      </c>
      <c r="L59">
        <f>'30 Industry'!J179/100</f>
        <v>-1.09E-2</v>
      </c>
      <c r="M59">
        <f>'30 Industry'!K179/100</f>
        <v>-5.7999999999999996E-2</v>
      </c>
      <c r="N59">
        <f>'30 Industry'!L179/100</f>
        <v>-2.9500000000000002E-2</v>
      </c>
      <c r="O59">
        <f>'30 Industry'!M179/100</f>
        <v>4.0000000000000001E-3</v>
      </c>
      <c r="P59">
        <f>'30 Industry'!N179/100</f>
        <v>-3.2799999999999996E-2</v>
      </c>
      <c r="Q59">
        <f>'30 Industry'!O179/100</f>
        <v>-1.9599999999999999E-2</v>
      </c>
      <c r="R59">
        <f>'30 Industry'!P179/100</f>
        <v>-5.4199999999999998E-2</v>
      </c>
      <c r="S59">
        <f>'30 Industry'!Q179/100</f>
        <v>-5.2300000000000006E-2</v>
      </c>
      <c r="T59">
        <f>'30 Industry'!R179/100</f>
        <v>6.3399999999999998E-2</v>
      </c>
      <c r="U59">
        <f>'30 Industry'!S179/100</f>
        <v>-1.1200000000000002E-2</v>
      </c>
      <c r="V59">
        <f>'30 Industry'!T179/100</f>
        <v>-2.07E-2</v>
      </c>
      <c r="W59">
        <f>'30 Industry'!U179/100</f>
        <v>-2.7799999999999998E-2</v>
      </c>
      <c r="X59">
        <f>'30 Industry'!V179/100</f>
        <v>-1.09E-2</v>
      </c>
      <c r="Y59">
        <f>'30 Industry'!W179/100</f>
        <v>3.0999999999999999E-3</v>
      </c>
      <c r="Z59">
        <f>'30 Industry'!X179/100</f>
        <v>-9.7999999999999997E-3</v>
      </c>
      <c r="AA59">
        <f>'30 Industry'!Y179/100</f>
        <v>6.0000000000000001E-3</v>
      </c>
      <c r="AB59">
        <f>'30 Industry'!Z179/100</f>
        <v>-6.9000000000000006E-2</v>
      </c>
      <c r="AC59">
        <f>'30 Industry'!AA179/100</f>
        <v>-6.5000000000000006E-3</v>
      </c>
      <c r="AD59">
        <f>'30 Industry'!AB179/100</f>
        <v>-2.4900000000000002E-2</v>
      </c>
      <c r="AE59">
        <f>'30 Industry'!AC179/100</f>
        <v>-3.5000000000000003E-2</v>
      </c>
      <c r="AF59">
        <f>'30 Industry'!AD179/100</f>
        <v>-4.7599999999999996E-2</v>
      </c>
      <c r="AG59">
        <f>'30 Industry'!AE179/100</f>
        <v>-3.5099999999999999E-2</v>
      </c>
    </row>
    <row r="60" spans="1:33" x14ac:dyDescent="0.3">
      <c r="A60" s="5">
        <f>'Fama-French factors'!A60</f>
        <v>199410</v>
      </c>
      <c r="B60" s="3">
        <f>'Fama-French factors'!E60/100</f>
        <v>3.8E-3</v>
      </c>
      <c r="C60" s="3">
        <f>('Fama-French factors'!B60+'Fama-French factors'!E60)/100</f>
        <v>1.7200000000000003E-2</v>
      </c>
      <c r="D60">
        <f>'30 Industry'!B180/100</f>
        <v>2.1899999999999999E-2</v>
      </c>
      <c r="E60">
        <f>'30 Industry'!C180/100</f>
        <v>3.7400000000000003E-2</v>
      </c>
      <c r="F60">
        <f>'30 Industry'!D180/100</f>
        <v>-2.4199999999999999E-2</v>
      </c>
      <c r="G60">
        <f>'30 Industry'!E180/100</f>
        <v>5.7999999999999996E-3</v>
      </c>
      <c r="H60">
        <f>'30 Industry'!F180/100</f>
        <v>9.3999999999999986E-3</v>
      </c>
      <c r="I60">
        <f>'30 Industry'!G180/100</f>
        <v>1.18E-2</v>
      </c>
      <c r="J60">
        <f>'30 Industry'!H180/100</f>
        <v>2.4199999999999999E-2</v>
      </c>
      <c r="K60">
        <f>'30 Industry'!I180/100</f>
        <v>8.8000000000000005E-3</v>
      </c>
      <c r="L60">
        <f>'30 Industry'!J180/100</f>
        <v>2.5999999999999999E-3</v>
      </c>
      <c r="M60">
        <f>'30 Industry'!K180/100</f>
        <v>-3.3E-3</v>
      </c>
      <c r="N60">
        <f>'30 Industry'!L180/100</f>
        <v>3.8E-3</v>
      </c>
      <c r="O60">
        <f>'30 Industry'!M180/100</f>
        <v>-3.85E-2</v>
      </c>
      <c r="P60">
        <f>'30 Industry'!N180/100</f>
        <v>3.0699999999999998E-2</v>
      </c>
      <c r="Q60">
        <f>'30 Industry'!O180/100</f>
        <v>1.29E-2</v>
      </c>
      <c r="R60">
        <f>'30 Industry'!P180/100</f>
        <v>-1.1399999999999999E-2</v>
      </c>
      <c r="S60">
        <f>'30 Industry'!Q180/100</f>
        <v>2.0299999999999999E-2</v>
      </c>
      <c r="T60">
        <f>'30 Industry'!R180/100</f>
        <v>-8.9800000000000005E-2</v>
      </c>
      <c r="U60">
        <f>'30 Industry'!S180/100</f>
        <v>-4.2000000000000003E-2</v>
      </c>
      <c r="V60">
        <f>'30 Industry'!T180/100</f>
        <v>7.400000000000001E-2</v>
      </c>
      <c r="W60">
        <f>'30 Industry'!U180/100</f>
        <v>1.5600000000000001E-2</v>
      </c>
      <c r="X60">
        <f>'30 Industry'!V180/100</f>
        <v>-8.9999999999999998E-4</v>
      </c>
      <c r="Y60">
        <f>'30 Industry'!W180/100</f>
        <v>5.8200000000000002E-2</v>
      </c>
      <c r="Z60">
        <f>'30 Industry'!X180/100</f>
        <v>6.9599999999999995E-2</v>
      </c>
      <c r="AA60">
        <f>'30 Industry'!Y180/100</f>
        <v>-3.0499999999999999E-2</v>
      </c>
      <c r="AB60">
        <f>'30 Industry'!Z180/100</f>
        <v>2.2799999999999997E-2</v>
      </c>
      <c r="AC60">
        <f>'30 Industry'!AA180/100</f>
        <v>1.1999999999999999E-3</v>
      </c>
      <c r="AD60">
        <f>'30 Industry'!AB180/100</f>
        <v>1.1399999999999999E-2</v>
      </c>
      <c r="AE60">
        <f>'30 Industry'!AC180/100</f>
        <v>3.8399999999999997E-2</v>
      </c>
      <c r="AF60">
        <f>'30 Industry'!AD180/100</f>
        <v>3.4999999999999996E-3</v>
      </c>
      <c r="AG60">
        <f>'30 Industry'!AE180/100</f>
        <v>1.24E-2</v>
      </c>
    </row>
    <row r="61" spans="1:33" x14ac:dyDescent="0.3">
      <c r="A61" s="5">
        <f>'Fama-French factors'!A61</f>
        <v>199411</v>
      </c>
      <c r="B61" s="3">
        <f>'Fama-French factors'!E61/100</f>
        <v>3.7000000000000002E-3</v>
      </c>
      <c r="C61" s="3">
        <f>('Fama-French factors'!B61+'Fama-French factors'!E61)/100</f>
        <v>-3.6699999999999997E-2</v>
      </c>
      <c r="D61">
        <f>'30 Industry'!B181/100</f>
        <v>-2.0299999999999999E-2</v>
      </c>
      <c r="E61">
        <f>'30 Industry'!C181/100</f>
        <v>8.6999999999999994E-3</v>
      </c>
      <c r="F61">
        <f>'30 Industry'!D181/100</f>
        <v>-1.9900000000000001E-2</v>
      </c>
      <c r="G61">
        <f>'30 Industry'!E181/100</f>
        <v>-1.6E-2</v>
      </c>
      <c r="H61">
        <f>'30 Industry'!F181/100</f>
        <v>-2.46E-2</v>
      </c>
      <c r="I61">
        <f>'30 Industry'!G181/100</f>
        <v>-2.2599999999999999E-2</v>
      </c>
      <c r="J61">
        <f>'30 Industry'!H181/100</f>
        <v>-3.8800000000000001E-2</v>
      </c>
      <c r="K61">
        <f>'30 Industry'!I181/100</f>
        <v>4.3E-3</v>
      </c>
      <c r="L61">
        <f>'30 Industry'!J181/100</f>
        <v>-7.8799999999999995E-2</v>
      </c>
      <c r="M61">
        <f>'30 Industry'!K181/100</f>
        <v>-2.92E-2</v>
      </c>
      <c r="N61">
        <f>'30 Industry'!L181/100</f>
        <v>-4.99E-2</v>
      </c>
      <c r="O61">
        <f>'30 Industry'!M181/100</f>
        <v>-8.5500000000000007E-2</v>
      </c>
      <c r="P61">
        <f>'30 Industry'!N181/100</f>
        <v>-7.3499999999999996E-2</v>
      </c>
      <c r="Q61">
        <f>'30 Industry'!O181/100</f>
        <v>-5.4299999999999994E-2</v>
      </c>
      <c r="R61">
        <f>'30 Industry'!P181/100</f>
        <v>-5.0799999999999998E-2</v>
      </c>
      <c r="S61">
        <f>'30 Industry'!Q181/100</f>
        <v>-2.9399999999999999E-2</v>
      </c>
      <c r="T61">
        <f>'30 Industry'!R181/100</f>
        <v>-0.10060000000000001</v>
      </c>
      <c r="U61">
        <f>'30 Industry'!S181/100</f>
        <v>-8.3499999999999991E-2</v>
      </c>
      <c r="V61">
        <f>'30 Industry'!T181/100</f>
        <v>-4.8300000000000003E-2</v>
      </c>
      <c r="W61">
        <f>'30 Industry'!U181/100</f>
        <v>2.5999999999999999E-3</v>
      </c>
      <c r="X61">
        <f>'30 Industry'!V181/100</f>
        <v>-5.45E-2</v>
      </c>
      <c r="Y61">
        <f>'30 Industry'!W181/100</f>
        <v>-3.2199999999999999E-2</v>
      </c>
      <c r="Z61">
        <f>'30 Industry'!X181/100</f>
        <v>-2.2700000000000001E-2</v>
      </c>
      <c r="AA61">
        <f>'30 Industry'!Y181/100</f>
        <v>-4.4999999999999998E-2</v>
      </c>
      <c r="AB61">
        <f>'30 Industry'!Z181/100</f>
        <v>-4.5599999999999995E-2</v>
      </c>
      <c r="AC61">
        <f>'30 Industry'!AA181/100</f>
        <v>-3.9399999999999998E-2</v>
      </c>
      <c r="AD61">
        <f>'30 Industry'!AB181/100</f>
        <v>-2.4799999999999999E-2</v>
      </c>
      <c r="AE61">
        <f>'30 Industry'!AC181/100</f>
        <v>-5.3899999999999997E-2</v>
      </c>
      <c r="AF61">
        <f>'30 Industry'!AD181/100</f>
        <v>-5.3200000000000004E-2</v>
      </c>
      <c r="AG61">
        <f>'30 Industry'!AE181/100</f>
        <v>-5.96E-2</v>
      </c>
    </row>
    <row r="62" spans="1:33" x14ac:dyDescent="0.3">
      <c r="A62" s="5">
        <f>'Fama-French factors'!A62</f>
        <v>199412</v>
      </c>
      <c r="B62" s="3">
        <f>'Fama-French factors'!E62/100</f>
        <v>4.4000000000000003E-3</v>
      </c>
      <c r="C62" s="3">
        <f>('Fama-French factors'!B62+'Fama-French factors'!E62)/100</f>
        <v>1.3000000000000001E-2</v>
      </c>
      <c r="D62">
        <f>'30 Industry'!B182/100</f>
        <v>1.52E-2</v>
      </c>
      <c r="E62">
        <f>'30 Industry'!C182/100</f>
        <v>1.9E-2</v>
      </c>
      <c r="F62">
        <f>'30 Industry'!D182/100</f>
        <v>-2.0400000000000001E-2</v>
      </c>
      <c r="G62">
        <f>'30 Industry'!E182/100</f>
        <v>2.5899999999999999E-2</v>
      </c>
      <c r="H62">
        <f>'30 Industry'!F182/100</f>
        <v>2.5699999999999997E-2</v>
      </c>
      <c r="I62">
        <f>'30 Industry'!G182/100</f>
        <v>1.09E-2</v>
      </c>
      <c r="J62">
        <f>'30 Industry'!H182/100</f>
        <v>1.5900000000000001E-2</v>
      </c>
      <c r="K62">
        <f>'30 Industry'!I182/100</f>
        <v>5.3E-3</v>
      </c>
      <c r="L62">
        <f>'30 Industry'!J182/100</f>
        <v>3.73E-2</v>
      </c>
      <c r="M62">
        <f>'30 Industry'!K182/100</f>
        <v>2.1000000000000001E-2</v>
      </c>
      <c r="N62">
        <f>'30 Industry'!L182/100</f>
        <v>9.5999999999999992E-3</v>
      </c>
      <c r="O62">
        <f>'30 Industry'!M182/100</f>
        <v>4.3799999999999999E-2</v>
      </c>
      <c r="P62">
        <f>'30 Industry'!N182/100</f>
        <v>1.8000000000000002E-2</v>
      </c>
      <c r="Q62">
        <f>'30 Industry'!O182/100</f>
        <v>9.2499999999999999E-2</v>
      </c>
      <c r="R62">
        <f>'30 Industry'!P182/100</f>
        <v>4.7400000000000005E-2</v>
      </c>
      <c r="S62">
        <f>'30 Industry'!Q182/100</f>
        <v>5.2400000000000002E-2</v>
      </c>
      <c r="T62">
        <f>'30 Industry'!R182/100</f>
        <v>2.8900000000000002E-2</v>
      </c>
      <c r="U62">
        <f>'30 Industry'!S182/100</f>
        <v>2.6800000000000001E-2</v>
      </c>
      <c r="V62">
        <f>'30 Industry'!T182/100</f>
        <v>-0.01</v>
      </c>
      <c r="W62">
        <f>'30 Industry'!U182/100</f>
        <v>3.4999999999999996E-3</v>
      </c>
      <c r="X62">
        <f>'30 Industry'!V182/100</f>
        <v>9.0000000000000011E-3</v>
      </c>
      <c r="Y62">
        <f>'30 Industry'!W182/100</f>
        <v>2.0199999999999999E-2</v>
      </c>
      <c r="Z62">
        <f>'30 Industry'!X182/100</f>
        <v>2.86E-2</v>
      </c>
      <c r="AA62">
        <f>'30 Industry'!Y182/100</f>
        <v>3.7200000000000004E-2</v>
      </c>
      <c r="AB62">
        <f>'30 Industry'!Z182/100</f>
        <v>-2.3E-3</v>
      </c>
      <c r="AC62">
        <f>'30 Industry'!AA182/100</f>
        <v>2.5699999999999997E-2</v>
      </c>
      <c r="AD62">
        <f>'30 Industry'!AB182/100</f>
        <v>-4.9200000000000001E-2</v>
      </c>
      <c r="AE62">
        <f>'30 Industry'!AC182/100</f>
        <v>1.34E-2</v>
      </c>
      <c r="AF62">
        <f>'30 Industry'!AD182/100</f>
        <v>1.3899999999999999E-2</v>
      </c>
      <c r="AG62">
        <f>'30 Industry'!AE182/100</f>
        <v>2.7999999999999997E-2</v>
      </c>
    </row>
    <row r="63" spans="1:33" x14ac:dyDescent="0.3">
      <c r="A63" s="5">
        <f>'Fama-French factors'!A63</f>
        <v>199501</v>
      </c>
      <c r="B63" s="3">
        <f>'Fama-French factors'!E63/100</f>
        <v>4.1999999999999997E-3</v>
      </c>
      <c r="C63" s="3">
        <f>('Fama-French factors'!B63+'Fama-French factors'!E63)/100</f>
        <v>2.2200000000000001E-2</v>
      </c>
      <c r="D63">
        <f>'30 Industry'!B183/100</f>
        <v>2.41E-2</v>
      </c>
      <c r="E63">
        <f>'30 Industry'!C183/100</f>
        <v>2.8399999999999998E-2</v>
      </c>
      <c r="F63">
        <f>'30 Industry'!D183/100</f>
        <v>4.5899999999999996E-2</v>
      </c>
      <c r="G63">
        <f>'30 Industry'!E183/100</f>
        <v>6.1600000000000002E-2</v>
      </c>
      <c r="H63">
        <f>'30 Industry'!F183/100</f>
        <v>2.5000000000000001E-3</v>
      </c>
      <c r="I63">
        <f>'30 Industry'!G183/100</f>
        <v>2.7300000000000001E-2</v>
      </c>
      <c r="J63">
        <f>'30 Industry'!H183/100</f>
        <v>-4.1299999999999996E-2</v>
      </c>
      <c r="K63">
        <f>'30 Industry'!I183/100</f>
        <v>6.1500000000000006E-2</v>
      </c>
      <c r="L63">
        <f>'30 Industry'!J183/100</f>
        <v>-2.7200000000000002E-2</v>
      </c>
      <c r="M63">
        <f>'30 Industry'!K183/100</f>
        <v>0</v>
      </c>
      <c r="N63">
        <f>'30 Industry'!L183/100</f>
        <v>1.77E-2</v>
      </c>
      <c r="O63">
        <f>'30 Industry'!M183/100</f>
        <v>-5.91E-2</v>
      </c>
      <c r="P63">
        <f>'30 Industry'!N183/100</f>
        <v>8.0000000000000004E-4</v>
      </c>
      <c r="Q63">
        <f>'30 Industry'!O183/100</f>
        <v>5.0000000000000001E-3</v>
      </c>
      <c r="R63">
        <f>'30 Industry'!P183/100</f>
        <v>-6.2E-2</v>
      </c>
      <c r="S63">
        <f>'30 Industry'!Q183/100</f>
        <v>1.2999999999999999E-3</v>
      </c>
      <c r="T63">
        <f>'30 Industry'!R183/100</f>
        <v>-6.2800000000000009E-2</v>
      </c>
      <c r="U63">
        <f>'30 Industry'!S183/100</f>
        <v>-5.8999999999999999E-3</v>
      </c>
      <c r="V63">
        <f>'30 Industry'!T183/100</f>
        <v>3.8E-3</v>
      </c>
      <c r="W63">
        <f>'30 Industry'!U183/100</f>
        <v>6.2300000000000001E-2</v>
      </c>
      <c r="X63">
        <f>'30 Industry'!V183/100</f>
        <v>4.2000000000000003E-2</v>
      </c>
      <c r="Y63">
        <f>'30 Industry'!W183/100</f>
        <v>-9.300000000000001E-3</v>
      </c>
      <c r="Z63">
        <f>'30 Industry'!X183/100</f>
        <v>-6.0999999999999995E-3</v>
      </c>
      <c r="AA63">
        <f>'30 Industry'!Y183/100</f>
        <v>-1.09E-2</v>
      </c>
      <c r="AB63">
        <f>'30 Industry'!Z183/100</f>
        <v>3.3599999999999998E-2</v>
      </c>
      <c r="AC63">
        <f>'30 Industry'!AA183/100</f>
        <v>5.6000000000000008E-3</v>
      </c>
      <c r="AD63">
        <f>'30 Industry'!AB183/100</f>
        <v>8.3000000000000001E-3</v>
      </c>
      <c r="AE63">
        <f>'30 Industry'!AC183/100</f>
        <v>7.1500000000000008E-2</v>
      </c>
      <c r="AF63">
        <f>'30 Industry'!AD183/100</f>
        <v>5.6399999999999999E-2</v>
      </c>
      <c r="AG63">
        <f>'30 Industry'!AE183/100</f>
        <v>2.2599999999999999E-2</v>
      </c>
    </row>
    <row r="64" spans="1:33" x14ac:dyDescent="0.3">
      <c r="A64" s="5">
        <f>'Fama-French factors'!A64</f>
        <v>199502</v>
      </c>
      <c r="B64" s="3">
        <f>'Fama-French factors'!E64/100</f>
        <v>4.0000000000000001E-3</v>
      </c>
      <c r="C64" s="3">
        <f>('Fama-French factors'!B64+'Fama-French factors'!E64)/100</f>
        <v>4.0300000000000002E-2</v>
      </c>
      <c r="D64">
        <f>'30 Industry'!B184/100</f>
        <v>1.34E-2</v>
      </c>
      <c r="E64">
        <f>'30 Industry'!C184/100</f>
        <v>4.87E-2</v>
      </c>
      <c r="F64">
        <f>'30 Industry'!D184/100</f>
        <v>-1.24E-2</v>
      </c>
      <c r="G64">
        <f>'30 Industry'!E184/100</f>
        <v>3.9699999999999999E-2</v>
      </c>
      <c r="H64">
        <f>'30 Industry'!F184/100</f>
        <v>5.7200000000000001E-2</v>
      </c>
      <c r="I64">
        <f>'30 Industry'!G184/100</f>
        <v>3.3300000000000003E-2</v>
      </c>
      <c r="J64">
        <f>'30 Industry'!H184/100</f>
        <v>2.07E-2</v>
      </c>
      <c r="K64">
        <f>'30 Industry'!I184/100</f>
        <v>2.2400000000000003E-2</v>
      </c>
      <c r="L64">
        <f>'30 Industry'!J184/100</f>
        <v>5.9000000000000004E-2</v>
      </c>
      <c r="M64">
        <f>'30 Industry'!K184/100</f>
        <v>3.5799999999999998E-2</v>
      </c>
      <c r="N64">
        <f>'30 Industry'!L184/100</f>
        <v>4.7899999999999998E-2</v>
      </c>
      <c r="O64">
        <f>'30 Industry'!M184/100</f>
        <v>3.3099999999999997E-2</v>
      </c>
      <c r="P64">
        <f>'30 Industry'!N184/100</f>
        <v>5.33E-2</v>
      </c>
      <c r="Q64">
        <f>'30 Industry'!O184/100</f>
        <v>5.9699999999999996E-2</v>
      </c>
      <c r="R64">
        <f>'30 Industry'!P184/100</f>
        <v>4.8899999999999999E-2</v>
      </c>
      <c r="S64">
        <f>'30 Industry'!Q184/100</f>
        <v>6.1600000000000002E-2</v>
      </c>
      <c r="T64">
        <f>'30 Industry'!R184/100</f>
        <v>4.3899999999999995E-2</v>
      </c>
      <c r="U64">
        <f>'30 Industry'!S184/100</f>
        <v>-6.3500000000000001E-2</v>
      </c>
      <c r="V64">
        <f>'30 Industry'!T184/100</f>
        <v>4.4999999999999998E-2</v>
      </c>
      <c r="W64">
        <f>'30 Industry'!U184/100</f>
        <v>8.199999999999999E-3</v>
      </c>
      <c r="X64">
        <f>'30 Industry'!V184/100</f>
        <v>1.5100000000000001E-2</v>
      </c>
      <c r="Y64">
        <f>'30 Industry'!W184/100</f>
        <v>6.7000000000000004E-2</v>
      </c>
      <c r="Z64">
        <f>'30 Industry'!X184/100</f>
        <v>6.5500000000000003E-2</v>
      </c>
      <c r="AA64">
        <f>'30 Industry'!Y184/100</f>
        <v>8.0600000000000005E-2</v>
      </c>
      <c r="AB64">
        <f>'30 Industry'!Z184/100</f>
        <v>7.4700000000000003E-2</v>
      </c>
      <c r="AC64">
        <f>'30 Industry'!AA184/100</f>
        <v>5.2699999999999997E-2</v>
      </c>
      <c r="AD64">
        <f>'30 Industry'!AB184/100</f>
        <v>2.1299999999999999E-2</v>
      </c>
      <c r="AE64">
        <f>'30 Industry'!AC184/100</f>
        <v>3.1600000000000003E-2</v>
      </c>
      <c r="AF64">
        <f>'30 Industry'!AD184/100</f>
        <v>4.9299999999999997E-2</v>
      </c>
      <c r="AG64">
        <f>'30 Industry'!AE184/100</f>
        <v>1.1399999999999999E-2</v>
      </c>
    </row>
    <row r="65" spans="1:33" x14ac:dyDescent="0.3">
      <c r="A65" s="5">
        <f>'Fama-French factors'!A65</f>
        <v>199503</v>
      </c>
      <c r="B65" s="3">
        <f>'Fama-French factors'!E65/100</f>
        <v>4.5999999999999999E-3</v>
      </c>
      <c r="C65" s="3">
        <f>('Fama-French factors'!B65+'Fama-French factors'!E65)/100</f>
        <v>2.64E-2</v>
      </c>
      <c r="D65">
        <f>'30 Industry'!B185/100</f>
        <v>3.5699999999999996E-2</v>
      </c>
      <c r="E65">
        <f>'30 Industry'!C185/100</f>
        <v>2.4E-2</v>
      </c>
      <c r="F65">
        <f>'30 Industry'!D185/100</f>
        <v>5.91E-2</v>
      </c>
      <c r="G65">
        <f>'30 Industry'!E185/100</f>
        <v>4.0099999999999997E-2</v>
      </c>
      <c r="H65">
        <f>'30 Industry'!F185/100</f>
        <v>1.2800000000000001E-2</v>
      </c>
      <c r="I65">
        <f>'30 Industry'!G185/100</f>
        <v>1.9699999999999999E-2</v>
      </c>
      <c r="J65">
        <f>'30 Industry'!H185/100</f>
        <v>2.4700000000000003E-2</v>
      </c>
      <c r="K65">
        <f>'30 Industry'!I185/100</f>
        <v>2.69E-2</v>
      </c>
      <c r="L65">
        <f>'30 Industry'!J185/100</f>
        <v>5.6299999999999996E-2</v>
      </c>
      <c r="M65">
        <f>'30 Industry'!K185/100</f>
        <v>-4.6100000000000002E-2</v>
      </c>
      <c r="N65">
        <f>'30 Industry'!L185/100</f>
        <v>1.29E-2</v>
      </c>
      <c r="O65">
        <f>'30 Industry'!M185/100</f>
        <v>2.1600000000000001E-2</v>
      </c>
      <c r="P65">
        <f>'30 Industry'!N185/100</f>
        <v>5.7599999999999998E-2</v>
      </c>
      <c r="Q65">
        <f>'30 Industry'!O185/100</f>
        <v>-2E-3</v>
      </c>
      <c r="R65">
        <f>'30 Industry'!P185/100</f>
        <v>1.7299999999999999E-2</v>
      </c>
      <c r="S65">
        <f>'30 Industry'!Q185/100</f>
        <v>7.46E-2</v>
      </c>
      <c r="T65">
        <f>'30 Industry'!R185/100</f>
        <v>0.1109</v>
      </c>
      <c r="U65">
        <f>'30 Industry'!S185/100</f>
        <v>6.3099999999999989E-2</v>
      </c>
      <c r="V65">
        <f>'30 Industry'!T185/100</f>
        <v>5.2600000000000001E-2</v>
      </c>
      <c r="W65">
        <f>'30 Industry'!U185/100</f>
        <v>-1.7500000000000002E-2</v>
      </c>
      <c r="X65">
        <f>'30 Industry'!V185/100</f>
        <v>2.8000000000000004E-3</v>
      </c>
      <c r="Y65">
        <f>'30 Industry'!W185/100</f>
        <v>5.2300000000000006E-2</v>
      </c>
      <c r="Z65">
        <f>'30 Industry'!X185/100</f>
        <v>4.2099999999999999E-2</v>
      </c>
      <c r="AA65">
        <f>'30 Industry'!Y185/100</f>
        <v>2.7999999999999997E-2</v>
      </c>
      <c r="AB65">
        <f>'30 Industry'!Z185/100</f>
        <v>3.3300000000000003E-2</v>
      </c>
      <c r="AC65">
        <f>'30 Industry'!AA185/100</f>
        <v>1.8200000000000001E-2</v>
      </c>
      <c r="AD65">
        <f>'30 Industry'!AB185/100</f>
        <v>3.9399999999999998E-2</v>
      </c>
      <c r="AE65">
        <f>'30 Industry'!AC185/100</f>
        <v>1.9699999999999999E-2</v>
      </c>
      <c r="AF65">
        <f>'30 Industry'!AD185/100</f>
        <v>1.21E-2</v>
      </c>
      <c r="AG65">
        <f>'30 Industry'!AE185/100</f>
        <v>2.9399999999999999E-2</v>
      </c>
    </row>
    <row r="66" spans="1:33" x14ac:dyDescent="0.3">
      <c r="A66" s="5">
        <f>'Fama-French factors'!A66</f>
        <v>199504</v>
      </c>
      <c r="B66" s="3">
        <f>'Fama-French factors'!E66/100</f>
        <v>4.4000000000000003E-3</v>
      </c>
      <c r="C66" s="3">
        <f>('Fama-French factors'!B66+'Fama-French factors'!E66)/100</f>
        <v>2.5499999999999998E-2</v>
      </c>
      <c r="D66">
        <f>'30 Industry'!B186/100</f>
        <v>3.7999999999999999E-2</v>
      </c>
      <c r="E66">
        <f>'30 Industry'!C186/100</f>
        <v>3.2300000000000002E-2</v>
      </c>
      <c r="F66">
        <f>'30 Industry'!D186/100</f>
        <v>-4.3499999999999997E-2</v>
      </c>
      <c r="G66">
        <f>'30 Industry'!E186/100</f>
        <v>1.5700000000000002E-2</v>
      </c>
      <c r="H66">
        <f>'30 Industry'!F186/100</f>
        <v>-2.1600000000000001E-2</v>
      </c>
      <c r="I66">
        <f>'30 Industry'!G186/100</f>
        <v>3.9900000000000005E-2</v>
      </c>
      <c r="J66">
        <f>'30 Industry'!H186/100</f>
        <v>-1.24E-2</v>
      </c>
      <c r="K66">
        <f>'30 Industry'!I186/100</f>
        <v>3.0800000000000001E-2</v>
      </c>
      <c r="L66">
        <f>'30 Industry'!J186/100</f>
        <v>3.1099999999999999E-2</v>
      </c>
      <c r="M66">
        <f>'30 Industry'!K186/100</f>
        <v>9.8999999999999991E-3</v>
      </c>
      <c r="N66">
        <f>'30 Industry'!L186/100</f>
        <v>1.7399999999999999E-2</v>
      </c>
      <c r="O66">
        <f>'30 Industry'!M186/100</f>
        <v>-2.0000000000000001E-4</v>
      </c>
      <c r="P66">
        <f>'30 Industry'!N186/100</f>
        <v>4.2999999999999997E-2</v>
      </c>
      <c r="Q66">
        <f>'30 Industry'!O186/100</f>
        <v>3.0099999999999998E-2</v>
      </c>
      <c r="R66">
        <f>'30 Industry'!P186/100</f>
        <v>2.46E-2</v>
      </c>
      <c r="S66">
        <f>'30 Industry'!Q186/100</f>
        <v>3.9100000000000003E-2</v>
      </c>
      <c r="T66">
        <f>'30 Industry'!R186/100</f>
        <v>-1.8600000000000002E-2</v>
      </c>
      <c r="U66">
        <f>'30 Industry'!S186/100</f>
        <v>4.5000000000000005E-3</v>
      </c>
      <c r="V66">
        <f>'30 Industry'!T186/100</f>
        <v>2.35E-2</v>
      </c>
      <c r="W66">
        <f>'30 Industry'!U186/100</f>
        <v>2.3799999999999998E-2</v>
      </c>
      <c r="X66">
        <f>'30 Industry'!V186/100</f>
        <v>1.5900000000000001E-2</v>
      </c>
      <c r="Y66">
        <f>'30 Industry'!W186/100</f>
        <v>3.8399999999999997E-2</v>
      </c>
      <c r="Z66">
        <f>'30 Industry'!X186/100</f>
        <v>9.2899999999999996E-2</v>
      </c>
      <c r="AA66">
        <f>'30 Industry'!Y186/100</f>
        <v>1.04E-2</v>
      </c>
      <c r="AB66">
        <f>'30 Industry'!Z186/100</f>
        <v>2.7400000000000001E-2</v>
      </c>
      <c r="AC66">
        <f>'30 Industry'!AA186/100</f>
        <v>3.2799999999999996E-2</v>
      </c>
      <c r="AD66">
        <f>'30 Industry'!AB186/100</f>
        <v>-3.49E-2</v>
      </c>
      <c r="AE66">
        <f>'30 Industry'!AC186/100</f>
        <v>2.5099999999999997E-2</v>
      </c>
      <c r="AF66">
        <f>'30 Industry'!AD186/100</f>
        <v>1.6500000000000001E-2</v>
      </c>
      <c r="AG66">
        <f>'30 Industry'!AE186/100</f>
        <v>1.2699999999999999E-2</v>
      </c>
    </row>
    <row r="67" spans="1:33" x14ac:dyDescent="0.3">
      <c r="A67" s="5">
        <f>'Fama-French factors'!A67</f>
        <v>199505</v>
      </c>
      <c r="B67" s="3">
        <f>'Fama-French factors'!E67/100</f>
        <v>5.4000000000000003E-3</v>
      </c>
      <c r="C67" s="3">
        <f>('Fama-French factors'!B67+'Fama-French factors'!E67)/100</f>
        <v>3.44E-2</v>
      </c>
      <c r="D67">
        <f>'30 Industry'!B187/100</f>
        <v>3.1600000000000003E-2</v>
      </c>
      <c r="E67">
        <f>'30 Industry'!C187/100</f>
        <v>8.4199999999999997E-2</v>
      </c>
      <c r="F67">
        <f>'30 Industry'!D187/100</f>
        <v>3.9199999999999999E-2</v>
      </c>
      <c r="G67">
        <f>'30 Industry'!E187/100</f>
        <v>2.3799999999999998E-2</v>
      </c>
      <c r="H67">
        <f>'30 Industry'!F187/100</f>
        <v>4.0300000000000002E-2</v>
      </c>
      <c r="I67">
        <f>'30 Industry'!G187/100</f>
        <v>2.58E-2</v>
      </c>
      <c r="J67">
        <f>'30 Industry'!H187/100</f>
        <v>6.0999999999999995E-3</v>
      </c>
      <c r="K67">
        <f>'30 Industry'!I187/100</f>
        <v>1.6200000000000003E-2</v>
      </c>
      <c r="L67">
        <f>'30 Industry'!J187/100</f>
        <v>3.1800000000000002E-2</v>
      </c>
      <c r="M67">
        <f>'30 Industry'!K187/100</f>
        <v>3.9800000000000002E-2</v>
      </c>
      <c r="N67">
        <f>'30 Industry'!L187/100</f>
        <v>2.0400000000000001E-2</v>
      </c>
      <c r="O67">
        <f>'30 Industry'!M187/100</f>
        <v>1.66E-2</v>
      </c>
      <c r="P67">
        <f>'30 Industry'!N187/100</f>
        <v>3.1099999999999999E-2</v>
      </c>
      <c r="Q67">
        <f>'30 Industry'!O187/100</f>
        <v>3.39E-2</v>
      </c>
      <c r="R67">
        <f>'30 Industry'!P187/100</f>
        <v>5.4900000000000004E-2</v>
      </c>
      <c r="S67">
        <f>'30 Industry'!Q187/100</f>
        <v>5.4699999999999999E-2</v>
      </c>
      <c r="T67">
        <f>'30 Industry'!R187/100</f>
        <v>-1.32E-2</v>
      </c>
      <c r="U67">
        <f>'30 Industry'!S187/100</f>
        <v>3.3700000000000001E-2</v>
      </c>
      <c r="V67">
        <f>'30 Industry'!T187/100</f>
        <v>4.0800000000000003E-2</v>
      </c>
      <c r="W67">
        <f>'30 Industry'!U187/100</f>
        <v>6.0100000000000001E-2</v>
      </c>
      <c r="X67">
        <f>'30 Industry'!V187/100</f>
        <v>6.3E-3</v>
      </c>
      <c r="Y67">
        <f>'30 Industry'!W187/100</f>
        <v>4.0999999999999995E-3</v>
      </c>
      <c r="Z67">
        <f>'30 Industry'!X187/100</f>
        <v>3.4300000000000004E-2</v>
      </c>
      <c r="AA67">
        <f>'30 Industry'!Y187/100</f>
        <v>2.1499999999999998E-2</v>
      </c>
      <c r="AB67">
        <f>'30 Industry'!Z187/100</f>
        <v>-5.1999999999999998E-3</v>
      </c>
      <c r="AC67">
        <f>'30 Industry'!AA187/100</f>
        <v>2.29E-2</v>
      </c>
      <c r="AD67">
        <f>'30 Industry'!AB187/100</f>
        <v>2.7999999999999997E-2</v>
      </c>
      <c r="AE67">
        <f>'30 Industry'!AC187/100</f>
        <v>4.0500000000000001E-2</v>
      </c>
      <c r="AF67">
        <f>'30 Industry'!AD187/100</f>
        <v>6.2E-2</v>
      </c>
      <c r="AG67">
        <f>'30 Industry'!AE187/100</f>
        <v>4.7400000000000005E-2</v>
      </c>
    </row>
    <row r="68" spans="1:33" x14ac:dyDescent="0.3">
      <c r="A68" s="5">
        <f>'Fama-French factors'!A68</f>
        <v>199506</v>
      </c>
      <c r="B68" s="3">
        <f>'Fama-French factors'!E68/100</f>
        <v>4.6999999999999993E-3</v>
      </c>
      <c r="C68" s="3">
        <f>('Fama-French factors'!B68+'Fama-French factors'!E68)/100</f>
        <v>3.1900000000000005E-2</v>
      </c>
      <c r="D68">
        <f>'30 Industry'!B188/100</f>
        <v>2.7200000000000002E-2</v>
      </c>
      <c r="E68">
        <f>'30 Industry'!C188/100</f>
        <v>-1.2999999999999999E-3</v>
      </c>
      <c r="F68">
        <f>'30 Industry'!D188/100</f>
        <v>-9.1999999999999998E-3</v>
      </c>
      <c r="G68">
        <f>'30 Industry'!E188/100</f>
        <v>8.6999999999999994E-3</v>
      </c>
      <c r="H68">
        <f>'30 Industry'!F188/100</f>
        <v>2.6800000000000001E-2</v>
      </c>
      <c r="I68">
        <f>'30 Industry'!G188/100</f>
        <v>-1.4000000000000002E-3</v>
      </c>
      <c r="J68">
        <f>'30 Industry'!H188/100</f>
        <v>3.3000000000000002E-2</v>
      </c>
      <c r="K68">
        <f>'30 Industry'!I188/100</f>
        <v>4.4699999999999997E-2</v>
      </c>
      <c r="L68">
        <f>'30 Industry'!J188/100</f>
        <v>1.26E-2</v>
      </c>
      <c r="M68">
        <f>'30 Industry'!K188/100</f>
        <v>1.38E-2</v>
      </c>
      <c r="N68">
        <f>'30 Industry'!L188/100</f>
        <v>3.32E-2</v>
      </c>
      <c r="O68">
        <f>'30 Industry'!M188/100</f>
        <v>6.5199999999999994E-2</v>
      </c>
      <c r="P68">
        <f>'30 Industry'!N188/100</f>
        <v>3.3000000000000002E-2</v>
      </c>
      <c r="Q68">
        <f>'30 Industry'!O188/100</f>
        <v>-8.3000000000000001E-3</v>
      </c>
      <c r="R68">
        <f>'30 Industry'!P188/100</f>
        <v>0.01</v>
      </c>
      <c r="S68">
        <f>'30 Industry'!Q188/100</f>
        <v>4.9200000000000001E-2</v>
      </c>
      <c r="T68">
        <f>'30 Industry'!R188/100</f>
        <v>5.6000000000000008E-3</v>
      </c>
      <c r="U68">
        <f>'30 Industry'!S188/100</f>
        <v>3.9800000000000002E-2</v>
      </c>
      <c r="V68">
        <f>'30 Industry'!T188/100</f>
        <v>-3.1099999999999999E-2</v>
      </c>
      <c r="W68">
        <f>'30 Industry'!U188/100</f>
        <v>-4.5999999999999999E-3</v>
      </c>
      <c r="X68">
        <f>'30 Industry'!V188/100</f>
        <v>3.8699999999999998E-2</v>
      </c>
      <c r="Y68">
        <f>'30 Industry'!W188/100</f>
        <v>7.9199999999999993E-2</v>
      </c>
      <c r="Z68">
        <f>'30 Industry'!X188/100</f>
        <v>0.1013</v>
      </c>
      <c r="AA68">
        <f>'30 Industry'!Y188/100</f>
        <v>3.9E-2</v>
      </c>
      <c r="AB68">
        <f>'30 Industry'!Z188/100</f>
        <v>4.5499999999999999E-2</v>
      </c>
      <c r="AC68">
        <f>'30 Industry'!AA188/100</f>
        <v>3.8199999999999998E-2</v>
      </c>
      <c r="AD68">
        <f>'30 Industry'!AB188/100</f>
        <v>5.2499999999999998E-2</v>
      </c>
      <c r="AE68">
        <f>'30 Industry'!AC188/100</f>
        <v>2.7900000000000001E-2</v>
      </c>
      <c r="AF68">
        <f>'30 Industry'!AD188/100</f>
        <v>1.7299999999999999E-2</v>
      </c>
      <c r="AG68">
        <f>'30 Industry'!AE188/100</f>
        <v>2.58E-2</v>
      </c>
    </row>
    <row r="69" spans="1:33" x14ac:dyDescent="0.3">
      <c r="A69" s="5">
        <f>'Fama-French factors'!A69</f>
        <v>199507</v>
      </c>
      <c r="B69" s="3">
        <f>'Fama-French factors'!E69/100</f>
        <v>4.5000000000000005E-3</v>
      </c>
      <c r="C69" s="3">
        <f>('Fama-French factors'!B69+'Fama-French factors'!E69)/100</f>
        <v>4.1700000000000001E-2</v>
      </c>
      <c r="D69">
        <f>'30 Industry'!B189/100</f>
        <v>-5.6000000000000008E-3</v>
      </c>
      <c r="E69">
        <f>'30 Industry'!C189/100</f>
        <v>2.3900000000000001E-2</v>
      </c>
      <c r="F69">
        <f>'30 Industry'!D189/100</f>
        <v>-3.4700000000000002E-2</v>
      </c>
      <c r="G69">
        <f>'30 Industry'!E189/100</f>
        <v>4.3299999999999998E-2</v>
      </c>
      <c r="H69">
        <f>'30 Industry'!F189/100</f>
        <v>3.1899999999999998E-2</v>
      </c>
      <c r="I69">
        <f>'30 Industry'!G189/100</f>
        <v>-8.0000000000000002E-3</v>
      </c>
      <c r="J69">
        <f>'30 Industry'!H189/100</f>
        <v>7.4800000000000005E-2</v>
      </c>
      <c r="K69">
        <f>'30 Industry'!I189/100</f>
        <v>5.3099999999999994E-2</v>
      </c>
      <c r="L69">
        <f>'30 Industry'!J189/100</f>
        <v>2.6099999999999998E-2</v>
      </c>
      <c r="M69">
        <f>'30 Industry'!K189/100</f>
        <v>3.6799999999999999E-2</v>
      </c>
      <c r="N69">
        <f>'30 Industry'!L189/100</f>
        <v>3.0200000000000001E-2</v>
      </c>
      <c r="O69">
        <f>'30 Industry'!M189/100</f>
        <v>6.4500000000000002E-2</v>
      </c>
      <c r="P69">
        <f>'30 Industry'!N189/100</f>
        <v>7.8600000000000003E-2</v>
      </c>
      <c r="Q69">
        <f>'30 Industry'!O189/100</f>
        <v>4.0300000000000002E-2</v>
      </c>
      <c r="R69">
        <f>'30 Industry'!P189/100</f>
        <v>2.4199999999999999E-2</v>
      </c>
      <c r="S69">
        <f>'30 Industry'!Q189/100</f>
        <v>6.6299999999999998E-2</v>
      </c>
      <c r="T69">
        <f>'30 Industry'!R189/100</f>
        <v>8.0500000000000002E-2</v>
      </c>
      <c r="U69">
        <f>'30 Industry'!S189/100</f>
        <v>-1.21E-2</v>
      </c>
      <c r="V69">
        <f>'30 Industry'!T189/100</f>
        <v>2.3199999999999998E-2</v>
      </c>
      <c r="W69">
        <f>'30 Industry'!U189/100</f>
        <v>-3.8E-3</v>
      </c>
      <c r="X69">
        <f>'30 Industry'!V189/100</f>
        <v>5.1399999999999994E-2</v>
      </c>
      <c r="Y69">
        <f>'30 Industry'!W189/100</f>
        <v>5.1900000000000002E-2</v>
      </c>
      <c r="Z69">
        <f>'30 Industry'!X189/100</f>
        <v>8.7400000000000005E-2</v>
      </c>
      <c r="AA69">
        <f>'30 Industry'!Y189/100</f>
        <v>2.0899999999999998E-2</v>
      </c>
      <c r="AB69">
        <f>'30 Industry'!Z189/100</f>
        <v>9.2600000000000002E-2</v>
      </c>
      <c r="AC69">
        <f>'30 Industry'!AA189/100</f>
        <v>3.2000000000000001E-2</v>
      </c>
      <c r="AD69">
        <f>'30 Industry'!AB189/100</f>
        <v>4.0099999999999997E-2</v>
      </c>
      <c r="AE69">
        <f>'30 Industry'!AC189/100</f>
        <v>1.7600000000000001E-2</v>
      </c>
      <c r="AF69">
        <f>'30 Industry'!AD189/100</f>
        <v>4.1900000000000007E-2</v>
      </c>
      <c r="AG69">
        <f>'30 Industry'!AE189/100</f>
        <v>6.1699999999999998E-2</v>
      </c>
    </row>
    <row r="70" spans="1:33" x14ac:dyDescent="0.3">
      <c r="A70" s="5">
        <f>'Fama-French factors'!A70</f>
        <v>199508</v>
      </c>
      <c r="B70" s="3">
        <f>'Fama-French factors'!E70/100</f>
        <v>4.6999999999999993E-3</v>
      </c>
      <c r="C70" s="3">
        <f>('Fama-French factors'!B70+'Fama-French factors'!E70)/100</f>
        <v>1.0200000000000001E-2</v>
      </c>
      <c r="D70">
        <f>'30 Industry'!B190/100</f>
        <v>1.3500000000000002E-2</v>
      </c>
      <c r="E70">
        <f>'30 Industry'!C190/100</f>
        <v>-1.6299999999999999E-2</v>
      </c>
      <c r="F70">
        <f>'30 Industry'!D190/100</f>
        <v>4.5700000000000005E-2</v>
      </c>
      <c r="G70">
        <f>'30 Industry'!E190/100</f>
        <v>-1.6000000000000001E-3</v>
      </c>
      <c r="H70">
        <f>'30 Industry'!F190/100</f>
        <v>2.3399999999999997E-2</v>
      </c>
      <c r="I70">
        <f>'30 Industry'!G190/100</f>
        <v>9.5999999999999992E-3</v>
      </c>
      <c r="J70">
        <f>'30 Industry'!H190/100</f>
        <v>1.01E-2</v>
      </c>
      <c r="K70">
        <f>'30 Industry'!I190/100</f>
        <v>1.04E-2</v>
      </c>
      <c r="L70">
        <f>'30 Industry'!J190/100</f>
        <v>-4.3E-3</v>
      </c>
      <c r="M70">
        <f>'30 Industry'!K190/100</f>
        <v>-1.44E-2</v>
      </c>
      <c r="N70">
        <f>'30 Industry'!L190/100</f>
        <v>1.3600000000000001E-2</v>
      </c>
      <c r="O70">
        <f>'30 Industry'!M190/100</f>
        <v>-4.0000000000000002E-4</v>
      </c>
      <c r="P70">
        <f>'30 Industry'!N190/100</f>
        <v>-1.26E-2</v>
      </c>
      <c r="Q70">
        <f>'30 Industry'!O190/100</f>
        <v>-1E-4</v>
      </c>
      <c r="R70">
        <f>'30 Industry'!P190/100</f>
        <v>2.8999999999999998E-3</v>
      </c>
      <c r="S70">
        <f>'30 Industry'!Q190/100</f>
        <v>-1.34E-2</v>
      </c>
      <c r="T70">
        <f>'30 Industry'!R190/100</f>
        <v>-1.26E-2</v>
      </c>
      <c r="U70">
        <f>'30 Industry'!S190/100</f>
        <v>4.1599999999999998E-2</v>
      </c>
      <c r="V70">
        <f>'30 Industry'!T190/100</f>
        <v>-1.6200000000000003E-2</v>
      </c>
      <c r="W70">
        <f>'30 Industry'!U190/100</f>
        <v>9.7999999999999997E-3</v>
      </c>
      <c r="X70">
        <f>'30 Industry'!V190/100</f>
        <v>4.3299999999999998E-2</v>
      </c>
      <c r="Y70">
        <f>'30 Industry'!W190/100</f>
        <v>1.0200000000000001E-2</v>
      </c>
      <c r="Z70">
        <f>'30 Industry'!X190/100</f>
        <v>-1.4000000000000002E-3</v>
      </c>
      <c r="AA70">
        <f>'30 Industry'!Y190/100</f>
        <v>9.8999999999999991E-3</v>
      </c>
      <c r="AB70">
        <f>'30 Industry'!Z190/100</f>
        <v>4.7999999999999996E-3</v>
      </c>
      <c r="AC70">
        <f>'30 Industry'!AA190/100</f>
        <v>-1.11E-2</v>
      </c>
      <c r="AD70">
        <f>'30 Industry'!AB190/100</f>
        <v>-3.5299999999999998E-2</v>
      </c>
      <c r="AE70">
        <f>'30 Industry'!AC190/100</f>
        <v>-3.39E-2</v>
      </c>
      <c r="AF70">
        <f>'30 Industry'!AD190/100</f>
        <v>5.1900000000000002E-2</v>
      </c>
      <c r="AG70">
        <f>'30 Industry'!AE190/100</f>
        <v>-2.12E-2</v>
      </c>
    </row>
    <row r="71" spans="1:33" x14ac:dyDescent="0.3">
      <c r="A71" s="5">
        <f>'Fama-French factors'!A71</f>
        <v>199509</v>
      </c>
      <c r="B71" s="3">
        <f>'Fama-French factors'!E71/100</f>
        <v>4.3E-3</v>
      </c>
      <c r="C71" s="3">
        <f>('Fama-French factors'!B71+'Fama-French factors'!E71)/100</f>
        <v>3.78E-2</v>
      </c>
      <c r="D71">
        <f>'30 Industry'!B191/100</f>
        <v>8.0399999999999985E-2</v>
      </c>
      <c r="E71">
        <f>'30 Industry'!C191/100</f>
        <v>9.2600000000000002E-2</v>
      </c>
      <c r="F71">
        <f>'30 Industry'!D191/100</f>
        <v>2.8900000000000002E-2</v>
      </c>
      <c r="G71">
        <f>'30 Industry'!E191/100</f>
        <v>-1.7500000000000002E-2</v>
      </c>
      <c r="H71">
        <f>'30 Industry'!F191/100</f>
        <v>2.6200000000000001E-2</v>
      </c>
      <c r="I71">
        <f>'30 Industry'!G191/100</f>
        <v>5.3699999999999998E-2</v>
      </c>
      <c r="J71">
        <f>'30 Industry'!H191/100</f>
        <v>4.7E-2</v>
      </c>
      <c r="K71">
        <f>'30 Industry'!I191/100</f>
        <v>7.4700000000000003E-2</v>
      </c>
      <c r="L71">
        <f>'30 Industry'!J191/100</f>
        <v>2.8999999999999998E-2</v>
      </c>
      <c r="M71">
        <f>'30 Industry'!K191/100</f>
        <v>-2.0799999999999999E-2</v>
      </c>
      <c r="N71">
        <f>'30 Industry'!L191/100</f>
        <v>2.8500000000000001E-2</v>
      </c>
      <c r="O71">
        <f>'30 Industry'!M191/100</f>
        <v>-4.1299999999999996E-2</v>
      </c>
      <c r="P71">
        <f>'30 Industry'!N191/100</f>
        <v>-2.9900000000000003E-2</v>
      </c>
      <c r="Q71">
        <f>'30 Industry'!O191/100</f>
        <v>6.54E-2</v>
      </c>
      <c r="R71">
        <f>'30 Industry'!P191/100</f>
        <v>-3.9000000000000003E-3</v>
      </c>
      <c r="S71">
        <f>'30 Industry'!Q191/100</f>
        <v>5.2600000000000001E-2</v>
      </c>
      <c r="T71">
        <f>'30 Industry'!R191/100</f>
        <v>1.24E-2</v>
      </c>
      <c r="U71">
        <f>'30 Industry'!S191/100</f>
        <v>1.9699999999999999E-2</v>
      </c>
      <c r="V71">
        <f>'30 Industry'!T191/100</f>
        <v>1.3100000000000001E-2</v>
      </c>
      <c r="W71">
        <f>'30 Industry'!U191/100</f>
        <v>6.2400000000000004E-2</v>
      </c>
      <c r="X71">
        <f>'30 Industry'!V191/100</f>
        <v>5.6299999999999996E-2</v>
      </c>
      <c r="Y71">
        <f>'30 Industry'!W191/100</f>
        <v>2.76E-2</v>
      </c>
      <c r="Z71">
        <f>'30 Industry'!X191/100</f>
        <v>1.1699999999999999E-2</v>
      </c>
      <c r="AA71">
        <f>'30 Industry'!Y191/100</f>
        <v>-6.7000000000000002E-3</v>
      </c>
      <c r="AB71">
        <f>'30 Industry'!Z191/100</f>
        <v>2.75E-2</v>
      </c>
      <c r="AC71">
        <f>'30 Industry'!AA191/100</f>
        <v>4.7999999999999996E-3</v>
      </c>
      <c r="AD71">
        <f>'30 Industry'!AB191/100</f>
        <v>3.1899999999999998E-2</v>
      </c>
      <c r="AE71">
        <f>'30 Industry'!AC191/100</f>
        <v>2.6200000000000001E-2</v>
      </c>
      <c r="AF71">
        <f>'30 Industry'!AD191/100</f>
        <v>5.7599999999999998E-2</v>
      </c>
      <c r="AG71">
        <f>'30 Industry'!AE191/100</f>
        <v>-1.5300000000000001E-2</v>
      </c>
    </row>
    <row r="72" spans="1:33" x14ac:dyDescent="0.3">
      <c r="A72" s="5">
        <f>'Fama-French factors'!A72</f>
        <v>199510</v>
      </c>
      <c r="B72" s="3">
        <f>'Fama-French factors'!E72/100</f>
        <v>4.6999999999999993E-3</v>
      </c>
      <c r="C72" s="3">
        <f>('Fama-French factors'!B72+'Fama-French factors'!E72)/100</f>
        <v>-1.0500000000000001E-2</v>
      </c>
      <c r="D72">
        <f>'30 Industry'!B192/100</f>
        <v>-2.9999999999999997E-4</v>
      </c>
      <c r="E72">
        <f>'30 Industry'!C192/100</f>
        <v>3.9300000000000002E-2</v>
      </c>
      <c r="F72">
        <f>'30 Industry'!D192/100</f>
        <v>2.7900000000000001E-2</v>
      </c>
      <c r="G72">
        <f>'30 Industry'!E192/100</f>
        <v>-3.2400000000000005E-2</v>
      </c>
      <c r="H72">
        <f>'30 Industry'!F192/100</f>
        <v>-3.27E-2</v>
      </c>
      <c r="I72">
        <f>'30 Industry'!G192/100</f>
        <v>2.7699999999999999E-2</v>
      </c>
      <c r="J72">
        <f>'30 Industry'!H192/100</f>
        <v>-3.4000000000000002E-2</v>
      </c>
      <c r="K72">
        <f>'30 Industry'!I192/100</f>
        <v>1.15E-2</v>
      </c>
      <c r="L72">
        <f>'30 Industry'!J192/100</f>
        <v>-5.7500000000000002E-2</v>
      </c>
      <c r="M72">
        <f>'30 Industry'!K192/100</f>
        <v>-8.7599999999999997E-2</v>
      </c>
      <c r="N72">
        <f>'30 Industry'!L192/100</f>
        <v>-1.0700000000000001E-2</v>
      </c>
      <c r="O72">
        <f>'30 Industry'!M192/100</f>
        <v>-5.9200000000000003E-2</v>
      </c>
      <c r="P72">
        <f>'30 Industry'!N192/100</f>
        <v>-3.5299999999999998E-2</v>
      </c>
      <c r="Q72">
        <f>'30 Industry'!O192/100</f>
        <v>-4.5999999999999999E-3</v>
      </c>
      <c r="R72">
        <f>'30 Industry'!P192/100</f>
        <v>-5.4100000000000002E-2</v>
      </c>
      <c r="S72">
        <f>'30 Industry'!Q192/100</f>
        <v>-1.9799999999999998E-2</v>
      </c>
      <c r="T72">
        <f>'30 Industry'!R192/100</f>
        <v>-9.820000000000001E-2</v>
      </c>
      <c r="U72">
        <f>'30 Industry'!S192/100</f>
        <v>-0.13189999999999999</v>
      </c>
      <c r="V72">
        <f>'30 Industry'!T192/100</f>
        <v>-2.0999999999999999E-3</v>
      </c>
      <c r="W72">
        <f>'30 Industry'!U192/100</f>
        <v>1.4800000000000001E-2</v>
      </c>
      <c r="X72">
        <f>'30 Industry'!V192/100</f>
        <v>-1.1999999999999999E-3</v>
      </c>
      <c r="Y72">
        <f>'30 Industry'!W192/100</f>
        <v>3.5699999999999996E-2</v>
      </c>
      <c r="Z72">
        <f>'30 Industry'!X192/100</f>
        <v>8.0000000000000004E-4</v>
      </c>
      <c r="AA72">
        <f>'30 Industry'!Y192/100</f>
        <v>-3.0800000000000001E-2</v>
      </c>
      <c r="AB72">
        <f>'30 Industry'!Z192/100</f>
        <v>-1.6899999999999998E-2</v>
      </c>
      <c r="AC72">
        <f>'30 Industry'!AA192/100</f>
        <v>-6.8000000000000005E-3</v>
      </c>
      <c r="AD72">
        <f>'30 Industry'!AB192/100</f>
        <v>-8.1799999999999998E-2</v>
      </c>
      <c r="AE72">
        <f>'30 Industry'!AC192/100</f>
        <v>1.23E-2</v>
      </c>
      <c r="AF72">
        <f>'30 Industry'!AD192/100</f>
        <v>-1.9199999999999998E-2</v>
      </c>
      <c r="AG72">
        <f>'30 Industry'!AE192/100</f>
        <v>-4.0300000000000002E-2</v>
      </c>
    </row>
    <row r="73" spans="1:33" x14ac:dyDescent="0.3">
      <c r="A73" s="5">
        <f>'Fama-French factors'!A73</f>
        <v>199511</v>
      </c>
      <c r="B73" s="3">
        <f>'Fama-French factors'!E73/100</f>
        <v>4.1999999999999997E-3</v>
      </c>
      <c r="C73" s="3">
        <f>('Fama-French factors'!B73+'Fama-French factors'!E73)/100</f>
        <v>4.3700000000000003E-2</v>
      </c>
      <c r="D73">
        <f>'30 Industry'!B193/100</f>
        <v>3.95E-2</v>
      </c>
      <c r="E73">
        <f>'30 Industry'!C193/100</f>
        <v>4.8600000000000004E-2</v>
      </c>
      <c r="F73">
        <f>'30 Industry'!D193/100</f>
        <v>2.9300000000000003E-2</v>
      </c>
      <c r="G73">
        <f>'30 Industry'!E193/100</f>
        <v>2.2000000000000002E-2</v>
      </c>
      <c r="H73">
        <f>'30 Industry'!F193/100</f>
        <v>6.6600000000000006E-2</v>
      </c>
      <c r="I73">
        <f>'30 Industry'!G193/100</f>
        <v>6.3299999999999995E-2</v>
      </c>
      <c r="J73">
        <f>'30 Industry'!H193/100</f>
        <v>7.4999999999999997E-3</v>
      </c>
      <c r="K73">
        <f>'30 Industry'!I193/100</f>
        <v>4.9599999999999998E-2</v>
      </c>
      <c r="L73">
        <f>'30 Industry'!J193/100</f>
        <v>6.5599999999999992E-2</v>
      </c>
      <c r="M73">
        <f>'30 Industry'!K193/100</f>
        <v>6.9400000000000003E-2</v>
      </c>
      <c r="N73">
        <f>'30 Industry'!L193/100</f>
        <v>5.0799999999999998E-2</v>
      </c>
      <c r="O73">
        <f>'30 Industry'!M193/100</f>
        <v>8.0199999999999994E-2</v>
      </c>
      <c r="P73">
        <f>'30 Industry'!N193/100</f>
        <v>5.2699999999999997E-2</v>
      </c>
      <c r="Q73">
        <f>'30 Industry'!O193/100</f>
        <v>5.5500000000000001E-2</v>
      </c>
      <c r="R73">
        <f>'30 Industry'!P193/100</f>
        <v>5.4699999999999999E-2</v>
      </c>
      <c r="S73">
        <f>'30 Industry'!Q193/100</f>
        <v>8.8599999999999998E-2</v>
      </c>
      <c r="T73">
        <f>'30 Industry'!R193/100</f>
        <v>0.1042</v>
      </c>
      <c r="U73">
        <f>'30 Industry'!S193/100</f>
        <v>-9.4999999999999998E-3</v>
      </c>
      <c r="V73">
        <f>'30 Industry'!T193/100</f>
        <v>4.7800000000000002E-2</v>
      </c>
      <c r="W73">
        <f>'30 Industry'!U193/100</f>
        <v>1.5600000000000001E-2</v>
      </c>
      <c r="X73">
        <f>'30 Industry'!V193/100</f>
        <v>2.6699999999999998E-2</v>
      </c>
      <c r="Y73">
        <f>'30 Industry'!W193/100</f>
        <v>2.64E-2</v>
      </c>
      <c r="Z73">
        <f>'30 Industry'!X193/100</f>
        <v>-1.54E-2</v>
      </c>
      <c r="AA73">
        <f>'30 Industry'!Y193/100</f>
        <v>6.9099999999999995E-2</v>
      </c>
      <c r="AB73">
        <f>'30 Industry'!Z193/100</f>
        <v>6.1799999999999994E-2</v>
      </c>
      <c r="AC73">
        <f>'30 Industry'!AA193/100</f>
        <v>3.0899999999999997E-2</v>
      </c>
      <c r="AD73">
        <f>'30 Industry'!AB193/100</f>
        <v>6.88E-2</v>
      </c>
      <c r="AE73">
        <f>'30 Industry'!AC193/100</f>
        <v>5.7099999999999998E-2</v>
      </c>
      <c r="AF73">
        <f>'30 Industry'!AD193/100</f>
        <v>6.7599999999999993E-2</v>
      </c>
      <c r="AG73">
        <f>'30 Industry'!AE193/100</f>
        <v>5.4699999999999999E-2</v>
      </c>
    </row>
    <row r="74" spans="1:33" x14ac:dyDescent="0.3">
      <c r="A74" s="5">
        <f>'Fama-French factors'!A74</f>
        <v>199512</v>
      </c>
      <c r="B74" s="3">
        <f>'Fama-French factors'!E74/100</f>
        <v>4.8999999999999998E-3</v>
      </c>
      <c r="C74" s="3">
        <f>('Fama-French factors'!B74+'Fama-French factors'!E74)/100</f>
        <v>1.52E-2</v>
      </c>
      <c r="D74">
        <f>'30 Industry'!B194/100</f>
        <v>3.4300000000000004E-2</v>
      </c>
      <c r="E74">
        <f>'30 Industry'!C194/100</f>
        <v>-8.0000000000000002E-3</v>
      </c>
      <c r="F74">
        <f>'30 Industry'!D194/100</f>
        <v>4.99E-2</v>
      </c>
      <c r="G74">
        <f>'30 Industry'!E194/100</f>
        <v>-1.7299999999999999E-2</v>
      </c>
      <c r="H74">
        <f>'30 Industry'!F194/100</f>
        <v>1.24E-2</v>
      </c>
      <c r="I74">
        <f>'30 Industry'!G194/100</f>
        <v>-1.8200000000000001E-2</v>
      </c>
      <c r="J74">
        <f>'30 Industry'!H194/100</f>
        <v>5.96E-2</v>
      </c>
      <c r="K74">
        <f>'30 Industry'!I194/100</f>
        <v>5.96E-2</v>
      </c>
      <c r="L74">
        <f>'30 Industry'!J194/100</f>
        <v>2.1099999999999997E-2</v>
      </c>
      <c r="M74">
        <f>'30 Industry'!K194/100</f>
        <v>-2.9399999999999999E-2</v>
      </c>
      <c r="N74">
        <f>'30 Industry'!L194/100</f>
        <v>9.5999999999999992E-3</v>
      </c>
      <c r="O74">
        <f>'30 Industry'!M194/100</f>
        <v>-4.0000000000000001E-3</v>
      </c>
      <c r="P74">
        <f>'30 Industry'!N194/100</f>
        <v>-5.7999999999999996E-3</v>
      </c>
      <c r="Q74">
        <f>'30 Industry'!O194/100</f>
        <v>6.6699999999999995E-2</v>
      </c>
      <c r="R74">
        <f>'30 Industry'!P194/100</f>
        <v>4.5899999999999996E-2</v>
      </c>
      <c r="S74">
        <f>'30 Industry'!Q194/100</f>
        <v>3.8599999999999995E-2</v>
      </c>
      <c r="T74">
        <f>'30 Industry'!R194/100</f>
        <v>2.1000000000000001E-2</v>
      </c>
      <c r="U74">
        <f>'30 Industry'!S194/100</f>
        <v>7.4499999999999997E-2</v>
      </c>
      <c r="V74">
        <f>'30 Industry'!T194/100</f>
        <v>5.7800000000000004E-2</v>
      </c>
      <c r="W74">
        <f>'30 Industry'!U194/100</f>
        <v>5.0599999999999999E-2</v>
      </c>
      <c r="X74">
        <f>'30 Industry'!V194/100</f>
        <v>3.9300000000000002E-2</v>
      </c>
      <c r="Y74">
        <f>'30 Industry'!W194/100</f>
        <v>-1.37E-2</v>
      </c>
      <c r="Z74">
        <f>'30 Industry'!X194/100</f>
        <v>-4.4500000000000005E-2</v>
      </c>
      <c r="AA74">
        <f>'30 Industry'!Y194/100</f>
        <v>-2.5000000000000001E-3</v>
      </c>
      <c r="AB74">
        <f>'30 Industry'!Z194/100</f>
        <v>-1.52E-2</v>
      </c>
      <c r="AC74">
        <f>'30 Industry'!AA194/100</f>
        <v>2.2499999999999999E-2</v>
      </c>
      <c r="AD74">
        <f>'30 Industry'!AB194/100</f>
        <v>-1.5900000000000001E-2</v>
      </c>
      <c r="AE74">
        <f>'30 Industry'!AC194/100</f>
        <v>1E-4</v>
      </c>
      <c r="AF74">
        <f>'30 Industry'!AD194/100</f>
        <v>1.2500000000000001E-2</v>
      </c>
      <c r="AG74">
        <f>'30 Industry'!AE194/100</f>
        <v>7.7000000000000002E-3</v>
      </c>
    </row>
    <row r="75" spans="1:33" x14ac:dyDescent="0.3">
      <c r="A75" s="5">
        <f>'Fama-French factors'!A75</f>
        <v>199601</v>
      </c>
      <c r="B75" s="3">
        <f>'Fama-French factors'!E75/100</f>
        <v>4.3E-3</v>
      </c>
      <c r="C75" s="3">
        <f>('Fama-French factors'!B75+'Fama-French factors'!E75)/100</f>
        <v>2.69E-2</v>
      </c>
      <c r="D75">
        <f>'30 Industry'!B195/100</f>
        <v>3.4099999999999998E-2</v>
      </c>
      <c r="E75">
        <f>'30 Industry'!C195/100</f>
        <v>3.2599999999999997E-2</v>
      </c>
      <c r="F75">
        <f>'30 Industry'!D195/100</f>
        <v>1.8200000000000001E-2</v>
      </c>
      <c r="G75">
        <f>'30 Industry'!E195/100</f>
        <v>4.6900000000000004E-2</v>
      </c>
      <c r="H75">
        <f>'30 Industry'!F195/100</f>
        <v>-4.8999999999999998E-3</v>
      </c>
      <c r="I75">
        <f>'30 Industry'!G195/100</f>
        <v>2.8500000000000001E-2</v>
      </c>
      <c r="J75">
        <f>'30 Industry'!H195/100</f>
        <v>-2.3599999999999999E-2</v>
      </c>
      <c r="K75">
        <f>'30 Industry'!I195/100</f>
        <v>5.9400000000000001E-2</v>
      </c>
      <c r="L75">
        <f>'30 Industry'!J195/100</f>
        <v>5.4299999999999994E-2</v>
      </c>
      <c r="M75">
        <f>'30 Industry'!K195/100</f>
        <v>-3.9199999999999999E-2</v>
      </c>
      <c r="N75">
        <f>'30 Industry'!L195/100</f>
        <v>2.4799999999999999E-2</v>
      </c>
      <c r="O75">
        <f>'30 Industry'!M195/100</f>
        <v>3.9E-2</v>
      </c>
      <c r="P75">
        <f>'30 Industry'!N195/100</f>
        <v>2.0299999999999999E-2</v>
      </c>
      <c r="Q75">
        <f>'30 Industry'!O195/100</f>
        <v>5.2999999999999999E-2</v>
      </c>
      <c r="R75">
        <f>'30 Industry'!P195/100</f>
        <v>3.0899999999999997E-2</v>
      </c>
      <c r="S75">
        <f>'30 Industry'!Q195/100</f>
        <v>6.6E-3</v>
      </c>
      <c r="T75">
        <f>'30 Industry'!R195/100</f>
        <v>0.14940000000000001</v>
      </c>
      <c r="U75">
        <f>'30 Industry'!S195/100</f>
        <v>-2.3399999999999997E-2</v>
      </c>
      <c r="V75">
        <f>'30 Industry'!T195/100</f>
        <v>-3.7000000000000002E-3</v>
      </c>
      <c r="W75">
        <f>'30 Industry'!U195/100</f>
        <v>1.9099999999999999E-2</v>
      </c>
      <c r="X75">
        <f>'30 Industry'!V195/100</f>
        <v>2.3399999999999997E-2</v>
      </c>
      <c r="Y75">
        <f>'30 Industry'!W195/100</f>
        <v>1.43E-2</v>
      </c>
      <c r="Z75">
        <f>'30 Industry'!X195/100</f>
        <v>2.12E-2</v>
      </c>
      <c r="AA75">
        <f>'30 Industry'!Y195/100</f>
        <v>1.3000000000000001E-2</v>
      </c>
      <c r="AB75">
        <f>'30 Industry'!Z195/100</f>
        <v>-1.1999999999999999E-3</v>
      </c>
      <c r="AC75">
        <f>'30 Industry'!AA195/100</f>
        <v>-5.7999999999999996E-3</v>
      </c>
      <c r="AD75">
        <f>'30 Industry'!AB195/100</f>
        <v>-1.4499999999999999E-2</v>
      </c>
      <c r="AE75">
        <f>'30 Industry'!AC195/100</f>
        <v>6.5700000000000008E-2</v>
      </c>
      <c r="AF75">
        <f>'30 Industry'!AD195/100</f>
        <v>3.9300000000000002E-2</v>
      </c>
      <c r="AG75">
        <f>'30 Industry'!AE195/100</f>
        <v>2.8300000000000002E-2</v>
      </c>
    </row>
    <row r="76" spans="1:33" x14ac:dyDescent="0.3">
      <c r="A76" s="5">
        <f>'Fama-French factors'!A76</f>
        <v>199602</v>
      </c>
      <c r="B76" s="3">
        <f>'Fama-French factors'!E76/100</f>
        <v>3.9000000000000003E-3</v>
      </c>
      <c r="C76" s="3">
        <f>('Fama-French factors'!B76+'Fama-French factors'!E76)/100</f>
        <v>1.7200000000000003E-2</v>
      </c>
      <c r="D76">
        <f>'30 Industry'!B196/100</f>
        <v>1.6200000000000003E-2</v>
      </c>
      <c r="E76">
        <f>'30 Industry'!C196/100</f>
        <v>5.6100000000000004E-2</v>
      </c>
      <c r="F76">
        <f>'30 Industry'!D196/100</f>
        <v>3.1800000000000002E-2</v>
      </c>
      <c r="G76">
        <f>'30 Industry'!E196/100</f>
        <v>1.7899999999999999E-2</v>
      </c>
      <c r="H76">
        <f>'30 Industry'!F196/100</f>
        <v>2.3300000000000001E-2</v>
      </c>
      <c r="I76">
        <f>'30 Industry'!G196/100</f>
        <v>-4.4000000000000003E-3</v>
      </c>
      <c r="J76">
        <f>'30 Industry'!H196/100</f>
        <v>1.8700000000000001E-2</v>
      </c>
      <c r="K76">
        <f>'30 Industry'!I196/100</f>
        <v>-1.06E-2</v>
      </c>
      <c r="L76">
        <f>'30 Industry'!J196/100</f>
        <v>2.76E-2</v>
      </c>
      <c r="M76">
        <f>'30 Industry'!K196/100</f>
        <v>2.3999999999999998E-3</v>
      </c>
      <c r="N76">
        <f>'30 Industry'!L196/100</f>
        <v>-7.4000000000000003E-3</v>
      </c>
      <c r="O76">
        <f>'30 Industry'!M196/100</f>
        <v>-7.1999999999999998E-3</v>
      </c>
      <c r="P76">
        <f>'30 Industry'!N196/100</f>
        <v>3.8100000000000002E-2</v>
      </c>
      <c r="Q76">
        <f>'30 Industry'!O196/100</f>
        <v>-7.6E-3</v>
      </c>
      <c r="R76">
        <f>'30 Industry'!P196/100</f>
        <v>1.7500000000000002E-2</v>
      </c>
      <c r="S76">
        <f>'30 Industry'!Q196/100</f>
        <v>3.1200000000000002E-2</v>
      </c>
      <c r="T76">
        <f>'30 Industry'!R196/100</f>
        <v>2.7200000000000002E-2</v>
      </c>
      <c r="U76">
        <f>'30 Industry'!S196/100</f>
        <v>1.8200000000000001E-2</v>
      </c>
      <c r="V76">
        <f>'30 Industry'!T196/100</f>
        <v>1.0500000000000001E-2</v>
      </c>
      <c r="W76">
        <f>'30 Industry'!U196/100</f>
        <v>-2.58E-2</v>
      </c>
      <c r="X76">
        <f>'30 Industry'!V196/100</f>
        <v>-2.1899999999999999E-2</v>
      </c>
      <c r="Y76">
        <f>'30 Industry'!W196/100</f>
        <v>4.2300000000000004E-2</v>
      </c>
      <c r="Z76">
        <f>'30 Industry'!X196/100</f>
        <v>6.8199999999999997E-2</v>
      </c>
      <c r="AA76">
        <f>'30 Industry'!Y196/100</f>
        <v>-1.0200000000000001E-2</v>
      </c>
      <c r="AB76">
        <f>'30 Industry'!Z196/100</f>
        <v>4.1799999999999997E-2</v>
      </c>
      <c r="AC76">
        <f>'30 Industry'!AA196/100</f>
        <v>2.8900000000000002E-2</v>
      </c>
      <c r="AD76">
        <f>'30 Industry'!AB196/100</f>
        <v>5.5300000000000002E-2</v>
      </c>
      <c r="AE76">
        <f>'30 Industry'!AC196/100</f>
        <v>3.4200000000000001E-2</v>
      </c>
      <c r="AF76">
        <f>'30 Industry'!AD196/100</f>
        <v>2.1299999999999999E-2</v>
      </c>
      <c r="AG76">
        <f>'30 Industry'!AE196/100</f>
        <v>1.5100000000000001E-2</v>
      </c>
    </row>
    <row r="77" spans="1:33" x14ac:dyDescent="0.3">
      <c r="A77" s="5">
        <f>'Fama-French factors'!A77</f>
        <v>199603</v>
      </c>
      <c r="B77" s="3">
        <f>'Fama-French factors'!E77/100</f>
        <v>3.9000000000000003E-3</v>
      </c>
      <c r="C77" s="3">
        <f>('Fama-French factors'!B77+'Fama-French factors'!E77)/100</f>
        <v>1.1200000000000002E-2</v>
      </c>
      <c r="D77">
        <f>'30 Industry'!B197/100</f>
        <v>-3.7999999999999999E-2</v>
      </c>
      <c r="E77">
        <f>'30 Industry'!C197/100</f>
        <v>1.9E-2</v>
      </c>
      <c r="F77">
        <f>'30 Industry'!D197/100</f>
        <v>-7.6799999999999993E-2</v>
      </c>
      <c r="G77">
        <f>'30 Industry'!E197/100</f>
        <v>1.0800000000000001E-2</v>
      </c>
      <c r="H77">
        <f>'30 Industry'!F197/100</f>
        <v>2.7000000000000001E-3</v>
      </c>
      <c r="I77">
        <f>'30 Industry'!G197/100</f>
        <v>1.3000000000000001E-2</v>
      </c>
      <c r="J77">
        <f>'30 Industry'!H197/100</f>
        <v>0.1149</v>
      </c>
      <c r="K77">
        <f>'30 Industry'!I197/100</f>
        <v>2.3999999999999998E-3</v>
      </c>
      <c r="L77">
        <f>'30 Industry'!J197/100</f>
        <v>5.8799999999999998E-2</v>
      </c>
      <c r="M77">
        <f>'30 Industry'!K197/100</f>
        <v>2.6800000000000001E-2</v>
      </c>
      <c r="N77">
        <f>'30 Industry'!L197/100</f>
        <v>1.1699999999999999E-2</v>
      </c>
      <c r="O77">
        <f>'30 Industry'!M197/100</f>
        <v>5.3800000000000001E-2</v>
      </c>
      <c r="P77">
        <f>'30 Industry'!N197/100</f>
        <v>1.7500000000000002E-2</v>
      </c>
      <c r="Q77">
        <f>'30 Industry'!O197/100</f>
        <v>3.0200000000000001E-2</v>
      </c>
      <c r="R77">
        <f>'30 Industry'!P197/100</f>
        <v>5.8700000000000002E-2</v>
      </c>
      <c r="S77">
        <f>'30 Industry'!Q197/100</f>
        <v>3.7499999999999999E-2</v>
      </c>
      <c r="T77">
        <f>'30 Industry'!R197/100</f>
        <v>-4.4000000000000003E-3</v>
      </c>
      <c r="U77">
        <f>'30 Industry'!S197/100</f>
        <v>4.53E-2</v>
      </c>
      <c r="V77">
        <f>'30 Industry'!T197/100</f>
        <v>4.9800000000000004E-2</v>
      </c>
      <c r="W77">
        <f>'30 Industry'!U197/100</f>
        <v>-4.6999999999999993E-3</v>
      </c>
      <c r="X77">
        <f>'30 Industry'!V197/100</f>
        <v>-1.8700000000000001E-2</v>
      </c>
      <c r="Y77">
        <f>'30 Industry'!W197/100</f>
        <v>1.5700000000000002E-2</v>
      </c>
      <c r="Z77">
        <f>'30 Industry'!X197/100</f>
        <v>-4.6500000000000007E-2</v>
      </c>
      <c r="AA77">
        <f>'30 Industry'!Y197/100</f>
        <v>3.0800000000000001E-2</v>
      </c>
      <c r="AB77">
        <f>'30 Industry'!Z197/100</f>
        <v>3.2599999999999997E-2</v>
      </c>
      <c r="AC77">
        <f>'30 Industry'!AA197/100</f>
        <v>2.4900000000000002E-2</v>
      </c>
      <c r="AD77">
        <f>'30 Industry'!AB197/100</f>
        <v>8.2400000000000001E-2</v>
      </c>
      <c r="AE77">
        <f>'30 Industry'!AC197/100</f>
        <v>8.3000000000000001E-3</v>
      </c>
      <c r="AF77">
        <f>'30 Industry'!AD197/100</f>
        <v>9.5999999999999992E-3</v>
      </c>
      <c r="AG77">
        <f>'30 Industry'!AE197/100</f>
        <v>0.05</v>
      </c>
    </row>
    <row r="78" spans="1:33" x14ac:dyDescent="0.3">
      <c r="A78" s="5">
        <f>'Fama-French factors'!A78</f>
        <v>199604</v>
      </c>
      <c r="B78" s="3">
        <f>'Fama-French factors'!E78/100</f>
        <v>4.5999999999999999E-3</v>
      </c>
      <c r="C78" s="3">
        <f>('Fama-French factors'!B78+'Fama-French factors'!E78)/100</f>
        <v>2.52E-2</v>
      </c>
      <c r="D78">
        <f>'30 Industry'!B198/100</f>
        <v>-3.3E-3</v>
      </c>
      <c r="E78">
        <f>'30 Industry'!C198/100</f>
        <v>-8.8999999999999999E-3</v>
      </c>
      <c r="F78">
        <f>'30 Industry'!D198/100</f>
        <v>-1.6E-2</v>
      </c>
      <c r="G78">
        <f>'30 Industry'!E198/100</f>
        <v>2.3700000000000002E-2</v>
      </c>
      <c r="H78">
        <f>'30 Industry'!F198/100</f>
        <v>2.8500000000000001E-2</v>
      </c>
      <c r="I78">
        <f>'30 Industry'!G198/100</f>
        <v>3.8800000000000001E-2</v>
      </c>
      <c r="J78">
        <f>'30 Industry'!H198/100</f>
        <v>5.4100000000000002E-2</v>
      </c>
      <c r="K78">
        <f>'30 Industry'!I198/100</f>
        <v>-6.0000000000000001E-3</v>
      </c>
      <c r="L78">
        <f>'30 Industry'!J198/100</f>
        <v>-8.6999999999999994E-3</v>
      </c>
      <c r="M78">
        <f>'30 Industry'!K198/100</f>
        <v>3.4700000000000002E-2</v>
      </c>
      <c r="N78">
        <f>'30 Industry'!L198/100</f>
        <v>2.9300000000000003E-2</v>
      </c>
      <c r="O78">
        <f>'30 Industry'!M198/100</f>
        <v>1.9199999999999998E-2</v>
      </c>
      <c r="P78">
        <f>'30 Industry'!N198/100</f>
        <v>3.7400000000000003E-2</v>
      </c>
      <c r="Q78">
        <f>'30 Industry'!O198/100</f>
        <v>3.8E-3</v>
      </c>
      <c r="R78">
        <f>'30 Industry'!P198/100</f>
        <v>2.9900000000000003E-2</v>
      </c>
      <c r="S78">
        <f>'30 Industry'!Q198/100</f>
        <v>1.1399999999999999E-2</v>
      </c>
      <c r="T78">
        <f>'30 Industry'!R198/100</f>
        <v>1.0700000000000001E-2</v>
      </c>
      <c r="U78">
        <f>'30 Industry'!S198/100</f>
        <v>6.4000000000000003E-3</v>
      </c>
      <c r="V78">
        <f>'30 Industry'!T198/100</f>
        <v>3.4500000000000003E-2</v>
      </c>
      <c r="W78">
        <f>'30 Industry'!U198/100</f>
        <v>-2.5899999999999999E-2</v>
      </c>
      <c r="X78">
        <f>'30 Industry'!V198/100</f>
        <v>2.7099999999999999E-2</v>
      </c>
      <c r="Y78">
        <f>'30 Industry'!W198/100</f>
        <v>8.199999999999999E-2</v>
      </c>
      <c r="Z78">
        <f>'30 Industry'!X198/100</f>
        <v>0.10630000000000001</v>
      </c>
      <c r="AA78">
        <f>'30 Industry'!Y198/100</f>
        <v>2.5699999999999997E-2</v>
      </c>
      <c r="AB78">
        <f>'30 Industry'!Z198/100</f>
        <v>2.6499999999999999E-2</v>
      </c>
      <c r="AC78">
        <f>'30 Industry'!AA198/100</f>
        <v>4.7199999999999999E-2</v>
      </c>
      <c r="AD78">
        <f>'30 Industry'!AB198/100</f>
        <v>4.3700000000000003E-2</v>
      </c>
      <c r="AE78">
        <f>'30 Industry'!AC198/100</f>
        <v>2.7099999999999999E-2</v>
      </c>
      <c r="AF78">
        <f>'30 Industry'!AD198/100</f>
        <v>-1.0800000000000001E-2</v>
      </c>
      <c r="AG78">
        <f>'30 Industry'!AE198/100</f>
        <v>2.69E-2</v>
      </c>
    </row>
    <row r="79" spans="1:33" x14ac:dyDescent="0.3">
      <c r="A79" s="5">
        <f>'Fama-French factors'!A79</f>
        <v>199605</v>
      </c>
      <c r="B79" s="3">
        <f>'Fama-French factors'!E79/100</f>
        <v>4.1999999999999997E-3</v>
      </c>
      <c r="C79" s="3">
        <f>('Fama-French factors'!B79+'Fama-French factors'!E79)/100</f>
        <v>2.7799999999999998E-2</v>
      </c>
      <c r="D79">
        <f>'30 Industry'!B199/100</f>
        <v>5.5199999999999999E-2</v>
      </c>
      <c r="E79">
        <f>'30 Industry'!C199/100</f>
        <v>9.69E-2</v>
      </c>
      <c r="F79">
        <f>'30 Industry'!D199/100</f>
        <v>5.4800000000000001E-2</v>
      </c>
      <c r="G79">
        <f>'30 Industry'!E199/100</f>
        <v>2.7900000000000001E-2</v>
      </c>
      <c r="H79">
        <f>'30 Industry'!F199/100</f>
        <v>3.5000000000000003E-2</v>
      </c>
      <c r="I79">
        <f>'30 Industry'!G199/100</f>
        <v>3.2500000000000001E-2</v>
      </c>
      <c r="J79">
        <f>'30 Industry'!H199/100</f>
        <v>8.0500000000000002E-2</v>
      </c>
      <c r="K79">
        <f>'30 Industry'!I199/100</f>
        <v>3.95E-2</v>
      </c>
      <c r="L79">
        <f>'30 Industry'!J199/100</f>
        <v>-3.7000000000000002E-3</v>
      </c>
      <c r="M79">
        <f>'30 Industry'!K199/100</f>
        <v>5.7699999999999994E-2</v>
      </c>
      <c r="N79">
        <f>'30 Industry'!L199/100</f>
        <v>3.04E-2</v>
      </c>
      <c r="O79">
        <f>'30 Industry'!M199/100</f>
        <v>-1.1000000000000001E-3</v>
      </c>
      <c r="P79">
        <f>'30 Industry'!N199/100</f>
        <v>1.29E-2</v>
      </c>
      <c r="Q79">
        <f>'30 Industry'!O199/100</f>
        <v>6.1799999999999994E-2</v>
      </c>
      <c r="R79">
        <f>'30 Industry'!P199/100</f>
        <v>1.38E-2</v>
      </c>
      <c r="S79">
        <f>'30 Industry'!Q199/100</f>
        <v>2.58E-2</v>
      </c>
      <c r="T79">
        <f>'30 Industry'!R199/100</f>
        <v>2.87E-2</v>
      </c>
      <c r="U79">
        <f>'30 Industry'!S199/100</f>
        <v>0.1573</v>
      </c>
      <c r="V79">
        <f>'30 Industry'!T199/100</f>
        <v>4.4000000000000003E-3</v>
      </c>
      <c r="W79">
        <f>'30 Industry'!U199/100</f>
        <v>1.3500000000000002E-2</v>
      </c>
      <c r="X79">
        <f>'30 Industry'!V199/100</f>
        <v>5.9999999999999995E-4</v>
      </c>
      <c r="Y79">
        <f>'30 Industry'!W199/100</f>
        <v>3.5200000000000002E-2</v>
      </c>
      <c r="Z79">
        <f>'30 Industry'!X199/100</f>
        <v>4.2199999999999994E-2</v>
      </c>
      <c r="AA79">
        <f>'30 Industry'!Y199/100</f>
        <v>1.3500000000000002E-2</v>
      </c>
      <c r="AB79">
        <f>'30 Industry'!Z199/100</f>
        <v>-2.8000000000000004E-3</v>
      </c>
      <c r="AC79">
        <f>'30 Industry'!AA199/100</f>
        <v>3.7900000000000003E-2</v>
      </c>
      <c r="AD79">
        <f>'30 Industry'!AB199/100</f>
        <v>5.0900000000000001E-2</v>
      </c>
      <c r="AE79">
        <f>'30 Industry'!AC199/100</f>
        <v>4.0999999999999995E-3</v>
      </c>
      <c r="AF79">
        <f>'30 Industry'!AD199/100</f>
        <v>1.4199999999999999E-2</v>
      </c>
      <c r="AG79">
        <f>'30 Industry'!AE199/100</f>
        <v>4.3200000000000002E-2</v>
      </c>
    </row>
    <row r="80" spans="1:33" x14ac:dyDescent="0.3">
      <c r="A80" s="5">
        <f>'Fama-French factors'!A80</f>
        <v>199606</v>
      </c>
      <c r="B80" s="3">
        <f>'Fama-French factors'!E80/100</f>
        <v>4.0000000000000001E-3</v>
      </c>
      <c r="C80" s="3">
        <f>('Fama-French factors'!B80+'Fama-French factors'!E80)/100</f>
        <v>-7.3999999999999986E-3</v>
      </c>
      <c r="D80">
        <f>'30 Industry'!B200/100</f>
        <v>2.3700000000000002E-2</v>
      </c>
      <c r="E80">
        <f>'30 Industry'!C200/100</f>
        <v>6.54E-2</v>
      </c>
      <c r="F80">
        <f>'30 Industry'!D200/100</f>
        <v>3.6799999999999999E-2</v>
      </c>
      <c r="G80">
        <f>'30 Industry'!E200/100</f>
        <v>-2.5899999999999999E-2</v>
      </c>
      <c r="H80">
        <f>'30 Industry'!F200/100</f>
        <v>-4.5999999999999999E-3</v>
      </c>
      <c r="I80">
        <f>'30 Industry'!G200/100</f>
        <v>1.2199999999999999E-2</v>
      </c>
      <c r="J80">
        <f>'30 Industry'!H200/100</f>
        <v>1.1999999999999999E-3</v>
      </c>
      <c r="K80">
        <f>'30 Industry'!I200/100</f>
        <v>-2E-3</v>
      </c>
      <c r="L80">
        <f>'30 Industry'!J200/100</f>
        <v>-2.35E-2</v>
      </c>
      <c r="M80">
        <f>'30 Industry'!K200/100</f>
        <v>9.7999999999999997E-3</v>
      </c>
      <c r="N80">
        <f>'30 Industry'!L200/100</f>
        <v>6.8999999999999999E-3</v>
      </c>
      <c r="O80">
        <f>'30 Industry'!M200/100</f>
        <v>-5.5999999999999994E-2</v>
      </c>
      <c r="P80">
        <f>'30 Industry'!N200/100</f>
        <v>-4.5100000000000001E-2</v>
      </c>
      <c r="Q80">
        <f>'30 Industry'!O200/100</f>
        <v>3.15E-2</v>
      </c>
      <c r="R80">
        <f>'30 Industry'!P200/100</f>
        <v>-5.2699999999999997E-2</v>
      </c>
      <c r="S80">
        <f>'30 Industry'!Q200/100</f>
        <v>9.5999999999999992E-3</v>
      </c>
      <c r="T80">
        <f>'30 Industry'!R200/100</f>
        <v>-0.1108</v>
      </c>
      <c r="U80">
        <f>'30 Industry'!S200/100</f>
        <v>9.35E-2</v>
      </c>
      <c r="V80">
        <f>'30 Industry'!T200/100</f>
        <v>9.1000000000000004E-3</v>
      </c>
      <c r="W80">
        <f>'30 Industry'!U200/100</f>
        <v>5.21E-2</v>
      </c>
      <c r="X80">
        <f>'30 Industry'!V200/100</f>
        <v>4.4000000000000003E-3</v>
      </c>
      <c r="Y80">
        <f>'30 Industry'!W200/100</f>
        <v>-9.0000000000000011E-3</v>
      </c>
      <c r="Z80">
        <f>'30 Industry'!X200/100</f>
        <v>-6.3799999999999996E-2</v>
      </c>
      <c r="AA80">
        <f>'30 Industry'!Y200/100</f>
        <v>-1.29E-2</v>
      </c>
      <c r="AB80">
        <f>'30 Industry'!Z200/100</f>
        <v>-1.43E-2</v>
      </c>
      <c r="AC80">
        <f>'30 Industry'!AA200/100</f>
        <v>-3.9399999999999998E-2</v>
      </c>
      <c r="AD80">
        <f>'30 Industry'!AB200/100</f>
        <v>-1.0800000000000001E-2</v>
      </c>
      <c r="AE80">
        <f>'30 Industry'!AC200/100</f>
        <v>-5.1000000000000004E-3</v>
      </c>
      <c r="AF80">
        <f>'30 Industry'!AD200/100</f>
        <v>6.5000000000000006E-3</v>
      </c>
      <c r="AG80">
        <f>'30 Industry'!AE200/100</f>
        <v>-1.26E-2</v>
      </c>
    </row>
    <row r="81" spans="1:33" x14ac:dyDescent="0.3">
      <c r="A81" s="5">
        <f>'Fama-French factors'!A81</f>
        <v>199607</v>
      </c>
      <c r="B81" s="3">
        <f>'Fama-French factors'!E81/100</f>
        <v>4.5000000000000005E-3</v>
      </c>
      <c r="C81" s="3">
        <f>('Fama-French factors'!B81+'Fama-French factors'!E81)/100</f>
        <v>-5.5199999999999999E-2</v>
      </c>
      <c r="D81">
        <f>'30 Industry'!B201/100</f>
        <v>-2.4300000000000002E-2</v>
      </c>
      <c r="E81">
        <f>'30 Industry'!C201/100</f>
        <v>-5.7800000000000004E-2</v>
      </c>
      <c r="F81">
        <f>'30 Industry'!D201/100</f>
        <v>2E-3</v>
      </c>
      <c r="G81">
        <f>'30 Industry'!E201/100</f>
        <v>-0.1182</v>
      </c>
      <c r="H81">
        <f>'30 Industry'!F201/100</f>
        <v>-7.0000000000000007E-2</v>
      </c>
      <c r="I81">
        <f>'30 Industry'!G201/100</f>
        <v>-3.32E-2</v>
      </c>
      <c r="J81">
        <f>'30 Industry'!H201/100</f>
        <v>-4.3299999999999998E-2</v>
      </c>
      <c r="K81">
        <f>'30 Industry'!I201/100</f>
        <v>-6.0599999999999994E-2</v>
      </c>
      <c r="L81">
        <f>'30 Industry'!J201/100</f>
        <v>-3.0099999999999998E-2</v>
      </c>
      <c r="M81">
        <f>'30 Industry'!K201/100</f>
        <v>-3.5900000000000001E-2</v>
      </c>
      <c r="N81">
        <f>'30 Industry'!L201/100</f>
        <v>-5.1399999999999994E-2</v>
      </c>
      <c r="O81">
        <f>'30 Industry'!M201/100</f>
        <v>-5.7099999999999998E-2</v>
      </c>
      <c r="P81">
        <f>'30 Industry'!N201/100</f>
        <v>-8.2100000000000006E-2</v>
      </c>
      <c r="Q81">
        <f>'30 Industry'!O201/100</f>
        <v>-4.7599999999999996E-2</v>
      </c>
      <c r="R81">
        <f>'30 Industry'!P201/100</f>
        <v>-3.9199999999999999E-2</v>
      </c>
      <c r="S81">
        <f>'30 Industry'!Q201/100</f>
        <v>-1.2E-2</v>
      </c>
      <c r="T81">
        <f>'30 Industry'!R201/100</f>
        <v>-2.8300000000000002E-2</v>
      </c>
      <c r="U81">
        <f>'30 Industry'!S201/100</f>
        <v>-8.3800000000000013E-2</v>
      </c>
      <c r="V81">
        <f>'30 Industry'!T201/100</f>
        <v>-4.6600000000000003E-2</v>
      </c>
      <c r="W81">
        <f>'30 Industry'!U201/100</f>
        <v>-5.8200000000000002E-2</v>
      </c>
      <c r="X81">
        <f>'30 Industry'!V201/100</f>
        <v>-8.539999999999999E-2</v>
      </c>
      <c r="Y81">
        <f>'30 Industry'!W201/100</f>
        <v>-7.7899999999999997E-2</v>
      </c>
      <c r="Z81">
        <f>'30 Industry'!X201/100</f>
        <v>-7.5499999999999998E-2</v>
      </c>
      <c r="AA81">
        <f>'30 Industry'!Y201/100</f>
        <v>-1.78E-2</v>
      </c>
      <c r="AB81">
        <f>'30 Industry'!Z201/100</f>
        <v>-7.1399999999999991E-2</v>
      </c>
      <c r="AC81">
        <f>'30 Industry'!AA201/100</f>
        <v>-7.7100000000000002E-2</v>
      </c>
      <c r="AD81">
        <f>'30 Industry'!AB201/100</f>
        <v>-7.6399999999999996E-2</v>
      </c>
      <c r="AE81">
        <f>'30 Industry'!AC201/100</f>
        <v>-7.6600000000000001E-2</v>
      </c>
      <c r="AF81">
        <f>'30 Industry'!AD201/100</f>
        <v>-2.58E-2</v>
      </c>
      <c r="AG81">
        <f>'30 Industry'!AE201/100</f>
        <v>-6.9599999999999995E-2</v>
      </c>
    </row>
    <row r="82" spans="1:33" x14ac:dyDescent="0.3">
      <c r="A82" s="5">
        <f>'Fama-French factors'!A82</f>
        <v>199608</v>
      </c>
      <c r="B82" s="3">
        <f>'Fama-French factors'!E82/100</f>
        <v>4.0999999999999995E-3</v>
      </c>
      <c r="C82" s="3">
        <f>('Fama-French factors'!B82+'Fama-French factors'!E82)/100</f>
        <v>3.1699999999999999E-2</v>
      </c>
      <c r="D82">
        <f>'30 Industry'!B202/100</f>
        <v>-3.0999999999999999E-3</v>
      </c>
      <c r="E82">
        <f>'30 Industry'!C202/100</f>
        <v>2.1499999999999998E-2</v>
      </c>
      <c r="F82">
        <f>'30 Industry'!D202/100</f>
        <v>-0.1318</v>
      </c>
      <c r="G82">
        <f>'30 Industry'!E202/100</f>
        <v>3.0000000000000001E-3</v>
      </c>
      <c r="H82">
        <f>'30 Industry'!F202/100</f>
        <v>3.6299999999999999E-2</v>
      </c>
      <c r="I82">
        <f>'30 Industry'!G202/100</f>
        <v>1.6899999999999998E-2</v>
      </c>
      <c r="J82">
        <f>'30 Industry'!H202/100</f>
        <v>5.7699999999999994E-2</v>
      </c>
      <c r="K82">
        <f>'30 Industry'!I202/100</f>
        <v>4.2000000000000003E-2</v>
      </c>
      <c r="L82">
        <f>'30 Industry'!J202/100</f>
        <v>3.7100000000000001E-2</v>
      </c>
      <c r="M82">
        <f>'30 Industry'!K202/100</f>
        <v>3.5699999999999996E-2</v>
      </c>
      <c r="N82">
        <f>'30 Industry'!L202/100</f>
        <v>3.2599999999999997E-2</v>
      </c>
      <c r="O82">
        <f>'30 Industry'!M202/100</f>
        <v>5.7800000000000004E-2</v>
      </c>
      <c r="P82">
        <f>'30 Industry'!N202/100</f>
        <v>4.7100000000000003E-2</v>
      </c>
      <c r="Q82">
        <f>'30 Industry'!O202/100</f>
        <v>1.6500000000000001E-2</v>
      </c>
      <c r="R82">
        <f>'30 Industry'!P202/100</f>
        <v>3.2899999999999999E-2</v>
      </c>
      <c r="S82">
        <f>'30 Industry'!Q202/100</f>
        <v>4.0899999999999999E-2</v>
      </c>
      <c r="T82">
        <f>'30 Industry'!R202/100</f>
        <v>3.1400000000000004E-2</v>
      </c>
      <c r="U82">
        <f>'30 Industry'!S202/100</f>
        <v>1.1599999999999999E-2</v>
      </c>
      <c r="V82">
        <f>'30 Industry'!T202/100</f>
        <v>2.9700000000000001E-2</v>
      </c>
      <c r="W82">
        <f>'30 Industry'!U202/100</f>
        <v>2.8900000000000002E-2</v>
      </c>
      <c r="X82">
        <f>'30 Industry'!V202/100</f>
        <v>-9.1999999999999998E-3</v>
      </c>
      <c r="Y82">
        <f>'30 Industry'!W202/100</f>
        <v>3.0499999999999999E-2</v>
      </c>
      <c r="Z82">
        <f>'30 Industry'!X202/100</f>
        <v>5.0999999999999997E-2</v>
      </c>
      <c r="AA82">
        <f>'30 Industry'!Y202/100</f>
        <v>3.8599999999999995E-2</v>
      </c>
      <c r="AB82">
        <f>'30 Industry'!Z202/100</f>
        <v>3.1200000000000002E-2</v>
      </c>
      <c r="AC82">
        <f>'30 Industry'!AA202/100</f>
        <v>3.8599999999999995E-2</v>
      </c>
      <c r="AD82">
        <f>'30 Industry'!AB202/100</f>
        <v>6.8699999999999997E-2</v>
      </c>
      <c r="AE82">
        <f>'30 Industry'!AC202/100</f>
        <v>3.5499999999999997E-2</v>
      </c>
      <c r="AF82">
        <f>'30 Industry'!AD202/100</f>
        <v>4.1799999999999997E-2</v>
      </c>
      <c r="AG82">
        <f>'30 Industry'!AE202/100</f>
        <v>5.1200000000000002E-2</v>
      </c>
    </row>
    <row r="83" spans="1:33" x14ac:dyDescent="0.3">
      <c r="A83" s="5">
        <f>'Fama-French factors'!A83</f>
        <v>199609</v>
      </c>
      <c r="B83" s="3">
        <f>'Fama-French factors'!E83/100</f>
        <v>4.4000000000000003E-3</v>
      </c>
      <c r="C83" s="3">
        <f>('Fama-French factors'!B83+'Fama-French factors'!E83)/100</f>
        <v>5.4600000000000003E-2</v>
      </c>
      <c r="D83">
        <f>'30 Industry'!B203/100</f>
        <v>8.8399999999999992E-2</v>
      </c>
      <c r="E83">
        <f>'30 Industry'!C203/100</f>
        <v>7.3000000000000001E-3</v>
      </c>
      <c r="F83">
        <f>'30 Industry'!D203/100</f>
        <v>1.41E-2</v>
      </c>
      <c r="G83">
        <f>'30 Industry'!E203/100</f>
        <v>7.4299999999999991E-2</v>
      </c>
      <c r="H83">
        <f>'30 Industry'!F203/100</f>
        <v>2.3199999999999998E-2</v>
      </c>
      <c r="I83">
        <f>'30 Industry'!G203/100</f>
        <v>6.3399999999999998E-2</v>
      </c>
      <c r="J83">
        <f>'30 Industry'!H203/100</f>
        <v>7.1399999999999991E-2</v>
      </c>
      <c r="K83">
        <f>'30 Industry'!I203/100</f>
        <v>7.3499999999999996E-2</v>
      </c>
      <c r="L83">
        <f>'30 Industry'!J203/100</f>
        <v>5.9200000000000003E-2</v>
      </c>
      <c r="M83">
        <f>'30 Industry'!K203/100</f>
        <v>-1E-4</v>
      </c>
      <c r="N83">
        <f>'30 Industry'!L203/100</f>
        <v>5.5500000000000001E-2</v>
      </c>
      <c r="O83">
        <f>'30 Industry'!M203/100</f>
        <v>1.9599999999999999E-2</v>
      </c>
      <c r="P83">
        <f>'30 Industry'!N203/100</f>
        <v>6.2400000000000004E-2</v>
      </c>
      <c r="Q83">
        <f>'30 Industry'!O203/100</f>
        <v>0.10009999999999999</v>
      </c>
      <c r="R83">
        <f>'30 Industry'!P203/100</f>
        <v>1.0700000000000001E-2</v>
      </c>
      <c r="S83">
        <f>'30 Industry'!Q203/100</f>
        <v>5.1799999999999999E-2</v>
      </c>
      <c r="T83">
        <f>'30 Industry'!R203/100</f>
        <v>-3.7400000000000003E-2</v>
      </c>
      <c r="U83">
        <f>'30 Industry'!S203/100</f>
        <v>0.1033</v>
      </c>
      <c r="V83">
        <f>'30 Industry'!T203/100</f>
        <v>3.9900000000000005E-2</v>
      </c>
      <c r="W83">
        <f>'30 Industry'!U203/100</f>
        <v>6.7000000000000002E-3</v>
      </c>
      <c r="X83">
        <f>'30 Industry'!V203/100</f>
        <v>1.52E-2</v>
      </c>
      <c r="Y83">
        <f>'30 Industry'!W203/100</f>
        <v>8.6400000000000005E-2</v>
      </c>
      <c r="Z83">
        <f>'30 Industry'!X203/100</f>
        <v>0.10640000000000001</v>
      </c>
      <c r="AA83">
        <f>'30 Industry'!Y203/100</f>
        <v>4.6799999999999994E-2</v>
      </c>
      <c r="AB83">
        <f>'30 Industry'!Z203/100</f>
        <v>1.66E-2</v>
      </c>
      <c r="AC83">
        <f>'30 Industry'!AA203/100</f>
        <v>4.7E-2</v>
      </c>
      <c r="AD83">
        <f>'30 Industry'!AB203/100</f>
        <v>3.2400000000000005E-2</v>
      </c>
      <c r="AE83">
        <f>'30 Industry'!AC203/100</f>
        <v>3.4999999999999996E-3</v>
      </c>
      <c r="AF83">
        <f>'30 Industry'!AD203/100</f>
        <v>5.79E-2</v>
      </c>
      <c r="AG83">
        <f>'30 Industry'!AE203/100</f>
        <v>5.0999999999999997E-2</v>
      </c>
    </row>
    <row r="84" spans="1:33" x14ac:dyDescent="0.3">
      <c r="A84" s="5">
        <f>'Fama-French factors'!A84</f>
        <v>199610</v>
      </c>
      <c r="B84" s="3">
        <f>'Fama-French factors'!E84/100</f>
        <v>4.1999999999999997E-3</v>
      </c>
      <c r="C84" s="3">
        <f>('Fama-French factors'!B84+'Fama-French factors'!E84)/100</f>
        <v>1.2800000000000001E-2</v>
      </c>
      <c r="D84">
        <f>'30 Industry'!B204/100</f>
        <v>2.64E-2</v>
      </c>
      <c r="E84">
        <f>'30 Industry'!C204/100</f>
        <v>7.8000000000000005E-3</v>
      </c>
      <c r="F84">
        <f>'30 Industry'!D204/100</f>
        <v>3.3099999999999997E-2</v>
      </c>
      <c r="G84">
        <f>'30 Industry'!E204/100</f>
        <v>-1.6899999999999998E-2</v>
      </c>
      <c r="H84">
        <f>'30 Industry'!F204/100</f>
        <v>4.6999999999999993E-3</v>
      </c>
      <c r="I84">
        <f>'30 Industry'!G204/100</f>
        <v>1.0500000000000001E-2</v>
      </c>
      <c r="J84">
        <f>'30 Industry'!H204/100</f>
        <v>-2.5000000000000001E-3</v>
      </c>
      <c r="K84">
        <f>'30 Industry'!I204/100</f>
        <v>-7.0999999999999995E-3</v>
      </c>
      <c r="L84">
        <f>'30 Industry'!J204/100</f>
        <v>1.47E-2</v>
      </c>
      <c r="M84">
        <f>'30 Industry'!K204/100</f>
        <v>-1.2699999999999999E-2</v>
      </c>
      <c r="N84">
        <f>'30 Industry'!L204/100</f>
        <v>1.46E-2</v>
      </c>
      <c r="O84">
        <f>'30 Industry'!M204/100</f>
        <v>-8.0000000000000002E-3</v>
      </c>
      <c r="P84">
        <f>'30 Industry'!N204/100</f>
        <v>-1.37E-2</v>
      </c>
      <c r="Q84">
        <f>'30 Industry'!O204/100</f>
        <v>5.7099999999999998E-2</v>
      </c>
      <c r="R84">
        <f>'30 Industry'!P204/100</f>
        <v>2.5000000000000001E-3</v>
      </c>
      <c r="S84">
        <f>'30 Industry'!Q204/100</f>
        <v>2.5899999999999999E-2</v>
      </c>
      <c r="T84">
        <f>'30 Industry'!R204/100</f>
        <v>-1.26E-2</v>
      </c>
      <c r="U84">
        <f>'30 Industry'!S204/100</f>
        <v>1.03E-2</v>
      </c>
      <c r="V84">
        <f>'30 Industry'!T204/100</f>
        <v>5.8499999999999996E-2</v>
      </c>
      <c r="W84">
        <f>'30 Industry'!U204/100</f>
        <v>3.61E-2</v>
      </c>
      <c r="X84">
        <f>'30 Industry'!V204/100</f>
        <v>-7.3000000000000001E-3</v>
      </c>
      <c r="Y84">
        <f>'30 Industry'!W204/100</f>
        <v>-1.9900000000000001E-2</v>
      </c>
      <c r="Z84">
        <f>'30 Industry'!X204/100</f>
        <v>-1.2699999999999999E-2</v>
      </c>
      <c r="AA84">
        <f>'30 Industry'!Y204/100</f>
        <v>2.6800000000000001E-2</v>
      </c>
      <c r="AB84">
        <f>'30 Industry'!Z204/100</f>
        <v>2.1000000000000001E-2</v>
      </c>
      <c r="AC84">
        <f>'30 Industry'!AA204/100</f>
        <v>2.3999999999999998E-3</v>
      </c>
      <c r="AD84">
        <f>'30 Industry'!AB204/100</f>
        <v>-2.0299999999999999E-2</v>
      </c>
      <c r="AE84">
        <f>'30 Industry'!AC204/100</f>
        <v>-3.9399999999999998E-2</v>
      </c>
      <c r="AF84">
        <f>'30 Industry'!AD204/100</f>
        <v>5.4699999999999999E-2</v>
      </c>
      <c r="AG84">
        <f>'30 Industry'!AE204/100</f>
        <v>4.6999999999999993E-3</v>
      </c>
    </row>
    <row r="85" spans="1:33" x14ac:dyDescent="0.3">
      <c r="A85" s="5">
        <f>'Fama-French factors'!A85</f>
        <v>199611</v>
      </c>
      <c r="B85" s="3">
        <f>'Fama-French factors'!E85/100</f>
        <v>4.0999999999999995E-3</v>
      </c>
      <c r="C85" s="3">
        <f>('Fama-French factors'!B85+'Fama-French factors'!E85)/100</f>
        <v>6.6600000000000006E-2</v>
      </c>
      <c r="D85">
        <f>'30 Industry'!B205/100</f>
        <v>5.7800000000000004E-2</v>
      </c>
      <c r="E85">
        <f>'30 Industry'!C205/100</f>
        <v>2.7400000000000001E-2</v>
      </c>
      <c r="F85">
        <f>'30 Industry'!D205/100</f>
        <v>0.1074</v>
      </c>
      <c r="G85">
        <f>'30 Industry'!E205/100</f>
        <v>8.3000000000000004E-2</v>
      </c>
      <c r="H85">
        <f>'30 Industry'!F205/100</f>
        <v>5.5800000000000002E-2</v>
      </c>
      <c r="I85">
        <f>'30 Industry'!G205/100</f>
        <v>5.4000000000000006E-2</v>
      </c>
      <c r="J85">
        <f>'30 Industry'!H205/100</f>
        <v>-4.8999999999999998E-3</v>
      </c>
      <c r="K85">
        <f>'30 Industry'!I205/100</f>
        <v>6.6600000000000006E-2</v>
      </c>
      <c r="L85">
        <f>'30 Industry'!J205/100</f>
        <v>5.1100000000000007E-2</v>
      </c>
      <c r="M85">
        <f>'30 Industry'!K205/100</f>
        <v>7.1999999999999998E-3</v>
      </c>
      <c r="N85">
        <f>'30 Industry'!L205/100</f>
        <v>3.2799999999999996E-2</v>
      </c>
      <c r="O85">
        <f>'30 Industry'!M205/100</f>
        <v>7.9899999999999999E-2</v>
      </c>
      <c r="P85">
        <f>'30 Industry'!N205/100</f>
        <v>8.5999999999999993E-2</v>
      </c>
      <c r="Q85">
        <f>'30 Industry'!O205/100</f>
        <v>6.9900000000000004E-2</v>
      </c>
      <c r="R85">
        <f>'30 Industry'!P205/100</f>
        <v>6.59E-2</v>
      </c>
      <c r="S85">
        <f>'30 Industry'!Q205/100</f>
        <v>4.6799999999999994E-2</v>
      </c>
      <c r="T85">
        <f>'30 Industry'!R205/100</f>
        <v>2.35E-2</v>
      </c>
      <c r="U85">
        <f>'30 Industry'!S205/100</f>
        <v>4.0800000000000003E-2</v>
      </c>
      <c r="V85">
        <f>'30 Industry'!T205/100</f>
        <v>5.5300000000000002E-2</v>
      </c>
      <c r="W85">
        <f>'30 Industry'!U205/100</f>
        <v>2.6099999999999998E-2</v>
      </c>
      <c r="X85">
        <f>'30 Industry'!V205/100</f>
        <v>5.6500000000000002E-2</v>
      </c>
      <c r="Y85">
        <f>'30 Industry'!W205/100</f>
        <v>6.0700000000000004E-2</v>
      </c>
      <c r="Z85">
        <f>'30 Industry'!X205/100</f>
        <v>0.14000000000000001</v>
      </c>
      <c r="AA85">
        <f>'30 Industry'!Y205/100</f>
        <v>5.2600000000000001E-2</v>
      </c>
      <c r="AB85">
        <f>'30 Industry'!Z205/100</f>
        <v>6.7000000000000004E-2</v>
      </c>
      <c r="AC85">
        <f>'30 Industry'!AA205/100</f>
        <v>5.0499999999999996E-2</v>
      </c>
      <c r="AD85">
        <f>'30 Industry'!AB205/100</f>
        <v>2.0899999999999998E-2</v>
      </c>
      <c r="AE85">
        <f>'30 Industry'!AC205/100</f>
        <v>4.07E-2</v>
      </c>
      <c r="AF85">
        <f>'30 Industry'!AD205/100</f>
        <v>8.4499999999999992E-2</v>
      </c>
      <c r="AG85">
        <f>'30 Industry'!AE205/100</f>
        <v>6.7699999999999996E-2</v>
      </c>
    </row>
    <row r="86" spans="1:33" x14ac:dyDescent="0.3">
      <c r="A86" s="5">
        <f>'Fama-French factors'!A86</f>
        <v>199612</v>
      </c>
      <c r="B86" s="3">
        <f>'Fama-French factors'!E86/100</f>
        <v>4.5999999999999999E-3</v>
      </c>
      <c r="C86" s="3">
        <f>('Fama-French factors'!B86+'Fama-French factors'!E86)/100</f>
        <v>-1.24E-2</v>
      </c>
      <c r="D86">
        <f>'30 Industry'!B206/100</f>
        <v>-2.0799999999999999E-2</v>
      </c>
      <c r="E86">
        <f>'30 Industry'!C206/100</f>
        <v>5.1999999999999998E-3</v>
      </c>
      <c r="F86">
        <f>'30 Industry'!D206/100</f>
        <v>9.3000000000000013E-2</v>
      </c>
      <c r="G86">
        <f>'30 Industry'!E206/100</f>
        <v>-6.4299999999999996E-2</v>
      </c>
      <c r="H86">
        <f>'30 Industry'!F206/100</f>
        <v>-2.1000000000000001E-2</v>
      </c>
      <c r="I86">
        <f>'30 Industry'!G206/100</f>
        <v>3.8E-3</v>
      </c>
      <c r="J86">
        <f>'30 Industry'!H206/100</f>
        <v>2.6499999999999999E-2</v>
      </c>
      <c r="K86">
        <f>'30 Industry'!I206/100</f>
        <v>-2.69E-2</v>
      </c>
      <c r="L86">
        <f>'30 Industry'!J206/100</f>
        <v>-2.07E-2</v>
      </c>
      <c r="M86">
        <f>'30 Industry'!K206/100</f>
        <v>1.7500000000000002E-2</v>
      </c>
      <c r="N86">
        <f>'30 Industry'!L206/100</f>
        <v>2.1099999999999997E-2</v>
      </c>
      <c r="O86">
        <f>'30 Industry'!M206/100</f>
        <v>-1.55E-2</v>
      </c>
      <c r="P86">
        <f>'30 Industry'!N206/100</f>
        <v>-9.4999999999999998E-3</v>
      </c>
      <c r="Q86">
        <f>'30 Industry'!O206/100</f>
        <v>-2.9900000000000003E-2</v>
      </c>
      <c r="R86">
        <f>'30 Industry'!P206/100</f>
        <v>-3.39E-2</v>
      </c>
      <c r="S86">
        <f>'30 Industry'!Q206/100</f>
        <v>4.9800000000000004E-2</v>
      </c>
      <c r="T86">
        <f>'30 Industry'!R206/100</f>
        <v>-2.58E-2</v>
      </c>
      <c r="U86">
        <f>'30 Industry'!S206/100</f>
        <v>0.11310000000000001</v>
      </c>
      <c r="V86">
        <f>'30 Industry'!T206/100</f>
        <v>7.8000000000000005E-3</v>
      </c>
      <c r="W86">
        <f>'30 Industry'!U206/100</f>
        <v>1.4000000000000002E-3</v>
      </c>
      <c r="X86">
        <f>'30 Industry'!V206/100</f>
        <v>2.63E-2</v>
      </c>
      <c r="Y86">
        <f>'30 Industry'!W206/100</f>
        <v>-2.4500000000000001E-2</v>
      </c>
      <c r="Z86">
        <f>'30 Industry'!X206/100</f>
        <v>-2.4399999999999998E-2</v>
      </c>
      <c r="AA86">
        <f>'30 Industry'!Y206/100</f>
        <v>9.300000000000001E-3</v>
      </c>
      <c r="AB86">
        <f>'30 Industry'!Z206/100</f>
        <v>-1.34E-2</v>
      </c>
      <c r="AC86">
        <f>'30 Industry'!AA206/100</f>
        <v>-5.9999999999999995E-4</v>
      </c>
      <c r="AD86">
        <f>'30 Industry'!AB206/100</f>
        <v>-4.36E-2</v>
      </c>
      <c r="AE86">
        <f>'30 Industry'!AC206/100</f>
        <v>-3.2300000000000002E-2</v>
      </c>
      <c r="AF86">
        <f>'30 Industry'!AD206/100</f>
        <v>-1.6500000000000001E-2</v>
      </c>
      <c r="AG86">
        <f>'30 Industry'!AE206/100</f>
        <v>-2.7200000000000002E-2</v>
      </c>
    </row>
    <row r="87" spans="1:33" x14ac:dyDescent="0.3">
      <c r="A87" s="5">
        <f>'Fama-French factors'!A87</f>
        <v>199701</v>
      </c>
      <c r="B87" s="3">
        <f>'Fama-French factors'!E87/100</f>
        <v>4.5000000000000005E-3</v>
      </c>
      <c r="C87" s="3">
        <f>('Fama-French factors'!B87+'Fama-French factors'!E87)/100</f>
        <v>5.4400000000000004E-2</v>
      </c>
      <c r="D87">
        <f>'30 Industry'!B207/100</f>
        <v>2.7900000000000001E-2</v>
      </c>
      <c r="E87">
        <f>'30 Industry'!C207/100</f>
        <v>0.11359999999999999</v>
      </c>
      <c r="F87">
        <f>'30 Industry'!D207/100</f>
        <v>4.6300000000000001E-2</v>
      </c>
      <c r="G87">
        <f>'30 Industry'!E207/100</f>
        <v>3.5900000000000001E-2</v>
      </c>
      <c r="H87">
        <f>'30 Industry'!F207/100</f>
        <v>7.4999999999999997E-3</v>
      </c>
      <c r="I87">
        <f>'30 Industry'!G207/100</f>
        <v>6.4299999999999996E-2</v>
      </c>
      <c r="J87">
        <f>'30 Industry'!H207/100</f>
        <v>6.4399999999999999E-2</v>
      </c>
      <c r="K87">
        <f>'30 Industry'!I207/100</f>
        <v>9.5899999999999999E-2</v>
      </c>
      <c r="L87">
        <f>'30 Industry'!J207/100</f>
        <v>3.78E-2</v>
      </c>
      <c r="M87">
        <f>'30 Industry'!K207/100</f>
        <v>5.5E-2</v>
      </c>
      <c r="N87">
        <f>'30 Industry'!L207/100</f>
        <v>6.4199999999999993E-2</v>
      </c>
      <c r="O87">
        <f>'30 Industry'!M207/100</f>
        <v>4.9200000000000001E-2</v>
      </c>
      <c r="P87">
        <f>'30 Industry'!N207/100</f>
        <v>5.2699999999999997E-2</v>
      </c>
      <c r="Q87">
        <f>'30 Industry'!O207/100</f>
        <v>4.2900000000000001E-2</v>
      </c>
      <c r="R87">
        <f>'30 Industry'!P207/100</f>
        <v>3.7999999999999999E-2</v>
      </c>
      <c r="S87">
        <f>'30 Industry'!Q207/100</f>
        <v>1.84E-2</v>
      </c>
      <c r="T87">
        <f>'30 Industry'!R207/100</f>
        <v>-3.3099999999999997E-2</v>
      </c>
      <c r="U87">
        <f>'30 Industry'!S207/100</f>
        <v>0.1226</v>
      </c>
      <c r="V87">
        <f>'30 Industry'!T207/100</f>
        <v>4.3099999999999999E-2</v>
      </c>
      <c r="W87">
        <f>'30 Industry'!U207/100</f>
        <v>9.0000000000000011E-3</v>
      </c>
      <c r="X87">
        <f>'30 Industry'!V207/100</f>
        <v>2.3399999999999997E-2</v>
      </c>
      <c r="Y87">
        <f>'30 Industry'!W207/100</f>
        <v>5.7599999999999998E-2</v>
      </c>
      <c r="Z87">
        <f>'30 Industry'!X207/100</f>
        <v>0.10300000000000001</v>
      </c>
      <c r="AA87">
        <f>'30 Industry'!Y207/100</f>
        <v>1.26E-2</v>
      </c>
      <c r="AB87">
        <f>'30 Industry'!Z207/100</f>
        <v>2.3700000000000002E-2</v>
      </c>
      <c r="AC87">
        <f>'30 Industry'!AA207/100</f>
        <v>1.2999999999999999E-3</v>
      </c>
      <c r="AD87">
        <f>'30 Industry'!AB207/100</f>
        <v>3.9000000000000003E-3</v>
      </c>
      <c r="AE87">
        <f>'30 Industry'!AC207/100</f>
        <v>1.61E-2</v>
      </c>
      <c r="AF87">
        <f>'30 Industry'!AD207/100</f>
        <v>6.59E-2</v>
      </c>
      <c r="AG87">
        <f>'30 Industry'!AE207/100</f>
        <v>7.0400000000000004E-2</v>
      </c>
    </row>
    <row r="88" spans="1:33" x14ac:dyDescent="0.3">
      <c r="A88" s="5">
        <f>'Fama-French factors'!A88</f>
        <v>199702</v>
      </c>
      <c r="B88" s="3">
        <f>'Fama-French factors'!E88/100</f>
        <v>3.9000000000000003E-3</v>
      </c>
      <c r="C88" s="3">
        <f>('Fama-French factors'!B88+'Fama-French factors'!E88)/100</f>
        <v>-9.999999999999998E-4</v>
      </c>
      <c r="D88">
        <f>'30 Industry'!B208/100</f>
        <v>2.81E-2</v>
      </c>
      <c r="E88">
        <f>'30 Industry'!C208/100</f>
        <v>2.7400000000000001E-2</v>
      </c>
      <c r="F88">
        <f>'30 Industry'!D208/100</f>
        <v>0.12470000000000001</v>
      </c>
      <c r="G88">
        <f>'30 Industry'!E208/100</f>
        <v>-2.5999999999999999E-3</v>
      </c>
      <c r="H88">
        <f>'30 Industry'!F208/100</f>
        <v>2.3799999999999998E-2</v>
      </c>
      <c r="I88">
        <f>'30 Industry'!G208/100</f>
        <v>2.87E-2</v>
      </c>
      <c r="J88">
        <f>'30 Industry'!H208/100</f>
        <v>3.1200000000000002E-2</v>
      </c>
      <c r="K88">
        <f>'30 Industry'!I208/100</f>
        <v>9.300000000000001E-3</v>
      </c>
      <c r="L88">
        <f>'30 Industry'!J208/100</f>
        <v>1.1000000000000001E-2</v>
      </c>
      <c r="M88">
        <f>'30 Industry'!K208/100</f>
        <v>2.2099999999999998E-2</v>
      </c>
      <c r="N88">
        <f>'30 Industry'!L208/100</f>
        <v>-3.1699999999999999E-2</v>
      </c>
      <c r="O88">
        <f>'30 Industry'!M208/100</f>
        <v>5.1999999999999998E-3</v>
      </c>
      <c r="P88">
        <f>'30 Industry'!N208/100</f>
        <v>-1.8000000000000002E-2</v>
      </c>
      <c r="Q88">
        <f>'30 Industry'!O208/100</f>
        <v>-9.3999999999999986E-3</v>
      </c>
      <c r="R88">
        <f>'30 Industry'!P208/100</f>
        <v>0</v>
      </c>
      <c r="S88">
        <f>'30 Industry'!Q208/100</f>
        <v>-1.38E-2</v>
      </c>
      <c r="T88">
        <f>'30 Industry'!R208/100</f>
        <v>0.16639999999999999</v>
      </c>
      <c r="U88">
        <f>'30 Industry'!S208/100</f>
        <v>-3.2599999999999997E-2</v>
      </c>
      <c r="V88">
        <f>'30 Industry'!T208/100</f>
        <v>-5.7000000000000002E-2</v>
      </c>
      <c r="W88">
        <f>'30 Industry'!U208/100</f>
        <v>-5.6999999999999993E-3</v>
      </c>
      <c r="X88">
        <f>'30 Industry'!V208/100</f>
        <v>2.2799999999999997E-2</v>
      </c>
      <c r="Y88">
        <f>'30 Industry'!W208/100</f>
        <v>-5.0999999999999997E-2</v>
      </c>
      <c r="Z88">
        <f>'30 Industry'!X208/100</f>
        <v>-8.0799999999999997E-2</v>
      </c>
      <c r="AA88">
        <f>'30 Industry'!Y208/100</f>
        <v>4.6699999999999998E-2</v>
      </c>
      <c r="AB88">
        <f>'30 Industry'!Z208/100</f>
        <v>-1.0500000000000001E-2</v>
      </c>
      <c r="AC88">
        <f>'30 Industry'!AA208/100</f>
        <v>-8.3000000000000001E-3</v>
      </c>
      <c r="AD88">
        <f>'30 Industry'!AB208/100</f>
        <v>5.6299999999999996E-2</v>
      </c>
      <c r="AE88">
        <f>'30 Industry'!AC208/100</f>
        <v>-3.1400000000000004E-2</v>
      </c>
      <c r="AF88">
        <f>'30 Industry'!AD208/100</f>
        <v>3.9300000000000002E-2</v>
      </c>
      <c r="AG88">
        <f>'30 Industry'!AE208/100</f>
        <v>-4.53E-2</v>
      </c>
    </row>
    <row r="89" spans="1:33" x14ac:dyDescent="0.3">
      <c r="A89" s="5">
        <f>'Fama-French factors'!A89</f>
        <v>199703</v>
      </c>
      <c r="B89" s="3">
        <f>'Fama-French factors'!E89/100</f>
        <v>4.3E-3</v>
      </c>
      <c r="C89" s="3">
        <f>('Fama-French factors'!B89+'Fama-French factors'!E89)/100</f>
        <v>-4.6000000000000006E-2</v>
      </c>
      <c r="D89">
        <f>'30 Industry'!B209/100</f>
        <v>-1.18E-2</v>
      </c>
      <c r="E89">
        <f>'30 Industry'!C209/100</f>
        <v>-6.5299999999999997E-2</v>
      </c>
      <c r="F89">
        <f>'30 Industry'!D209/100</f>
        <v>-0.13539999999999999</v>
      </c>
      <c r="G89">
        <f>'30 Industry'!E209/100</f>
        <v>-3.2000000000000001E-2</v>
      </c>
      <c r="H89">
        <f>'30 Industry'!F209/100</f>
        <v>6.9999999999999993E-3</v>
      </c>
      <c r="I89">
        <f>'30 Industry'!G209/100</f>
        <v>-6.0599999999999994E-2</v>
      </c>
      <c r="J89">
        <f>'30 Industry'!H209/100</f>
        <v>-5.6600000000000004E-2</v>
      </c>
      <c r="K89">
        <f>'30 Industry'!I209/100</f>
        <v>-7.400000000000001E-2</v>
      </c>
      <c r="L89">
        <f>'30 Industry'!J209/100</f>
        <v>-2.1600000000000001E-2</v>
      </c>
      <c r="M89">
        <f>'30 Industry'!K209/100</f>
        <v>-2.8399999999999998E-2</v>
      </c>
      <c r="N89">
        <f>'30 Industry'!L209/100</f>
        <v>-5.2600000000000001E-2</v>
      </c>
      <c r="O89">
        <f>'30 Industry'!M209/100</f>
        <v>-4.58E-2</v>
      </c>
      <c r="P89">
        <f>'30 Industry'!N209/100</f>
        <v>-2.0499999999999997E-2</v>
      </c>
      <c r="Q89">
        <f>'30 Industry'!O209/100</f>
        <v>-2.9900000000000003E-2</v>
      </c>
      <c r="R89">
        <f>'30 Industry'!P209/100</f>
        <v>-4.8099999999999997E-2</v>
      </c>
      <c r="S89">
        <f>'30 Industry'!Q209/100</f>
        <v>-1.0200000000000001E-2</v>
      </c>
      <c r="T89">
        <f>'30 Industry'!R209/100</f>
        <v>-0.10880000000000001</v>
      </c>
      <c r="U89">
        <f>'30 Industry'!S209/100</f>
        <v>-5.4000000000000006E-2</v>
      </c>
      <c r="V89">
        <f>'30 Industry'!T209/100</f>
        <v>5.2300000000000006E-2</v>
      </c>
      <c r="W89">
        <f>'30 Industry'!U209/100</f>
        <v>-2.76E-2</v>
      </c>
      <c r="X89">
        <f>'30 Industry'!V209/100</f>
        <v>-7.5899999999999995E-2</v>
      </c>
      <c r="Y89">
        <f>'30 Industry'!W209/100</f>
        <v>-5.67E-2</v>
      </c>
      <c r="Z89">
        <f>'30 Industry'!X209/100</f>
        <v>-5.2300000000000006E-2</v>
      </c>
      <c r="AA89">
        <f>'30 Industry'!Y209/100</f>
        <v>-4.4500000000000005E-2</v>
      </c>
      <c r="AB89">
        <f>'30 Industry'!Z209/100</f>
        <v>-2.0999999999999999E-3</v>
      </c>
      <c r="AC89">
        <f>'30 Industry'!AA209/100</f>
        <v>-6.5700000000000008E-2</v>
      </c>
      <c r="AD89">
        <f>'30 Industry'!AB209/100</f>
        <v>-5.6000000000000008E-3</v>
      </c>
      <c r="AE89">
        <f>'30 Industry'!AC209/100</f>
        <v>1.6500000000000001E-2</v>
      </c>
      <c r="AF89">
        <f>'30 Industry'!AD209/100</f>
        <v>-6.6299999999999998E-2</v>
      </c>
      <c r="AG89">
        <f>'30 Industry'!AE209/100</f>
        <v>-4.2999999999999997E-2</v>
      </c>
    </row>
    <row r="90" spans="1:33" x14ac:dyDescent="0.3">
      <c r="A90" s="5">
        <f>'Fama-French factors'!A90</f>
        <v>199704</v>
      </c>
      <c r="B90" s="3">
        <f>'Fama-French factors'!E90/100</f>
        <v>4.3E-3</v>
      </c>
      <c r="C90" s="3">
        <f>('Fama-French factors'!B90+'Fama-French factors'!E90)/100</f>
        <v>4.4699999999999997E-2</v>
      </c>
      <c r="D90">
        <f>'30 Industry'!B210/100</f>
        <v>3.4300000000000004E-2</v>
      </c>
      <c r="E90">
        <f>'30 Industry'!C210/100</f>
        <v>0.1137</v>
      </c>
      <c r="F90">
        <f>'30 Industry'!D210/100</f>
        <v>3.2400000000000005E-2</v>
      </c>
      <c r="G90">
        <f>'30 Industry'!E210/100</f>
        <v>2.75E-2</v>
      </c>
      <c r="H90">
        <f>'30 Industry'!F210/100</f>
        <v>-7.6E-3</v>
      </c>
      <c r="I90">
        <f>'30 Industry'!G210/100</f>
        <v>8.4499999999999992E-2</v>
      </c>
      <c r="J90">
        <f>'30 Industry'!H210/100</f>
        <v>-4.0999999999999995E-2</v>
      </c>
      <c r="K90">
        <f>'30 Industry'!I210/100</f>
        <v>6.1500000000000006E-2</v>
      </c>
      <c r="L90">
        <f>'30 Industry'!J210/100</f>
        <v>3.2400000000000005E-2</v>
      </c>
      <c r="M90">
        <f>'30 Industry'!K210/100</f>
        <v>-3.3399999999999999E-2</v>
      </c>
      <c r="N90">
        <f>'30 Industry'!L210/100</f>
        <v>7.3599999999999999E-2</v>
      </c>
      <c r="O90">
        <f>'30 Industry'!M210/100</f>
        <v>2.23E-2</v>
      </c>
      <c r="P90">
        <f>'30 Industry'!N210/100</f>
        <v>4.07E-2</v>
      </c>
      <c r="Q90">
        <f>'30 Industry'!O210/100</f>
        <v>9.9600000000000008E-2</v>
      </c>
      <c r="R90">
        <f>'30 Industry'!P210/100</f>
        <v>2.2599999999999999E-2</v>
      </c>
      <c r="S90">
        <f>'30 Industry'!Q210/100</f>
        <v>1.0700000000000001E-2</v>
      </c>
      <c r="T90">
        <f>'30 Industry'!R210/100</f>
        <v>-5.8400000000000001E-2</v>
      </c>
      <c r="U90">
        <f>'30 Industry'!S210/100</f>
        <v>6.7400000000000002E-2</v>
      </c>
      <c r="V90">
        <f>'30 Industry'!T210/100</f>
        <v>2.9999999999999997E-4</v>
      </c>
      <c r="W90">
        <f>'30 Industry'!U210/100</f>
        <v>-1.3899999999999999E-2</v>
      </c>
      <c r="X90">
        <f>'30 Industry'!V210/100</f>
        <v>2.5399999999999999E-2</v>
      </c>
      <c r="Y90">
        <f>'30 Industry'!W210/100</f>
        <v>0.1047</v>
      </c>
      <c r="Z90">
        <f>'30 Industry'!X210/100</f>
        <v>6.0700000000000004E-2</v>
      </c>
      <c r="AA90">
        <f>'30 Industry'!Y210/100</f>
        <v>3.5000000000000003E-2</v>
      </c>
      <c r="AB90">
        <f>'30 Industry'!Z210/100</f>
        <v>5.6299999999999996E-2</v>
      </c>
      <c r="AC90">
        <f>'30 Industry'!AA210/100</f>
        <v>5.1999999999999998E-3</v>
      </c>
      <c r="AD90">
        <f>'30 Industry'!AB210/100</f>
        <v>1.6899999999999998E-2</v>
      </c>
      <c r="AE90">
        <f>'30 Industry'!AC210/100</f>
        <v>6.1100000000000002E-2</v>
      </c>
      <c r="AF90">
        <f>'30 Industry'!AD210/100</f>
        <v>6.2300000000000001E-2</v>
      </c>
      <c r="AG90">
        <f>'30 Industry'!AE210/100</f>
        <v>9.7000000000000003E-3</v>
      </c>
    </row>
    <row r="91" spans="1:33" x14ac:dyDescent="0.3">
      <c r="A91" s="5">
        <f>'Fama-French factors'!A91</f>
        <v>199705</v>
      </c>
      <c r="B91" s="3">
        <f>'Fama-French factors'!E91/100</f>
        <v>4.8999999999999998E-3</v>
      </c>
      <c r="C91" s="3">
        <f>('Fama-French factors'!B91+'Fama-French factors'!E91)/100</f>
        <v>7.2300000000000003E-2</v>
      </c>
      <c r="D91">
        <f>'30 Industry'!B211/100</f>
        <v>2.58E-2</v>
      </c>
      <c r="E91">
        <f>'30 Industry'!C211/100</f>
        <v>6.4299999999999996E-2</v>
      </c>
      <c r="F91">
        <f>'30 Industry'!D211/100</f>
        <v>9.98E-2</v>
      </c>
      <c r="G91">
        <f>'30 Industry'!E211/100</f>
        <v>5.5999999999999994E-2</v>
      </c>
      <c r="H91">
        <f>'30 Industry'!F211/100</f>
        <v>7.0599999999999996E-2</v>
      </c>
      <c r="I91">
        <f>'30 Industry'!G211/100</f>
        <v>8.1500000000000003E-2</v>
      </c>
      <c r="J91">
        <f>'30 Industry'!H211/100</f>
        <v>5.0099999999999999E-2</v>
      </c>
      <c r="K91">
        <f>'30 Industry'!I211/100</f>
        <v>6.9199999999999998E-2</v>
      </c>
      <c r="L91">
        <f>'30 Industry'!J211/100</f>
        <v>4.5499999999999999E-2</v>
      </c>
      <c r="M91">
        <f>'30 Industry'!K211/100</f>
        <v>7.2599999999999998E-2</v>
      </c>
      <c r="N91">
        <f>'30 Industry'!L211/100</f>
        <v>6.6199999999999995E-2</v>
      </c>
      <c r="O91">
        <f>'30 Industry'!M211/100</f>
        <v>8.1500000000000003E-2</v>
      </c>
      <c r="P91">
        <f>'30 Industry'!N211/100</f>
        <v>0.1226</v>
      </c>
      <c r="Q91">
        <f>'30 Industry'!O211/100</f>
        <v>9.0299999999999991E-2</v>
      </c>
      <c r="R91">
        <f>'30 Industry'!P211/100</f>
        <v>6.5700000000000008E-2</v>
      </c>
      <c r="S91">
        <f>'30 Industry'!Q211/100</f>
        <v>7.0099999999999996E-2</v>
      </c>
      <c r="T91">
        <f>'30 Industry'!R211/100</f>
        <v>7.5800000000000006E-2</v>
      </c>
      <c r="U91">
        <f>'30 Industry'!S211/100</f>
        <v>-4.6500000000000007E-2</v>
      </c>
      <c r="V91">
        <f>'30 Industry'!T211/100</f>
        <v>7.3599999999999999E-2</v>
      </c>
      <c r="W91">
        <f>'30 Industry'!U211/100</f>
        <v>3.7699999999999997E-2</v>
      </c>
      <c r="X91">
        <f>'30 Industry'!V211/100</f>
        <v>6.6400000000000001E-2</v>
      </c>
      <c r="Y91">
        <f>'30 Industry'!W211/100</f>
        <v>0.1002</v>
      </c>
      <c r="Z91">
        <f>'30 Industry'!X211/100</f>
        <v>0.10210000000000001</v>
      </c>
      <c r="AA91">
        <f>'30 Industry'!Y211/100</f>
        <v>7.7300000000000008E-2</v>
      </c>
      <c r="AB91">
        <f>'30 Industry'!Z211/100</f>
        <v>6.1500000000000006E-2</v>
      </c>
      <c r="AC91">
        <f>'30 Industry'!AA211/100</f>
        <v>8.6800000000000002E-2</v>
      </c>
      <c r="AD91">
        <f>'30 Industry'!AB211/100</f>
        <v>6.4500000000000002E-2</v>
      </c>
      <c r="AE91">
        <f>'30 Industry'!AC211/100</f>
        <v>9.7999999999999997E-3</v>
      </c>
      <c r="AF91">
        <f>'30 Industry'!AD211/100</f>
        <v>5.8700000000000002E-2</v>
      </c>
      <c r="AG91">
        <f>'30 Industry'!AE211/100</f>
        <v>8.1600000000000006E-2</v>
      </c>
    </row>
    <row r="92" spans="1:33" x14ac:dyDescent="0.3">
      <c r="A92" s="5">
        <f>'Fama-French factors'!A92</f>
        <v>199706</v>
      </c>
      <c r="B92" s="3">
        <f>'Fama-French factors'!E92/100</f>
        <v>3.7000000000000002E-3</v>
      </c>
      <c r="C92" s="3">
        <f>('Fama-French factors'!B92+'Fama-French factors'!E92)/100</f>
        <v>4.4699999999999997E-2</v>
      </c>
      <c r="D92">
        <f>'30 Industry'!B212/100</f>
        <v>6.5799999999999997E-2</v>
      </c>
      <c r="E92">
        <f>'30 Industry'!C212/100</f>
        <v>7.000000000000001E-4</v>
      </c>
      <c r="F92">
        <f>'30 Industry'!D212/100</f>
        <v>2.6699999999999998E-2</v>
      </c>
      <c r="G92">
        <f>'30 Industry'!E212/100</f>
        <v>1.41E-2</v>
      </c>
      <c r="H92">
        <f>'30 Industry'!F212/100</f>
        <v>6.1100000000000002E-2</v>
      </c>
      <c r="I92">
        <f>'30 Industry'!G212/100</f>
        <v>4.1700000000000001E-2</v>
      </c>
      <c r="J92">
        <f>'30 Industry'!H212/100</f>
        <v>3.61E-2</v>
      </c>
      <c r="K92">
        <f>'30 Industry'!I212/100</f>
        <v>8.8900000000000007E-2</v>
      </c>
      <c r="L92">
        <f>'30 Industry'!J212/100</f>
        <v>6.1699999999999998E-2</v>
      </c>
      <c r="M92">
        <f>'30 Industry'!K212/100</f>
        <v>2.3700000000000002E-2</v>
      </c>
      <c r="N92">
        <f>'30 Industry'!L212/100</f>
        <v>5.4800000000000001E-2</v>
      </c>
      <c r="O92">
        <f>'30 Industry'!M212/100</f>
        <v>4.3899999999999995E-2</v>
      </c>
      <c r="P92">
        <f>'30 Industry'!N212/100</f>
        <v>6.2600000000000003E-2</v>
      </c>
      <c r="Q92">
        <f>'30 Industry'!O212/100</f>
        <v>6.8199999999999997E-2</v>
      </c>
      <c r="R92">
        <f>'30 Industry'!P212/100</f>
        <v>3.7200000000000004E-2</v>
      </c>
      <c r="S92">
        <f>'30 Industry'!Q212/100</f>
        <v>3.8300000000000001E-2</v>
      </c>
      <c r="T92">
        <f>'30 Industry'!R212/100</f>
        <v>0.01</v>
      </c>
      <c r="U92">
        <f>'30 Industry'!S212/100</f>
        <v>2.8799999999999999E-2</v>
      </c>
      <c r="V92">
        <f>'30 Industry'!T212/100</f>
        <v>1.3100000000000001E-2</v>
      </c>
      <c r="W92">
        <f>'30 Industry'!U212/100</f>
        <v>3.0600000000000002E-2</v>
      </c>
      <c r="X92">
        <f>'30 Industry'!V212/100</f>
        <v>3.78E-2</v>
      </c>
      <c r="Y92">
        <f>'30 Industry'!W212/100</f>
        <v>3.1099999999999999E-2</v>
      </c>
      <c r="Z92">
        <f>'30 Industry'!X212/100</f>
        <v>9.7999999999999997E-3</v>
      </c>
      <c r="AA92">
        <f>'30 Industry'!Y212/100</f>
        <v>3.2500000000000001E-2</v>
      </c>
      <c r="AB92">
        <f>'30 Industry'!Z212/100</f>
        <v>2.4399999999999998E-2</v>
      </c>
      <c r="AC92">
        <f>'30 Industry'!AA212/100</f>
        <v>1.77E-2</v>
      </c>
      <c r="AD92">
        <f>'30 Industry'!AB212/100</f>
        <v>6.5700000000000008E-2</v>
      </c>
      <c r="AE92">
        <f>'30 Industry'!AC212/100</f>
        <v>1.1399999999999999E-2</v>
      </c>
      <c r="AF92">
        <f>'30 Industry'!AD212/100</f>
        <v>6.1600000000000002E-2</v>
      </c>
      <c r="AG92">
        <f>'30 Industry'!AE212/100</f>
        <v>4.3799999999999999E-2</v>
      </c>
    </row>
    <row r="93" spans="1:33" x14ac:dyDescent="0.3">
      <c r="A93" s="5">
        <f>'Fama-French factors'!A93</f>
        <v>199707</v>
      </c>
      <c r="B93" s="3">
        <f>'Fama-French factors'!E93/100</f>
        <v>4.3E-3</v>
      </c>
      <c r="C93" s="3">
        <f>('Fama-French factors'!B93+'Fama-French factors'!E93)/100</f>
        <v>7.7600000000000002E-2</v>
      </c>
      <c r="D93">
        <f>'30 Industry'!B213/100</f>
        <v>5.6600000000000004E-2</v>
      </c>
      <c r="E93">
        <f>'30 Industry'!C213/100</f>
        <v>1.8500000000000003E-2</v>
      </c>
      <c r="F93">
        <f>'30 Industry'!D213/100</f>
        <v>1.3000000000000001E-2</v>
      </c>
      <c r="G93">
        <f>'30 Industry'!E213/100</f>
        <v>1.78E-2</v>
      </c>
      <c r="H93">
        <f>'30 Industry'!F213/100</f>
        <v>4.8600000000000004E-2</v>
      </c>
      <c r="I93">
        <f>'30 Industry'!G213/100</f>
        <v>4.4299999999999999E-2</v>
      </c>
      <c r="J93">
        <f>'30 Industry'!H213/100</f>
        <v>3.1099999999999999E-2</v>
      </c>
      <c r="K93">
        <f>'30 Industry'!I213/100</f>
        <v>2.0499999999999997E-2</v>
      </c>
      <c r="L93">
        <f>'30 Industry'!J213/100</f>
        <v>7.0499999999999993E-2</v>
      </c>
      <c r="M93">
        <f>'30 Industry'!K213/100</f>
        <v>3.0299999999999997E-2</v>
      </c>
      <c r="N93">
        <f>'30 Industry'!L213/100</f>
        <v>8.3800000000000013E-2</v>
      </c>
      <c r="O93">
        <f>'30 Industry'!M213/100</f>
        <v>0.10199999999999999</v>
      </c>
      <c r="P93">
        <f>'30 Industry'!N213/100</f>
        <v>9.5399999999999985E-2</v>
      </c>
      <c r="Q93">
        <f>'30 Industry'!O213/100</f>
        <v>8.6199999999999999E-2</v>
      </c>
      <c r="R93">
        <f>'30 Industry'!P213/100</f>
        <v>8.1099999999999992E-2</v>
      </c>
      <c r="S93">
        <f>'30 Industry'!Q213/100</f>
        <v>8.2899999999999988E-2</v>
      </c>
      <c r="T93">
        <f>'30 Industry'!R213/100</f>
        <v>1.83E-2</v>
      </c>
      <c r="U93">
        <f>'30 Industry'!S213/100</f>
        <v>0.10800000000000001</v>
      </c>
      <c r="V93">
        <f>'30 Industry'!T213/100</f>
        <v>7.400000000000001E-2</v>
      </c>
      <c r="W93">
        <f>'30 Industry'!U213/100</f>
        <v>2.8199999999999999E-2</v>
      </c>
      <c r="X93">
        <f>'30 Industry'!V213/100</f>
        <v>2.75E-2</v>
      </c>
      <c r="Y93">
        <f>'30 Industry'!W213/100</f>
        <v>7.9100000000000004E-2</v>
      </c>
      <c r="Z93">
        <f>'30 Industry'!X213/100</f>
        <v>0.1888</v>
      </c>
      <c r="AA93">
        <f>'30 Industry'!Y213/100</f>
        <v>5.8099999999999999E-2</v>
      </c>
      <c r="AB93">
        <f>'30 Industry'!Z213/100</f>
        <v>8.0500000000000002E-2</v>
      </c>
      <c r="AC93">
        <f>'30 Industry'!AA213/100</f>
        <v>5.2199999999999996E-2</v>
      </c>
      <c r="AD93">
        <f>'30 Industry'!AB213/100</f>
        <v>8.8900000000000007E-2</v>
      </c>
      <c r="AE93">
        <f>'30 Industry'!AC213/100</f>
        <v>7.22E-2</v>
      </c>
      <c r="AF93">
        <f>'30 Industry'!AD213/100</f>
        <v>0.10619999999999999</v>
      </c>
      <c r="AG93">
        <f>'30 Industry'!AE213/100</f>
        <v>3.2000000000000001E-2</v>
      </c>
    </row>
    <row r="94" spans="1:33" x14ac:dyDescent="0.3">
      <c r="A94" s="5">
        <f>'Fama-French factors'!A94</f>
        <v>199708</v>
      </c>
      <c r="B94" s="3">
        <f>'Fama-French factors'!E94/100</f>
        <v>4.0999999999999995E-3</v>
      </c>
      <c r="C94" s="3">
        <f>('Fama-French factors'!B94+'Fama-French factors'!E94)/100</f>
        <v>-3.7400000000000003E-2</v>
      </c>
      <c r="D94">
        <f>'30 Industry'!B214/100</f>
        <v>-4.1399999999999999E-2</v>
      </c>
      <c r="E94">
        <f>'30 Industry'!C214/100</f>
        <v>-0.12609999999999999</v>
      </c>
      <c r="F94">
        <f>'30 Industry'!D214/100</f>
        <v>-3.04E-2</v>
      </c>
      <c r="G94">
        <f>'30 Industry'!E214/100</f>
        <v>-2.5000000000000001E-2</v>
      </c>
      <c r="H94">
        <f>'30 Industry'!F214/100</f>
        <v>-2.5399999999999999E-2</v>
      </c>
      <c r="I94">
        <f>'30 Industry'!G214/100</f>
        <v>-8.2599999999999993E-2</v>
      </c>
      <c r="J94">
        <f>'30 Industry'!H214/100</f>
        <v>-6.1799999999999994E-2</v>
      </c>
      <c r="K94">
        <f>'30 Industry'!I214/100</f>
        <v>-6.1399999999999996E-2</v>
      </c>
      <c r="L94">
        <f>'30 Industry'!J214/100</f>
        <v>-4.5400000000000003E-2</v>
      </c>
      <c r="M94">
        <f>'30 Industry'!K214/100</f>
        <v>7.4999999999999997E-3</v>
      </c>
      <c r="N94">
        <f>'30 Industry'!L214/100</f>
        <v>-7.0099999999999996E-2</v>
      </c>
      <c r="O94">
        <f>'30 Industry'!M214/100</f>
        <v>-1.77E-2</v>
      </c>
      <c r="P94">
        <f>'30 Industry'!N214/100</f>
        <v>1.0700000000000001E-2</v>
      </c>
      <c r="Q94">
        <f>'30 Industry'!O214/100</f>
        <v>-9.4600000000000004E-2</v>
      </c>
      <c r="R94">
        <f>'30 Industry'!P214/100</f>
        <v>1.41E-2</v>
      </c>
      <c r="S94">
        <f>'30 Industry'!Q214/100</f>
        <v>-7.3099999999999998E-2</v>
      </c>
      <c r="T94">
        <f>'30 Industry'!R214/100</f>
        <v>6.8000000000000005E-3</v>
      </c>
      <c r="U94">
        <f>'30 Industry'!S214/100</f>
        <v>-5.2199999999999996E-2</v>
      </c>
      <c r="V94">
        <f>'30 Industry'!T214/100</f>
        <v>2.5000000000000001E-3</v>
      </c>
      <c r="W94">
        <f>'30 Industry'!U214/100</f>
        <v>-1.1599999999999999E-2</v>
      </c>
      <c r="X94">
        <f>'30 Industry'!V214/100</f>
        <v>-2.2799999999999997E-2</v>
      </c>
      <c r="Y94">
        <f>'30 Industry'!W214/100</f>
        <v>-2.4E-2</v>
      </c>
      <c r="Z94">
        <f>'30 Industry'!X214/100</f>
        <v>-6.8999999999999999E-3</v>
      </c>
      <c r="AA94">
        <f>'30 Industry'!Y214/100</f>
        <v>-2.9900000000000003E-2</v>
      </c>
      <c r="AB94">
        <f>'30 Industry'!Z214/100</f>
        <v>-4.1299999999999996E-2</v>
      </c>
      <c r="AC94">
        <f>'30 Industry'!AA214/100</f>
        <v>1.32E-2</v>
      </c>
      <c r="AD94">
        <f>'30 Industry'!AB214/100</f>
        <v>-2.9100000000000001E-2</v>
      </c>
      <c r="AE94">
        <f>'30 Industry'!AC214/100</f>
        <v>-5.1900000000000002E-2</v>
      </c>
      <c r="AF94">
        <f>'30 Industry'!AD214/100</f>
        <v>-5.6399999999999999E-2</v>
      </c>
      <c r="AG94">
        <f>'30 Industry'!AE214/100</f>
        <v>-6.0000000000000001E-3</v>
      </c>
    </row>
    <row r="95" spans="1:33" x14ac:dyDescent="0.3">
      <c r="A95" s="5">
        <f>'Fama-French factors'!A95</f>
        <v>199709</v>
      </c>
      <c r="B95" s="3">
        <f>'Fama-French factors'!E95/100</f>
        <v>4.4000000000000003E-3</v>
      </c>
      <c r="C95" s="3">
        <f>('Fama-French factors'!B95+'Fama-French factors'!E95)/100</f>
        <v>5.79E-2</v>
      </c>
      <c r="D95">
        <f>'30 Industry'!B215/100</f>
        <v>6.5000000000000002E-2</v>
      </c>
      <c r="E95">
        <f>'30 Industry'!C215/100</f>
        <v>8.1099999999999992E-2</v>
      </c>
      <c r="F95">
        <f>'30 Industry'!D215/100</f>
        <v>-2.7799999999999998E-2</v>
      </c>
      <c r="G95">
        <f>'30 Industry'!E215/100</f>
        <v>5.0999999999999997E-2</v>
      </c>
      <c r="H95">
        <f>'30 Industry'!F215/100</f>
        <v>7.22E-2</v>
      </c>
      <c r="I95">
        <f>'30 Industry'!G215/100</f>
        <v>5.1100000000000007E-2</v>
      </c>
      <c r="J95">
        <f>'30 Industry'!H215/100</f>
        <v>5.0700000000000002E-2</v>
      </c>
      <c r="K95">
        <f>'30 Industry'!I215/100</f>
        <v>6.6100000000000006E-2</v>
      </c>
      <c r="L95">
        <f>'30 Industry'!J215/100</f>
        <v>5.6999999999999993E-3</v>
      </c>
      <c r="M95">
        <f>'30 Industry'!K215/100</f>
        <v>6.1799999999999994E-2</v>
      </c>
      <c r="N95">
        <f>'30 Industry'!L215/100</f>
        <v>4.7599999999999996E-2</v>
      </c>
      <c r="O95">
        <f>'30 Industry'!M215/100</f>
        <v>1.1399999999999999E-2</v>
      </c>
      <c r="P95">
        <f>'30 Industry'!N215/100</f>
        <v>8.8000000000000005E-3</v>
      </c>
      <c r="Q95">
        <f>'30 Industry'!O215/100</f>
        <v>8.3900000000000002E-2</v>
      </c>
      <c r="R95">
        <f>'30 Industry'!P215/100</f>
        <v>5.7099999999999998E-2</v>
      </c>
      <c r="S95">
        <f>'30 Industry'!Q215/100</f>
        <v>3.5400000000000001E-2</v>
      </c>
      <c r="T95">
        <f>'30 Industry'!R215/100</f>
        <v>5.5399999999999998E-2</v>
      </c>
      <c r="U95">
        <f>'30 Industry'!S215/100</f>
        <v>-4.3799999999999999E-2</v>
      </c>
      <c r="V95">
        <f>'30 Industry'!T215/100</f>
        <v>6.3200000000000006E-2</v>
      </c>
      <c r="W95">
        <f>'30 Industry'!U215/100</f>
        <v>4.6500000000000007E-2</v>
      </c>
      <c r="X95">
        <f>'30 Industry'!V215/100</f>
        <v>9.6799999999999997E-2</v>
      </c>
      <c r="Y95">
        <f>'30 Industry'!W215/100</f>
        <v>3.8300000000000001E-2</v>
      </c>
      <c r="Z95">
        <f>'30 Industry'!X215/100</f>
        <v>3.95E-2</v>
      </c>
      <c r="AA95">
        <f>'30 Industry'!Y215/100</f>
        <v>1.7899999999999999E-2</v>
      </c>
      <c r="AB95">
        <f>'30 Industry'!Z215/100</f>
        <v>8.6099999999999996E-2</v>
      </c>
      <c r="AC95">
        <f>'30 Industry'!AA215/100</f>
        <v>3.9599999999999996E-2</v>
      </c>
      <c r="AD95">
        <f>'30 Industry'!AB215/100</f>
        <v>5.3399999999999996E-2</v>
      </c>
      <c r="AE95">
        <f>'30 Industry'!AC215/100</f>
        <v>5.3600000000000002E-2</v>
      </c>
      <c r="AF95">
        <f>'30 Industry'!AD215/100</f>
        <v>8.09E-2</v>
      </c>
      <c r="AG95">
        <f>'30 Industry'!AE215/100</f>
        <v>5.33E-2</v>
      </c>
    </row>
    <row r="96" spans="1:33" x14ac:dyDescent="0.3">
      <c r="A96" s="5">
        <f>'Fama-French factors'!A96</f>
        <v>199710</v>
      </c>
      <c r="B96" s="3">
        <f>'Fama-French factors'!E96/100</f>
        <v>4.1999999999999997E-3</v>
      </c>
      <c r="C96" s="3">
        <f>('Fama-French factors'!B96+'Fama-French factors'!E96)/100</f>
        <v>-3.3799999999999997E-2</v>
      </c>
      <c r="D96">
        <f>'30 Industry'!B216/100</f>
        <v>-1.5900000000000001E-2</v>
      </c>
      <c r="E96">
        <f>'30 Industry'!C216/100</f>
        <v>-5.9500000000000004E-2</v>
      </c>
      <c r="F96">
        <f>'30 Industry'!D216/100</f>
        <v>-4.1599999999999998E-2</v>
      </c>
      <c r="G96">
        <f>'30 Industry'!E216/100</f>
        <v>-2.7000000000000001E-3</v>
      </c>
      <c r="H96">
        <f>'30 Industry'!F216/100</f>
        <v>-9.8999999999999991E-3</v>
      </c>
      <c r="I96">
        <f>'30 Industry'!G216/100</f>
        <v>-3.7100000000000001E-2</v>
      </c>
      <c r="J96">
        <f>'30 Industry'!H216/100</f>
        <v>-7.9500000000000001E-2</v>
      </c>
      <c r="K96">
        <f>'30 Industry'!I216/100</f>
        <v>2.5999999999999999E-3</v>
      </c>
      <c r="L96">
        <f>'30 Industry'!J216/100</f>
        <v>-4.2699999999999995E-2</v>
      </c>
      <c r="M96">
        <f>'30 Industry'!K216/100</f>
        <v>-4.0800000000000003E-2</v>
      </c>
      <c r="N96">
        <f>'30 Industry'!L216/100</f>
        <v>-2.63E-2</v>
      </c>
      <c r="O96">
        <f>'30 Industry'!M216/100</f>
        <v>-7.6499999999999999E-2</v>
      </c>
      <c r="P96">
        <f>'30 Industry'!N216/100</f>
        <v>-8.539999999999999E-2</v>
      </c>
      <c r="Q96">
        <f>'30 Industry'!O216/100</f>
        <v>-5.2400000000000002E-2</v>
      </c>
      <c r="R96">
        <f>'30 Industry'!P216/100</f>
        <v>-3.8199999999999998E-2</v>
      </c>
      <c r="S96">
        <f>'30 Industry'!Q216/100</f>
        <v>-0.1128</v>
      </c>
      <c r="T96">
        <f>'30 Industry'!R216/100</f>
        <v>-0.14319999999999999</v>
      </c>
      <c r="U96">
        <f>'30 Industry'!S216/100</f>
        <v>-0.1721</v>
      </c>
      <c r="V96">
        <f>'30 Industry'!T216/100</f>
        <v>-1.9900000000000001E-2</v>
      </c>
      <c r="W96">
        <f>'30 Industry'!U216/100</f>
        <v>9.3999999999999986E-3</v>
      </c>
      <c r="X96">
        <f>'30 Industry'!V216/100</f>
        <v>3.3300000000000003E-2</v>
      </c>
      <c r="Y96">
        <f>'30 Industry'!W216/100</f>
        <v>-3.04E-2</v>
      </c>
      <c r="Z96">
        <f>'30 Industry'!X216/100</f>
        <v>-0.1085</v>
      </c>
      <c r="AA96">
        <f>'30 Industry'!Y216/100</f>
        <v>-6.0100000000000001E-2</v>
      </c>
      <c r="AB96">
        <f>'30 Industry'!Z216/100</f>
        <v>-1.44E-2</v>
      </c>
      <c r="AC96">
        <f>'30 Industry'!AA216/100</f>
        <v>-1.8600000000000002E-2</v>
      </c>
      <c r="AD96">
        <f>'30 Industry'!AB216/100</f>
        <v>-1.6399999999999998E-2</v>
      </c>
      <c r="AE96">
        <f>'30 Industry'!AC216/100</f>
        <v>-5.3699999999999998E-2</v>
      </c>
      <c r="AF96">
        <f>'30 Industry'!AD216/100</f>
        <v>-1.9E-2</v>
      </c>
      <c r="AG96">
        <f>'30 Industry'!AE216/100</f>
        <v>-9.7699999999999995E-2</v>
      </c>
    </row>
    <row r="97" spans="1:33" x14ac:dyDescent="0.3">
      <c r="A97" s="5">
        <f>'Fama-French factors'!A97</f>
        <v>199711</v>
      </c>
      <c r="B97" s="3">
        <f>'Fama-French factors'!E97/100</f>
        <v>3.9000000000000003E-3</v>
      </c>
      <c r="C97" s="3">
        <f>('Fama-French factors'!B97+'Fama-French factors'!E97)/100</f>
        <v>3.3700000000000001E-2</v>
      </c>
      <c r="D97">
        <f>'30 Industry'!B217/100</f>
        <v>7.4900000000000008E-2</v>
      </c>
      <c r="E97">
        <f>'30 Industry'!C217/100</f>
        <v>7.2800000000000004E-2</v>
      </c>
      <c r="F97">
        <f>'30 Industry'!D217/100</f>
        <v>8.6500000000000007E-2</v>
      </c>
      <c r="G97">
        <f>'30 Industry'!E217/100</f>
        <v>7.4800000000000005E-2</v>
      </c>
      <c r="H97">
        <f>'30 Industry'!F217/100</f>
        <v>3.9300000000000002E-2</v>
      </c>
      <c r="I97">
        <f>'30 Industry'!G217/100</f>
        <v>5.5300000000000002E-2</v>
      </c>
      <c r="J97">
        <f>'30 Industry'!H217/100</f>
        <v>1.4800000000000001E-2</v>
      </c>
      <c r="K97">
        <f>'30 Industry'!I217/100</f>
        <v>2.86E-2</v>
      </c>
      <c r="L97">
        <f>'30 Industry'!J217/100</f>
        <v>3.15E-2</v>
      </c>
      <c r="M97">
        <f>'30 Industry'!K217/100</f>
        <v>-9.3999999999999986E-3</v>
      </c>
      <c r="N97">
        <f>'30 Industry'!L217/100</f>
        <v>2.4500000000000001E-2</v>
      </c>
      <c r="O97">
        <f>'30 Industry'!M217/100</f>
        <v>-3.49E-2</v>
      </c>
      <c r="P97">
        <f>'30 Industry'!N217/100</f>
        <v>-2.8300000000000002E-2</v>
      </c>
      <c r="Q97">
        <f>'30 Industry'!O217/100</f>
        <v>0.1206</v>
      </c>
      <c r="R97">
        <f>'30 Industry'!P217/100</f>
        <v>-2.2000000000000002E-2</v>
      </c>
      <c r="S97">
        <f>'30 Industry'!Q217/100</f>
        <v>6.08E-2</v>
      </c>
      <c r="T97">
        <f>'30 Industry'!R217/100</f>
        <v>-0.1052</v>
      </c>
      <c r="U97">
        <f>'30 Industry'!S217/100</f>
        <v>-7.0300000000000001E-2</v>
      </c>
      <c r="V97">
        <f>'30 Industry'!T217/100</f>
        <v>-3.5499999999999997E-2</v>
      </c>
      <c r="W97">
        <f>'30 Industry'!U217/100</f>
        <v>7.1300000000000002E-2</v>
      </c>
      <c r="X97">
        <f>'30 Industry'!V217/100</f>
        <v>0.1026</v>
      </c>
      <c r="Y97">
        <f>'30 Industry'!W217/100</f>
        <v>2.64E-2</v>
      </c>
      <c r="Z97">
        <f>'30 Industry'!X217/100</f>
        <v>6.5000000000000006E-3</v>
      </c>
      <c r="AA97">
        <f>'30 Industry'!Y217/100</f>
        <v>2.8399999999999998E-2</v>
      </c>
      <c r="AB97">
        <f>'30 Industry'!Z217/100</f>
        <v>-8.6E-3</v>
      </c>
      <c r="AC97">
        <f>'30 Industry'!AA217/100</f>
        <v>1.37E-2</v>
      </c>
      <c r="AD97">
        <f>'30 Industry'!AB217/100</f>
        <v>6.5599999999999992E-2</v>
      </c>
      <c r="AE97">
        <f>'30 Industry'!AC217/100</f>
        <v>3.4599999999999999E-2</v>
      </c>
      <c r="AF97">
        <f>'30 Industry'!AD217/100</f>
        <v>3.6000000000000004E-2</v>
      </c>
      <c r="AG97">
        <f>'30 Industry'!AE217/100</f>
        <v>2.3099999999999999E-2</v>
      </c>
    </row>
    <row r="98" spans="1:33" x14ac:dyDescent="0.3">
      <c r="A98" s="5">
        <f>'Fama-French factors'!A98</f>
        <v>199712</v>
      </c>
      <c r="B98" s="3">
        <f>'Fama-French factors'!E98/100</f>
        <v>4.7999999999999996E-3</v>
      </c>
      <c r="C98" s="3">
        <f>('Fama-French factors'!B98+'Fama-French factors'!E98)/100</f>
        <v>1.8000000000000002E-2</v>
      </c>
      <c r="D98">
        <f>'30 Industry'!B218/100</f>
        <v>3.2599999999999997E-2</v>
      </c>
      <c r="E98">
        <f>'30 Industry'!C218/100</f>
        <v>4.2000000000000003E-2</v>
      </c>
      <c r="F98">
        <f>'30 Industry'!D218/100</f>
        <v>5.3800000000000001E-2</v>
      </c>
      <c r="G98">
        <f>'30 Industry'!E218/100</f>
        <v>2.5099999999999997E-2</v>
      </c>
      <c r="H98">
        <f>'30 Industry'!F218/100</f>
        <v>6.2199999999999998E-2</v>
      </c>
      <c r="I98">
        <f>'30 Industry'!G218/100</f>
        <v>2.98E-2</v>
      </c>
      <c r="J98">
        <f>'30 Industry'!H218/100</f>
        <v>-8.9700000000000002E-2</v>
      </c>
      <c r="K98">
        <f>'30 Industry'!I218/100</f>
        <v>3.5699999999999996E-2</v>
      </c>
      <c r="L98">
        <f>'30 Industry'!J218/100</f>
        <v>-1.6000000000000001E-3</v>
      </c>
      <c r="M98">
        <f>'30 Industry'!K218/100</f>
        <v>6.1999999999999998E-3</v>
      </c>
      <c r="N98">
        <f>'30 Industry'!L218/100</f>
        <v>4.4999999999999998E-2</v>
      </c>
      <c r="O98">
        <f>'30 Industry'!M218/100</f>
        <v>1.55E-2</v>
      </c>
      <c r="P98">
        <f>'30 Industry'!N218/100</f>
        <v>-8.8000000000000005E-3</v>
      </c>
      <c r="Q98">
        <f>'30 Industry'!O218/100</f>
        <v>-8.9999999999999998E-4</v>
      </c>
      <c r="R98">
        <f>'30 Industry'!P218/100</f>
        <v>4.7899999999999998E-2</v>
      </c>
      <c r="S98">
        <f>'30 Industry'!Q218/100</f>
        <v>-1.9599999999999999E-2</v>
      </c>
      <c r="T98">
        <f>'30 Industry'!R218/100</f>
        <v>-5.0900000000000001E-2</v>
      </c>
      <c r="U98">
        <f>'30 Industry'!S218/100</f>
        <v>3.5900000000000001E-2</v>
      </c>
      <c r="V98">
        <f>'30 Industry'!T218/100</f>
        <v>-1.52E-2</v>
      </c>
      <c r="W98">
        <f>'30 Industry'!U218/100</f>
        <v>7.9699999999999993E-2</v>
      </c>
      <c r="X98">
        <f>'30 Industry'!V218/100</f>
        <v>4.5599999999999995E-2</v>
      </c>
      <c r="Y98">
        <f>'30 Industry'!W218/100</f>
        <v>-4.5000000000000005E-3</v>
      </c>
      <c r="Z98">
        <f>'30 Industry'!X218/100</f>
        <v>-4.7599999999999996E-2</v>
      </c>
      <c r="AA98">
        <f>'30 Industry'!Y218/100</f>
        <v>-6.1699999999999998E-2</v>
      </c>
      <c r="AB98">
        <f>'30 Industry'!Z218/100</f>
        <v>2.0299999999999999E-2</v>
      </c>
      <c r="AC98">
        <f>'30 Industry'!AA218/100</f>
        <v>-1.1999999999999999E-3</v>
      </c>
      <c r="AD98">
        <f>'30 Industry'!AB218/100</f>
        <v>-7.4000000000000003E-3</v>
      </c>
      <c r="AE98">
        <f>'30 Industry'!AC218/100</f>
        <v>-1.0700000000000001E-2</v>
      </c>
      <c r="AF98">
        <f>'30 Industry'!AD218/100</f>
        <v>5.9000000000000004E-2</v>
      </c>
      <c r="AG98">
        <f>'30 Industry'!AE218/100</f>
        <v>6.3399999999999998E-2</v>
      </c>
    </row>
    <row r="99" spans="1:33" x14ac:dyDescent="0.3">
      <c r="A99" s="5">
        <f>'Fama-French factors'!A99</f>
        <v>199801</v>
      </c>
      <c r="B99" s="3">
        <f>'Fama-French factors'!E99/100</f>
        <v>4.3E-3</v>
      </c>
      <c r="C99" s="3">
        <f>('Fama-French factors'!B99+'Fama-French factors'!E99)/100</f>
        <v>5.7999999999999996E-3</v>
      </c>
      <c r="D99">
        <f>'30 Industry'!B219/100</f>
        <v>-3.8199999999999998E-2</v>
      </c>
      <c r="E99">
        <f>'30 Industry'!C219/100</f>
        <v>-2.0299999999999999E-2</v>
      </c>
      <c r="F99">
        <f>'30 Industry'!D219/100</f>
        <v>-7.3499999999999996E-2</v>
      </c>
      <c r="G99">
        <f>'30 Industry'!E219/100</f>
        <v>6.3700000000000007E-2</v>
      </c>
      <c r="H99">
        <f>'30 Industry'!F219/100</f>
        <v>-6.6E-3</v>
      </c>
      <c r="I99">
        <f>'30 Industry'!G219/100</f>
        <v>8.0000000000000002E-3</v>
      </c>
      <c r="J99">
        <f>'30 Industry'!H219/100</f>
        <v>4.0999999999999995E-3</v>
      </c>
      <c r="K99">
        <f>'30 Industry'!I219/100</f>
        <v>5.7200000000000001E-2</v>
      </c>
      <c r="L99">
        <f>'30 Industry'!J219/100</f>
        <v>-2.5000000000000001E-2</v>
      </c>
      <c r="M99">
        <f>'30 Industry'!K219/100</f>
        <v>1.5E-3</v>
      </c>
      <c r="N99">
        <f>'30 Industry'!L219/100</f>
        <v>-2.8999999999999998E-3</v>
      </c>
      <c r="O99">
        <f>'30 Industry'!M219/100</f>
        <v>2.41E-2</v>
      </c>
      <c r="P99">
        <f>'30 Industry'!N219/100</f>
        <v>-2.6699999999999998E-2</v>
      </c>
      <c r="Q99">
        <f>'30 Industry'!O219/100</f>
        <v>4.7800000000000002E-2</v>
      </c>
      <c r="R99">
        <f>'30 Industry'!P219/100</f>
        <v>8.199999999999999E-3</v>
      </c>
      <c r="S99">
        <f>'30 Industry'!Q219/100</f>
        <v>9.0000000000000011E-3</v>
      </c>
      <c r="T99">
        <f>'30 Industry'!R219/100</f>
        <v>-9.4999999999999998E-3</v>
      </c>
      <c r="U99">
        <f>'30 Industry'!S219/100</f>
        <v>-0.10730000000000001</v>
      </c>
      <c r="V99">
        <f>'30 Industry'!T219/100</f>
        <v>-5.7300000000000004E-2</v>
      </c>
      <c r="W99">
        <f>'30 Industry'!U219/100</f>
        <v>-4.3700000000000003E-2</v>
      </c>
      <c r="X99">
        <f>'30 Industry'!V219/100</f>
        <v>4.8399999999999999E-2</v>
      </c>
      <c r="Y99">
        <f>'30 Industry'!W219/100</f>
        <v>3.6299999999999999E-2</v>
      </c>
      <c r="Z99">
        <f>'30 Industry'!X219/100</f>
        <v>5.0599999999999999E-2</v>
      </c>
      <c r="AA99">
        <f>'30 Industry'!Y219/100</f>
        <v>2.0899999999999998E-2</v>
      </c>
      <c r="AB99">
        <f>'30 Industry'!Z219/100</f>
        <v>-2.2000000000000001E-3</v>
      </c>
      <c r="AC99">
        <f>'30 Industry'!AA219/100</f>
        <v>-6.3E-3</v>
      </c>
      <c r="AD99">
        <f>'30 Industry'!AB219/100</f>
        <v>1.7899999999999999E-2</v>
      </c>
      <c r="AE99">
        <f>'30 Industry'!AC219/100</f>
        <v>-1.4499999999999999E-2</v>
      </c>
      <c r="AF99">
        <f>'30 Industry'!AD219/100</f>
        <v>-2.8399999999999998E-2</v>
      </c>
      <c r="AG99">
        <f>'30 Industry'!AE219/100</f>
        <v>-3.32E-2</v>
      </c>
    </row>
    <row r="100" spans="1:33" x14ac:dyDescent="0.3">
      <c r="A100" s="5">
        <f>'Fama-French factors'!A100</f>
        <v>199802</v>
      </c>
      <c r="B100" s="3">
        <f>'Fama-French factors'!E100/100</f>
        <v>3.9000000000000003E-3</v>
      </c>
      <c r="C100" s="3">
        <f>('Fama-French factors'!B100+'Fama-French factors'!E100)/100</f>
        <v>7.4200000000000002E-2</v>
      </c>
      <c r="D100">
        <f>'30 Industry'!B220/100</f>
        <v>4.36E-2</v>
      </c>
      <c r="E100">
        <f>'30 Industry'!C220/100</f>
        <v>4.6900000000000004E-2</v>
      </c>
      <c r="F100">
        <f>'30 Industry'!D220/100</f>
        <v>4.4999999999999998E-2</v>
      </c>
      <c r="G100">
        <f>'30 Industry'!E220/100</f>
        <v>5.7699999999999994E-2</v>
      </c>
      <c r="H100">
        <f>'30 Industry'!F220/100</f>
        <v>6.3099999999999989E-2</v>
      </c>
      <c r="I100">
        <f>'30 Industry'!G220/100</f>
        <v>9.0999999999999998E-2</v>
      </c>
      <c r="J100">
        <f>'30 Industry'!H220/100</f>
        <v>0.1162</v>
      </c>
      <c r="K100">
        <f>'30 Industry'!I220/100</f>
        <v>5.4600000000000003E-2</v>
      </c>
      <c r="L100">
        <f>'30 Industry'!J220/100</f>
        <v>8.1000000000000003E-2</v>
      </c>
      <c r="M100">
        <f>'30 Industry'!K220/100</f>
        <v>4.1399999999999999E-2</v>
      </c>
      <c r="N100">
        <f>'30 Industry'!L220/100</f>
        <v>9.6600000000000005E-2</v>
      </c>
      <c r="O100">
        <f>'30 Industry'!M220/100</f>
        <v>5.8299999999999998E-2</v>
      </c>
      <c r="P100">
        <f>'30 Industry'!N220/100</f>
        <v>0.1105</v>
      </c>
      <c r="Q100">
        <f>'30 Industry'!O220/100</f>
        <v>1.47E-2</v>
      </c>
      <c r="R100">
        <f>'30 Industry'!P220/100</f>
        <v>0.12359999999999999</v>
      </c>
      <c r="S100">
        <f>'30 Industry'!Q220/100</f>
        <v>0.12119999999999999</v>
      </c>
      <c r="T100">
        <f>'30 Industry'!R220/100</f>
        <v>2.1000000000000001E-2</v>
      </c>
      <c r="U100">
        <f>'30 Industry'!S220/100</f>
        <v>8.7799999999999989E-2</v>
      </c>
      <c r="V100">
        <f>'30 Industry'!T220/100</f>
        <v>6.83E-2</v>
      </c>
      <c r="W100">
        <f>'30 Industry'!U220/100</f>
        <v>2.6499999999999999E-2</v>
      </c>
      <c r="X100">
        <f>'30 Industry'!V220/100</f>
        <v>2.6200000000000001E-2</v>
      </c>
      <c r="Y100">
        <f>'30 Industry'!W220/100</f>
        <v>0.10710000000000001</v>
      </c>
      <c r="Z100">
        <f>'30 Industry'!X220/100</f>
        <v>9.6999999999999989E-2</v>
      </c>
      <c r="AA100">
        <f>'30 Industry'!Y220/100</f>
        <v>0.06</v>
      </c>
      <c r="AB100">
        <f>'30 Industry'!Z220/100</f>
        <v>3.95E-2</v>
      </c>
      <c r="AC100">
        <f>'30 Industry'!AA220/100</f>
        <v>7.8899999999999998E-2</v>
      </c>
      <c r="AD100">
        <f>'30 Industry'!AB220/100</f>
        <v>0.1109</v>
      </c>
      <c r="AE100">
        <f>'30 Industry'!AC220/100</f>
        <v>0.114</v>
      </c>
      <c r="AF100">
        <f>'30 Industry'!AD220/100</f>
        <v>8.8399999999999992E-2</v>
      </c>
      <c r="AG100">
        <f>'30 Industry'!AE220/100</f>
        <v>7.3599999999999999E-2</v>
      </c>
    </row>
    <row r="101" spans="1:33" x14ac:dyDescent="0.3">
      <c r="A101" s="5">
        <f>'Fama-French factors'!A101</f>
        <v>199803</v>
      </c>
      <c r="B101" s="3">
        <f>'Fama-French factors'!E101/100</f>
        <v>3.9000000000000003E-3</v>
      </c>
      <c r="C101" s="3">
        <f>('Fama-French factors'!B101+'Fama-French factors'!E101)/100</f>
        <v>5.1499999999999997E-2</v>
      </c>
      <c r="D101">
        <f>'30 Industry'!B221/100</f>
        <v>4.1599999999999998E-2</v>
      </c>
      <c r="E101">
        <f>'30 Industry'!C221/100</f>
        <v>0.1245</v>
      </c>
      <c r="F101">
        <f>'30 Industry'!D221/100</f>
        <v>-3.2599999999999997E-2</v>
      </c>
      <c r="G101">
        <f>'30 Industry'!E221/100</f>
        <v>-4.0000000000000001E-3</v>
      </c>
      <c r="H101">
        <f>'30 Industry'!F221/100</f>
        <v>5.3200000000000004E-2</v>
      </c>
      <c r="I101">
        <f>'30 Industry'!G221/100</f>
        <v>4.24E-2</v>
      </c>
      <c r="J101">
        <f>'30 Industry'!H221/100</f>
        <v>4.2599999999999999E-2</v>
      </c>
      <c r="K101">
        <f>'30 Industry'!I221/100</f>
        <v>3.6200000000000003E-2</v>
      </c>
      <c r="L101">
        <f>'30 Industry'!J221/100</f>
        <v>5.5800000000000002E-2</v>
      </c>
      <c r="M101">
        <f>'30 Industry'!K221/100</f>
        <v>7.3899999999999993E-2</v>
      </c>
      <c r="N101">
        <f>'30 Industry'!L221/100</f>
        <v>8.1699999999999995E-2</v>
      </c>
      <c r="O101">
        <f>'30 Industry'!M221/100</f>
        <v>3.39E-2</v>
      </c>
      <c r="P101">
        <f>'30 Industry'!N221/100</f>
        <v>2.7400000000000001E-2</v>
      </c>
      <c r="Q101">
        <f>'30 Industry'!O221/100</f>
        <v>9.6799999999999997E-2</v>
      </c>
      <c r="R101">
        <f>'30 Industry'!P221/100</f>
        <v>6.1799999999999994E-2</v>
      </c>
      <c r="S101">
        <f>'30 Industry'!Q221/100</f>
        <v>-2.0000000000000001E-4</v>
      </c>
      <c r="T101">
        <f>'30 Industry'!R221/100</f>
        <v>0.1023</v>
      </c>
      <c r="U101">
        <f>'30 Industry'!S221/100</f>
        <v>5.6600000000000004E-2</v>
      </c>
      <c r="V101">
        <f>'30 Industry'!T221/100</f>
        <v>4.8099999999999997E-2</v>
      </c>
      <c r="W101">
        <f>'30 Industry'!U221/100</f>
        <v>6.7699999999999996E-2</v>
      </c>
      <c r="X101">
        <f>'30 Industry'!V221/100</f>
        <v>9.8100000000000007E-2</v>
      </c>
      <c r="Y101">
        <f>'30 Industry'!W221/100</f>
        <v>8.2200000000000009E-2</v>
      </c>
      <c r="Z101">
        <f>'30 Industry'!X221/100</f>
        <v>-2.18E-2</v>
      </c>
      <c r="AA101">
        <f>'30 Industry'!Y221/100</f>
        <v>2.7300000000000001E-2</v>
      </c>
      <c r="AB101">
        <f>'30 Industry'!Z221/100</f>
        <v>6.9199999999999998E-2</v>
      </c>
      <c r="AC101">
        <f>'30 Industry'!AA221/100</f>
        <v>3.2899999999999999E-2</v>
      </c>
      <c r="AD101">
        <f>'30 Industry'!AB221/100</f>
        <v>7.22E-2</v>
      </c>
      <c r="AE101">
        <f>'30 Industry'!AC221/100</f>
        <v>6.7400000000000002E-2</v>
      </c>
      <c r="AF101">
        <f>'30 Industry'!AD221/100</f>
        <v>5.74E-2</v>
      </c>
      <c r="AG101">
        <f>'30 Industry'!AE221/100</f>
        <v>5.0700000000000002E-2</v>
      </c>
    </row>
    <row r="102" spans="1:33" x14ac:dyDescent="0.3">
      <c r="A102" s="5">
        <f>'Fama-French factors'!A102</f>
        <v>199804</v>
      </c>
      <c r="B102" s="3">
        <f>'Fama-French factors'!E102/100</f>
        <v>4.3E-3</v>
      </c>
      <c r="C102" s="3">
        <f>('Fama-French factors'!B102+'Fama-French factors'!E102)/100</f>
        <v>1.1599999999999999E-2</v>
      </c>
      <c r="D102">
        <f>'30 Industry'!B222/100</f>
        <v>-3.2000000000000001E-2</v>
      </c>
      <c r="E102">
        <f>'30 Industry'!C222/100</f>
        <v>-3.0800000000000001E-2</v>
      </c>
      <c r="F102">
        <f>'30 Industry'!D222/100</f>
        <v>-0.10830000000000001</v>
      </c>
      <c r="G102">
        <f>'30 Industry'!E222/100</f>
        <v>8.6300000000000002E-2</v>
      </c>
      <c r="H102">
        <f>'30 Industry'!F222/100</f>
        <v>1.6200000000000003E-2</v>
      </c>
      <c r="I102">
        <f>'30 Industry'!G222/100</f>
        <v>1.06E-2</v>
      </c>
      <c r="J102">
        <f>'30 Industry'!H222/100</f>
        <v>2.7099999999999999E-2</v>
      </c>
      <c r="K102">
        <f>'30 Industry'!I222/100</f>
        <v>1.9E-2</v>
      </c>
      <c r="L102">
        <f>'30 Industry'!J222/100</f>
        <v>2.7799999999999998E-2</v>
      </c>
      <c r="M102">
        <f>'30 Industry'!K222/100</f>
        <v>1.4499999999999999E-2</v>
      </c>
      <c r="N102">
        <f>'30 Industry'!L222/100</f>
        <v>-2.29E-2</v>
      </c>
      <c r="O102">
        <f>'30 Industry'!M222/100</f>
        <v>3.5900000000000001E-2</v>
      </c>
      <c r="P102">
        <f>'30 Industry'!N222/100</f>
        <v>1.55E-2</v>
      </c>
      <c r="Q102">
        <f>'30 Industry'!O222/100</f>
        <v>-1.15E-2</v>
      </c>
      <c r="R102">
        <f>'30 Industry'!P222/100</f>
        <v>1.6E-2</v>
      </c>
      <c r="S102">
        <f>'30 Industry'!Q222/100</f>
        <v>8.8999999999999999E-3</v>
      </c>
      <c r="T102">
        <f>'30 Industry'!R222/100</f>
        <v>3.6699999999999997E-2</v>
      </c>
      <c r="U102">
        <f>'30 Industry'!S222/100</f>
        <v>9.3999999999999986E-3</v>
      </c>
      <c r="V102">
        <f>'30 Industry'!T222/100</f>
        <v>3.8100000000000002E-2</v>
      </c>
      <c r="W102">
        <f>'30 Industry'!U222/100</f>
        <v>-2.5099999999999997E-2</v>
      </c>
      <c r="X102">
        <f>'30 Industry'!V222/100</f>
        <v>-3.0299999999999997E-2</v>
      </c>
      <c r="Y102">
        <f>'30 Industry'!W222/100</f>
        <v>-5.6999999999999993E-3</v>
      </c>
      <c r="Z102">
        <f>'30 Industry'!X222/100</f>
        <v>7.5700000000000003E-2</v>
      </c>
      <c r="AA102">
        <f>'30 Industry'!Y222/100</f>
        <v>2.2400000000000003E-2</v>
      </c>
      <c r="AB102">
        <f>'30 Industry'!Z222/100</f>
        <v>-3.0299999999999997E-2</v>
      </c>
      <c r="AC102">
        <f>'30 Industry'!AA222/100</f>
        <v>2.0199999999999999E-2</v>
      </c>
      <c r="AD102">
        <f>'30 Industry'!AB222/100</f>
        <v>-1.4000000000000002E-3</v>
      </c>
      <c r="AE102">
        <f>'30 Industry'!AC222/100</f>
        <v>8.1000000000000013E-3</v>
      </c>
      <c r="AF102">
        <f>'30 Industry'!AD222/100</f>
        <v>1.8700000000000001E-2</v>
      </c>
      <c r="AG102">
        <f>'30 Industry'!AE222/100</f>
        <v>4.7800000000000002E-2</v>
      </c>
    </row>
    <row r="103" spans="1:33" x14ac:dyDescent="0.3">
      <c r="A103" s="5">
        <f>'Fama-French factors'!A103</f>
        <v>199805</v>
      </c>
      <c r="B103" s="3">
        <f>'Fama-French factors'!E103/100</f>
        <v>4.0000000000000001E-3</v>
      </c>
      <c r="C103" s="3">
        <f>('Fama-French factors'!B103+'Fama-French factors'!E103)/100</f>
        <v>-2.6699999999999998E-2</v>
      </c>
      <c r="D103">
        <f>'30 Industry'!B223/100</f>
        <v>1.09E-2</v>
      </c>
      <c r="E103">
        <f>'30 Industry'!C223/100</f>
        <v>2.87E-2</v>
      </c>
      <c r="F103">
        <f>'30 Industry'!D223/100</f>
        <v>5.8999999999999999E-3</v>
      </c>
      <c r="G103">
        <f>'30 Industry'!E223/100</f>
        <v>-6.5099999999999991E-2</v>
      </c>
      <c r="H103">
        <f>'30 Industry'!F223/100</f>
        <v>-7.7000000000000002E-3</v>
      </c>
      <c r="I103">
        <f>'30 Industry'!G223/100</f>
        <v>-1.21E-2</v>
      </c>
      <c r="J103">
        <f>'30 Industry'!H223/100</f>
        <v>-7.8000000000000005E-3</v>
      </c>
      <c r="K103">
        <f>'30 Industry'!I223/100</f>
        <v>-2.4900000000000002E-2</v>
      </c>
      <c r="L103">
        <f>'30 Industry'!J223/100</f>
        <v>1.1200000000000002E-2</v>
      </c>
      <c r="M103">
        <f>'30 Industry'!K223/100</f>
        <v>-2.6499999999999999E-2</v>
      </c>
      <c r="N103">
        <f>'30 Industry'!L223/100</f>
        <v>-2.06E-2</v>
      </c>
      <c r="O103">
        <f>'30 Industry'!M223/100</f>
        <v>-7.2599999999999998E-2</v>
      </c>
      <c r="P103">
        <f>'30 Industry'!N223/100</f>
        <v>-6.1900000000000004E-2</v>
      </c>
      <c r="Q103">
        <f>'30 Industry'!O223/100</f>
        <v>-2.4900000000000002E-2</v>
      </c>
      <c r="R103">
        <f>'30 Industry'!P223/100</f>
        <v>9.69E-2</v>
      </c>
      <c r="S103">
        <f>'30 Industry'!Q223/100</f>
        <v>-2.9900000000000003E-2</v>
      </c>
      <c r="T103">
        <f>'30 Industry'!R223/100</f>
        <v>-0.1222</v>
      </c>
      <c r="U103">
        <f>'30 Industry'!S223/100</f>
        <v>-1.67E-2</v>
      </c>
      <c r="V103">
        <f>'30 Industry'!T223/100</f>
        <v>-4.2099999999999999E-2</v>
      </c>
      <c r="W103">
        <f>'30 Industry'!U223/100</f>
        <v>-8.8000000000000005E-3</v>
      </c>
      <c r="X103">
        <f>'30 Industry'!V223/100</f>
        <v>-1.6500000000000001E-2</v>
      </c>
      <c r="Y103">
        <f>'30 Industry'!W223/100</f>
        <v>-6.08E-2</v>
      </c>
      <c r="Z103">
        <f>'30 Industry'!X223/100</f>
        <v>-7.0499999999999993E-2</v>
      </c>
      <c r="AA103">
        <f>'30 Industry'!Y223/100</f>
        <v>-4.5999999999999999E-2</v>
      </c>
      <c r="AB103">
        <f>'30 Industry'!Z223/100</f>
        <v>-4.8000000000000001E-2</v>
      </c>
      <c r="AC103">
        <f>'30 Industry'!AA223/100</f>
        <v>-3.6699999999999997E-2</v>
      </c>
      <c r="AD103">
        <f>'30 Industry'!AB223/100</f>
        <v>3.9E-2</v>
      </c>
      <c r="AE103">
        <f>'30 Industry'!AC223/100</f>
        <v>1.21E-2</v>
      </c>
      <c r="AF103">
        <f>'30 Industry'!AD223/100</f>
        <v>-2.3E-2</v>
      </c>
      <c r="AG103">
        <f>'30 Industry'!AE223/100</f>
        <v>-3.4200000000000001E-2</v>
      </c>
    </row>
    <row r="104" spans="1:33" x14ac:dyDescent="0.3">
      <c r="A104" s="5">
        <f>'Fama-French factors'!A104</f>
        <v>199806</v>
      </c>
      <c r="B104" s="3">
        <f>'Fama-French factors'!E104/100</f>
        <v>4.0999999999999995E-3</v>
      </c>
      <c r="C104" s="3">
        <f>('Fama-French factors'!B104+'Fama-French factors'!E104)/100</f>
        <v>3.5900000000000001E-2</v>
      </c>
      <c r="D104">
        <f>'30 Industry'!B224/100</f>
        <v>-2.3999999999999998E-3</v>
      </c>
      <c r="E104">
        <f>'30 Industry'!C224/100</f>
        <v>6.7099999999999993E-2</v>
      </c>
      <c r="F104">
        <f>'30 Industry'!D224/100</f>
        <v>5.5199999999999999E-2</v>
      </c>
      <c r="G104">
        <f>'30 Industry'!E224/100</f>
        <v>-2.6000000000000002E-2</v>
      </c>
      <c r="H104">
        <f>'30 Industry'!F224/100</f>
        <v>5.9699999999999996E-2</v>
      </c>
      <c r="I104">
        <f>'30 Industry'!G224/100</f>
        <v>3.6699999999999997E-2</v>
      </c>
      <c r="J104">
        <f>'30 Industry'!H224/100</f>
        <v>2.1499999999999998E-2</v>
      </c>
      <c r="K104">
        <f>'30 Industry'!I224/100</f>
        <v>6.1699999999999998E-2</v>
      </c>
      <c r="L104">
        <f>'30 Industry'!J224/100</f>
        <v>-3.3700000000000001E-2</v>
      </c>
      <c r="M104">
        <f>'30 Industry'!K224/100</f>
        <v>-7.1599999999999997E-2</v>
      </c>
      <c r="N104">
        <f>'30 Industry'!L224/100</f>
        <v>-2.3E-3</v>
      </c>
      <c r="O104">
        <f>'30 Industry'!M224/100</f>
        <v>-1.83E-2</v>
      </c>
      <c r="P104">
        <f>'30 Industry'!N224/100</f>
        <v>-5.9000000000000004E-2</v>
      </c>
      <c r="Q104">
        <f>'30 Industry'!O224/100</f>
        <v>6.5299999999999997E-2</v>
      </c>
      <c r="R104">
        <f>'30 Industry'!P224/100</f>
        <v>2.35E-2</v>
      </c>
      <c r="S104">
        <f>'30 Industry'!Q224/100</f>
        <v>-2.35E-2</v>
      </c>
      <c r="T104">
        <f>'30 Industry'!R224/100</f>
        <v>-5.62E-2</v>
      </c>
      <c r="U104">
        <f>'30 Industry'!S224/100</f>
        <v>-2.2200000000000001E-2</v>
      </c>
      <c r="V104">
        <f>'30 Industry'!T224/100</f>
        <v>-1.3600000000000001E-2</v>
      </c>
      <c r="W104">
        <f>'30 Industry'!U224/100</f>
        <v>2.8399999999999998E-2</v>
      </c>
      <c r="X104">
        <f>'30 Industry'!V224/100</f>
        <v>3.2199999999999999E-2</v>
      </c>
      <c r="Y104">
        <f>'30 Industry'!W224/100</f>
        <v>0.13439999999999999</v>
      </c>
      <c r="Z104">
        <f>'30 Industry'!X224/100</f>
        <v>4.6600000000000003E-2</v>
      </c>
      <c r="AA104">
        <f>'30 Industry'!Y224/100</f>
        <v>-6.8699999999999997E-2</v>
      </c>
      <c r="AB104">
        <f>'30 Industry'!Z224/100</f>
        <v>9.8999999999999991E-3</v>
      </c>
      <c r="AC104">
        <f>'30 Industry'!AA224/100</f>
        <v>-8.9999999999999998E-4</v>
      </c>
      <c r="AD104">
        <f>'30 Industry'!AB224/100</f>
        <v>6.5799999999999997E-2</v>
      </c>
      <c r="AE104">
        <f>'30 Industry'!AC224/100</f>
        <v>2.3E-3</v>
      </c>
      <c r="AF104">
        <f>'30 Industry'!AD224/100</f>
        <v>3.5099999999999999E-2</v>
      </c>
      <c r="AG104">
        <f>'30 Industry'!AE224/100</f>
        <v>2.6200000000000001E-2</v>
      </c>
    </row>
    <row r="105" spans="1:33" x14ac:dyDescent="0.3">
      <c r="A105" s="5">
        <f>'Fama-French factors'!A105</f>
        <v>199807</v>
      </c>
      <c r="B105" s="3">
        <f>'Fama-French factors'!E105/100</f>
        <v>4.0000000000000001E-3</v>
      </c>
      <c r="C105" s="3">
        <f>('Fama-French factors'!B105+'Fama-French factors'!E105)/100</f>
        <v>-2.06E-2</v>
      </c>
      <c r="D105">
        <f>'30 Industry'!B225/100</f>
        <v>-7.8100000000000003E-2</v>
      </c>
      <c r="E105">
        <f>'30 Industry'!C225/100</f>
        <v>-4.4900000000000002E-2</v>
      </c>
      <c r="F105">
        <f>'30 Industry'!D225/100</f>
        <v>0.10369999999999999</v>
      </c>
      <c r="G105">
        <f>'30 Industry'!E225/100</f>
        <v>-2.3700000000000002E-2</v>
      </c>
      <c r="H105">
        <f>'30 Industry'!F225/100</f>
        <v>-2.7099999999999999E-2</v>
      </c>
      <c r="I105">
        <f>'30 Industry'!G225/100</f>
        <v>-3.4799999999999998E-2</v>
      </c>
      <c r="J105">
        <f>'30 Industry'!H225/100</f>
        <v>-0.1018</v>
      </c>
      <c r="K105">
        <f>'30 Industry'!I225/100</f>
        <v>-2.2000000000000001E-3</v>
      </c>
      <c r="L105">
        <f>'30 Industry'!J225/100</f>
        <v>-8.9700000000000002E-2</v>
      </c>
      <c r="M105">
        <f>'30 Industry'!K225/100</f>
        <v>-9.6300000000000011E-2</v>
      </c>
      <c r="N105">
        <f>'30 Industry'!L225/100</f>
        <v>-5.8299999999999998E-2</v>
      </c>
      <c r="O105">
        <f>'30 Industry'!M225/100</f>
        <v>-6.4000000000000001E-2</v>
      </c>
      <c r="P105">
        <f>'30 Industry'!N225/100</f>
        <v>-9.6999999999999989E-2</v>
      </c>
      <c r="Q105">
        <f>'30 Industry'!O225/100</f>
        <v>-2.07E-2</v>
      </c>
      <c r="R105">
        <f>'30 Industry'!P225/100</f>
        <v>-1.04E-2</v>
      </c>
      <c r="S105">
        <f>'30 Industry'!Q225/100</f>
        <v>-5.3499999999999999E-2</v>
      </c>
      <c r="T105">
        <f>'30 Industry'!R225/100</f>
        <v>-6.6199999999999995E-2</v>
      </c>
      <c r="U105">
        <f>'30 Industry'!S225/100</f>
        <v>8.5199999999999998E-2</v>
      </c>
      <c r="V105">
        <f>'30 Industry'!T225/100</f>
        <v>-7.1300000000000002E-2</v>
      </c>
      <c r="W105">
        <f>'30 Industry'!U225/100</f>
        <v>-5.3399999999999996E-2</v>
      </c>
      <c r="X105">
        <f>'30 Industry'!V225/100</f>
        <v>3.7900000000000003E-2</v>
      </c>
      <c r="Y105">
        <f>'30 Industry'!W225/100</f>
        <v>-4.9599999999999998E-2</v>
      </c>
      <c r="Z105">
        <f>'30 Industry'!X225/100</f>
        <v>3.7100000000000001E-2</v>
      </c>
      <c r="AA105">
        <f>'30 Industry'!Y225/100</f>
        <v>-6.7199999999999996E-2</v>
      </c>
      <c r="AB105">
        <f>'30 Industry'!Z225/100</f>
        <v>-6.08E-2</v>
      </c>
      <c r="AC105">
        <f>'30 Industry'!AA225/100</f>
        <v>-3.44E-2</v>
      </c>
      <c r="AD105">
        <f>'30 Industry'!AB225/100</f>
        <v>-2.4900000000000002E-2</v>
      </c>
      <c r="AE105">
        <f>'30 Industry'!AC225/100</f>
        <v>-4.2300000000000004E-2</v>
      </c>
      <c r="AF105">
        <f>'30 Industry'!AD225/100</f>
        <v>-9.8999999999999991E-3</v>
      </c>
      <c r="AG105">
        <f>'30 Industry'!AE225/100</f>
        <v>-3.0099999999999998E-2</v>
      </c>
    </row>
    <row r="106" spans="1:33" x14ac:dyDescent="0.3">
      <c r="A106" s="5">
        <f>'Fama-French factors'!A106</f>
        <v>199808</v>
      </c>
      <c r="B106" s="3">
        <f>'Fama-French factors'!E106/100</f>
        <v>4.3E-3</v>
      </c>
      <c r="C106" s="3">
        <f>('Fama-French factors'!B106+'Fama-French factors'!E106)/100</f>
        <v>-0.15649999999999997</v>
      </c>
      <c r="D106">
        <f>'30 Industry'!B226/100</f>
        <v>-8.9800000000000005E-2</v>
      </c>
      <c r="E106">
        <f>'30 Industry'!C226/100</f>
        <v>-0.19760000000000003</v>
      </c>
      <c r="F106">
        <f>'30 Industry'!D226/100</f>
        <v>-5.2000000000000005E-2</v>
      </c>
      <c r="G106">
        <f>'30 Industry'!E226/100</f>
        <v>-0.22159999999999999</v>
      </c>
      <c r="H106">
        <f>'30 Industry'!F226/100</f>
        <v>-0.10400000000000001</v>
      </c>
      <c r="I106">
        <f>'30 Industry'!G226/100</f>
        <v>-0.10920000000000001</v>
      </c>
      <c r="J106">
        <f>'30 Industry'!H226/100</f>
        <v>-0.22149999999999997</v>
      </c>
      <c r="K106">
        <f>'30 Industry'!I226/100</f>
        <v>-0.1226</v>
      </c>
      <c r="L106">
        <f>'30 Industry'!J226/100</f>
        <v>-0.11869999999999999</v>
      </c>
      <c r="M106">
        <f>'30 Industry'!K226/100</f>
        <v>-0.14849999999999999</v>
      </c>
      <c r="N106">
        <f>'30 Industry'!L226/100</f>
        <v>-0.1986</v>
      </c>
      <c r="O106">
        <f>'30 Industry'!M226/100</f>
        <v>-0.18390000000000001</v>
      </c>
      <c r="P106">
        <f>'30 Industry'!N226/100</f>
        <v>-0.19170000000000001</v>
      </c>
      <c r="Q106">
        <f>'30 Industry'!O226/100</f>
        <v>-0.11210000000000001</v>
      </c>
      <c r="R106">
        <f>'30 Industry'!P226/100</f>
        <v>-0.19920000000000002</v>
      </c>
      <c r="S106">
        <f>'30 Industry'!Q226/100</f>
        <v>-0.1948</v>
      </c>
      <c r="T106">
        <f>'30 Industry'!R226/100</f>
        <v>-0.19829999999999998</v>
      </c>
      <c r="U106">
        <f>'30 Industry'!S226/100</f>
        <v>-0.24690000000000001</v>
      </c>
      <c r="V106">
        <f>'30 Industry'!T226/100</f>
        <v>-0.10050000000000001</v>
      </c>
      <c r="W106">
        <f>'30 Industry'!U226/100</f>
        <v>2.2499999999999999E-2</v>
      </c>
      <c r="X106">
        <f>'30 Industry'!V226/100</f>
        <v>-0.11810000000000001</v>
      </c>
      <c r="Y106">
        <f>'30 Industry'!W226/100</f>
        <v>-0.17800000000000002</v>
      </c>
      <c r="Z106">
        <f>'30 Industry'!X226/100</f>
        <v>-0.17399999999999999</v>
      </c>
      <c r="AA106">
        <f>'30 Industry'!Y226/100</f>
        <v>-0.15229999999999999</v>
      </c>
      <c r="AB106">
        <f>'30 Industry'!Z226/100</f>
        <v>-0.1668</v>
      </c>
      <c r="AC106">
        <f>'30 Industry'!AA226/100</f>
        <v>-0.17559999999999998</v>
      </c>
      <c r="AD106">
        <f>'30 Industry'!AB226/100</f>
        <v>-0.13239999999999999</v>
      </c>
      <c r="AE106">
        <f>'30 Industry'!AC226/100</f>
        <v>-0.1484</v>
      </c>
      <c r="AF106">
        <f>'30 Industry'!AD226/100</f>
        <v>-0.221</v>
      </c>
      <c r="AG106">
        <f>'30 Industry'!AE226/100</f>
        <v>-0.18190000000000001</v>
      </c>
    </row>
    <row r="107" spans="1:33" x14ac:dyDescent="0.3">
      <c r="A107" s="5">
        <f>'Fama-French factors'!A107</f>
        <v>199809</v>
      </c>
      <c r="B107" s="3">
        <f>'Fama-French factors'!E107/100</f>
        <v>4.5999999999999999E-3</v>
      </c>
      <c r="C107" s="3">
        <f>('Fama-French factors'!B107+'Fama-French factors'!E107)/100</f>
        <v>6.6100000000000006E-2</v>
      </c>
      <c r="D107">
        <f>'30 Industry'!B227/100</f>
        <v>4.4800000000000006E-2</v>
      </c>
      <c r="E107">
        <f>'30 Industry'!C227/100</f>
        <v>-5.0199999999999995E-2</v>
      </c>
      <c r="F107">
        <f>'30 Industry'!D227/100</f>
        <v>0.1246</v>
      </c>
      <c r="G107">
        <f>'30 Industry'!E227/100</f>
        <v>-1.38E-2</v>
      </c>
      <c r="H107">
        <f>'30 Industry'!F227/100</f>
        <v>-3.3E-3</v>
      </c>
      <c r="I107">
        <f>'30 Industry'!G227/100</f>
        <v>-5.1100000000000007E-2</v>
      </c>
      <c r="J107">
        <f>'30 Industry'!H227/100</f>
        <v>2.53E-2</v>
      </c>
      <c r="K107">
        <f>'30 Industry'!I227/100</f>
        <v>0.11990000000000001</v>
      </c>
      <c r="L107">
        <f>'30 Industry'!J227/100</f>
        <v>6.8000000000000005E-3</v>
      </c>
      <c r="M107">
        <f>'30 Industry'!K227/100</f>
        <v>-5.45E-2</v>
      </c>
      <c r="N107">
        <f>'30 Industry'!L227/100</f>
        <v>-1.3899999999999999E-2</v>
      </c>
      <c r="O107">
        <f>'30 Industry'!M227/100</f>
        <v>9.01E-2</v>
      </c>
      <c r="P107">
        <f>'30 Industry'!N227/100</f>
        <v>1.5700000000000002E-2</v>
      </c>
      <c r="Q107">
        <f>'30 Industry'!O227/100</f>
        <v>-5.0000000000000001E-4</v>
      </c>
      <c r="R107">
        <f>'30 Industry'!P227/100</f>
        <v>2.52E-2</v>
      </c>
      <c r="S107">
        <f>'30 Industry'!Q227/100</f>
        <v>5.91E-2</v>
      </c>
      <c r="T107">
        <f>'30 Industry'!R227/100</f>
        <v>0.35600000000000004</v>
      </c>
      <c r="U107">
        <f>'30 Industry'!S227/100</f>
        <v>5.2000000000000005E-2</v>
      </c>
      <c r="V107">
        <f>'30 Industry'!T227/100</f>
        <v>0.13189999999999999</v>
      </c>
      <c r="W107">
        <f>'30 Industry'!U227/100</f>
        <v>7.980000000000001E-2</v>
      </c>
      <c r="X107">
        <f>'30 Industry'!V227/100</f>
        <v>0.1014</v>
      </c>
      <c r="Y107">
        <f>'30 Industry'!W227/100</f>
        <v>0.14800000000000002</v>
      </c>
      <c r="Z107">
        <f>'30 Industry'!X227/100</f>
        <v>0.13220000000000001</v>
      </c>
      <c r="AA107">
        <f>'30 Industry'!Y227/100</f>
        <v>5.0999999999999997E-2</v>
      </c>
      <c r="AB107">
        <f>'30 Industry'!Z227/100</f>
        <v>1.8500000000000003E-2</v>
      </c>
      <c r="AC107">
        <f>'30 Industry'!AA227/100</f>
        <v>0.1079</v>
      </c>
      <c r="AD107">
        <f>'30 Industry'!AB227/100</f>
        <v>-5.1999999999999998E-3</v>
      </c>
      <c r="AE107">
        <f>'30 Industry'!AC227/100</f>
        <v>1.04E-2</v>
      </c>
      <c r="AF107">
        <f>'30 Industry'!AD227/100</f>
        <v>2.07E-2</v>
      </c>
      <c r="AG107">
        <f>'30 Industry'!AE227/100</f>
        <v>7.980000000000001E-2</v>
      </c>
    </row>
    <row r="108" spans="1:33" x14ac:dyDescent="0.3">
      <c r="A108" s="5">
        <f>'Fama-French factors'!A108</f>
        <v>199810</v>
      </c>
      <c r="B108" s="3">
        <f>'Fama-French factors'!E108/100</f>
        <v>3.2000000000000002E-3</v>
      </c>
      <c r="C108" s="3">
        <f>('Fama-French factors'!B108+'Fama-French factors'!E108)/100</f>
        <v>7.4499999999999997E-2</v>
      </c>
      <c r="D108">
        <f>'30 Industry'!B228/100</f>
        <v>8.9499999999999996E-2</v>
      </c>
      <c r="E108">
        <f>'30 Industry'!C228/100</f>
        <v>0.15759999999999999</v>
      </c>
      <c r="F108">
        <f>'30 Industry'!D228/100</f>
        <v>0.1082</v>
      </c>
      <c r="G108">
        <f>'30 Industry'!E228/100</f>
        <v>6.9599999999999995E-2</v>
      </c>
      <c r="H108">
        <f>'30 Industry'!F228/100</f>
        <v>7.3700000000000002E-2</v>
      </c>
      <c r="I108">
        <f>'30 Industry'!G228/100</f>
        <v>0.18539999999999998</v>
      </c>
      <c r="J108">
        <f>'30 Industry'!H228/100</f>
        <v>6.8600000000000008E-2</v>
      </c>
      <c r="K108">
        <f>'30 Industry'!I228/100</f>
        <v>3.8599999999999995E-2</v>
      </c>
      <c r="L108">
        <f>'30 Industry'!J228/100</f>
        <v>1.6799999999999999E-2</v>
      </c>
      <c r="M108">
        <f>'30 Industry'!K228/100</f>
        <v>3.0200000000000001E-2</v>
      </c>
      <c r="N108">
        <f>'30 Industry'!L228/100</f>
        <v>0.11210000000000001</v>
      </c>
      <c r="O108">
        <f>'30 Industry'!M228/100</f>
        <v>8.09E-2</v>
      </c>
      <c r="P108">
        <f>'30 Industry'!N228/100</f>
        <v>0.13220000000000001</v>
      </c>
      <c r="Q108">
        <f>'30 Industry'!O228/100</f>
        <v>0.10099999999999999</v>
      </c>
      <c r="R108">
        <f>'30 Industry'!P228/100</f>
        <v>0.1191</v>
      </c>
      <c r="S108">
        <f>'30 Industry'!Q228/100</f>
        <v>0.14249999999999999</v>
      </c>
      <c r="T108">
        <f>'30 Industry'!R228/100</f>
        <v>1.23E-2</v>
      </c>
      <c r="U108">
        <f>'30 Industry'!S228/100</f>
        <v>2.9600000000000001E-2</v>
      </c>
      <c r="V108">
        <f>'30 Industry'!T228/100</f>
        <v>1.23E-2</v>
      </c>
      <c r="W108">
        <f>'30 Industry'!U228/100</f>
        <v>-1.7600000000000001E-2</v>
      </c>
      <c r="X108">
        <f>'30 Industry'!V228/100</f>
        <v>6.7199999999999996E-2</v>
      </c>
      <c r="Y108">
        <f>'30 Industry'!W228/100</f>
        <v>1.1000000000000001E-2</v>
      </c>
      <c r="Z108">
        <f>'30 Industry'!X228/100</f>
        <v>0.1024</v>
      </c>
      <c r="AA108">
        <f>'30 Industry'!Y228/100</f>
        <v>9.9000000000000005E-2</v>
      </c>
      <c r="AB108">
        <f>'30 Industry'!Z228/100</f>
        <v>8.09E-2</v>
      </c>
      <c r="AC108">
        <f>'30 Industry'!AA228/100</f>
        <v>3.8699999999999998E-2</v>
      </c>
      <c r="AD108">
        <f>'30 Industry'!AB228/100</f>
        <v>0.12429999999999999</v>
      </c>
      <c r="AE108">
        <f>'30 Industry'!AC228/100</f>
        <v>0.1052</v>
      </c>
      <c r="AF108">
        <f>'30 Industry'!AD228/100</f>
        <v>0.10050000000000001</v>
      </c>
      <c r="AG108">
        <f>'30 Industry'!AE228/100</f>
        <v>7.6399999999999996E-2</v>
      </c>
    </row>
    <row r="109" spans="1:33" x14ac:dyDescent="0.3">
      <c r="A109" s="5">
        <f>'Fama-French factors'!A109</f>
        <v>199811</v>
      </c>
      <c r="B109" s="3">
        <f>'Fama-French factors'!E109/100</f>
        <v>3.0999999999999999E-3</v>
      </c>
      <c r="C109" s="3">
        <f>('Fama-French factors'!B109+'Fama-French factors'!E109)/100</f>
        <v>6.409999999999999E-2</v>
      </c>
      <c r="D109">
        <f>'30 Industry'!B229/100</f>
        <v>4.3400000000000001E-2</v>
      </c>
      <c r="E109">
        <f>'30 Industry'!C229/100</f>
        <v>5.79E-2</v>
      </c>
      <c r="F109">
        <f>'30 Industry'!D229/100</f>
        <v>9.1499999999999998E-2</v>
      </c>
      <c r="G109">
        <f>'30 Industry'!E229/100</f>
        <v>0.12570000000000001</v>
      </c>
      <c r="H109">
        <f>'30 Industry'!F229/100</f>
        <v>8.3699999999999997E-2</v>
      </c>
      <c r="I109">
        <f>'30 Industry'!G229/100</f>
        <v>1.09E-2</v>
      </c>
      <c r="J109">
        <f>'30 Industry'!H229/100</f>
        <v>3.3599999999999998E-2</v>
      </c>
      <c r="K109">
        <f>'30 Industry'!I229/100</f>
        <v>6.1799999999999994E-2</v>
      </c>
      <c r="L109">
        <f>'30 Industry'!J229/100</f>
        <v>4.4699999999999997E-2</v>
      </c>
      <c r="M109">
        <f>'30 Industry'!K229/100</f>
        <v>9.7100000000000006E-2</v>
      </c>
      <c r="N109">
        <f>'30 Industry'!L229/100</f>
        <v>3.2799999999999996E-2</v>
      </c>
      <c r="O109">
        <f>'30 Industry'!M229/100</f>
        <v>-2.0799999999999999E-2</v>
      </c>
      <c r="P109">
        <f>'30 Industry'!N229/100</f>
        <v>3.8699999999999998E-2</v>
      </c>
      <c r="Q109">
        <f>'30 Industry'!O229/100</f>
        <v>3.9599999999999996E-2</v>
      </c>
      <c r="R109">
        <f>'30 Industry'!P229/100</f>
        <v>4.8099999999999997E-2</v>
      </c>
      <c r="S109">
        <f>'30 Industry'!Q229/100</f>
        <v>9.1700000000000004E-2</v>
      </c>
      <c r="T109">
        <f>'30 Industry'!R229/100</f>
        <v>-5.1000000000000004E-3</v>
      </c>
      <c r="U109">
        <f>'30 Industry'!S229/100</f>
        <v>6.1100000000000002E-2</v>
      </c>
      <c r="V109">
        <f>'30 Industry'!T229/100</f>
        <v>3.4000000000000002E-3</v>
      </c>
      <c r="W109">
        <f>'30 Industry'!U229/100</f>
        <v>1.3500000000000002E-2</v>
      </c>
      <c r="X109">
        <f>'30 Industry'!V229/100</f>
        <v>3.6900000000000002E-2</v>
      </c>
      <c r="Y109">
        <f>'30 Industry'!W229/100</f>
        <v>0.12509999999999999</v>
      </c>
      <c r="Z109">
        <f>'30 Industry'!X229/100</f>
        <v>0.10289999999999999</v>
      </c>
      <c r="AA109">
        <f>'30 Industry'!Y229/100</f>
        <v>6.2899999999999998E-2</v>
      </c>
      <c r="AB109">
        <f>'30 Industry'!Z229/100</f>
        <v>2.9500000000000002E-2</v>
      </c>
      <c r="AC109">
        <f>'30 Industry'!AA229/100</f>
        <v>2.52E-2</v>
      </c>
      <c r="AD109">
        <f>'30 Industry'!AB229/100</f>
        <v>0.1115</v>
      </c>
      <c r="AE109">
        <f>'30 Industry'!AC229/100</f>
        <v>3.7200000000000004E-2</v>
      </c>
      <c r="AF109">
        <f>'30 Industry'!AD229/100</f>
        <v>6.3700000000000007E-2</v>
      </c>
      <c r="AG109">
        <f>'30 Industry'!AE229/100</f>
        <v>-6.1999999999999998E-3</v>
      </c>
    </row>
    <row r="110" spans="1:33" x14ac:dyDescent="0.3">
      <c r="A110" s="5">
        <f>'Fama-French factors'!A110</f>
        <v>199812</v>
      </c>
      <c r="B110" s="3">
        <f>'Fama-French factors'!E110/100</f>
        <v>3.8E-3</v>
      </c>
      <c r="C110" s="3">
        <f>('Fama-French factors'!B110+'Fama-French factors'!E110)/100</f>
        <v>6.54E-2</v>
      </c>
      <c r="D110">
        <f>'30 Industry'!B230/100</f>
        <v>-1.6299999999999999E-2</v>
      </c>
      <c r="E110">
        <f>'30 Industry'!C230/100</f>
        <v>-3.0999999999999999E-3</v>
      </c>
      <c r="F110">
        <f>'30 Industry'!D230/100</f>
        <v>-3.04E-2</v>
      </c>
      <c r="G110">
        <f>'30 Industry'!E230/100</f>
        <v>-3.0800000000000001E-2</v>
      </c>
      <c r="H110">
        <f>'30 Industry'!F230/100</f>
        <v>9.4499999999999987E-2</v>
      </c>
      <c r="I110">
        <f>'30 Industry'!G230/100</f>
        <v>5.4000000000000006E-2</v>
      </c>
      <c r="J110">
        <f>'30 Industry'!H230/100</f>
        <v>3.7999999999999999E-2</v>
      </c>
      <c r="K110">
        <f>'30 Industry'!I230/100</f>
        <v>5.0199999999999995E-2</v>
      </c>
      <c r="L110">
        <f>'30 Industry'!J230/100</f>
        <v>-4.58E-2</v>
      </c>
      <c r="M110">
        <f>'30 Industry'!K230/100</f>
        <v>5.5899999999999998E-2</v>
      </c>
      <c r="N110">
        <f>'30 Industry'!L230/100</f>
        <v>4.4699999999999997E-2</v>
      </c>
      <c r="O110">
        <f>'30 Industry'!M230/100</f>
        <v>-8.1000000000000013E-3</v>
      </c>
      <c r="P110">
        <f>'30 Industry'!N230/100</f>
        <v>-2.5999999999999999E-3</v>
      </c>
      <c r="Q110">
        <f>'30 Industry'!O230/100</f>
        <v>0.12</v>
      </c>
      <c r="R110">
        <f>'30 Industry'!P230/100</f>
        <v>4.2099999999999999E-2</v>
      </c>
      <c r="S110">
        <f>'30 Industry'!Q230/100</f>
        <v>-5.4600000000000003E-2</v>
      </c>
      <c r="T110">
        <f>'30 Industry'!R230/100</f>
        <v>-1.7000000000000001E-2</v>
      </c>
      <c r="U110">
        <f>'30 Industry'!S230/100</f>
        <v>0.2261</v>
      </c>
      <c r="V110">
        <f>'30 Industry'!T230/100</f>
        <v>-1.67E-2</v>
      </c>
      <c r="W110">
        <f>'30 Industry'!U230/100</f>
        <v>2.8300000000000002E-2</v>
      </c>
      <c r="X110">
        <f>'30 Industry'!V230/100</f>
        <v>0.14349999999999999</v>
      </c>
      <c r="Y110">
        <f>'30 Industry'!W230/100</f>
        <v>0.1492</v>
      </c>
      <c r="Z110">
        <f>'30 Industry'!X230/100</f>
        <v>0.1414</v>
      </c>
      <c r="AA110">
        <f>'30 Industry'!Y230/100</f>
        <v>-8.0000000000000004E-4</v>
      </c>
      <c r="AB110">
        <f>'30 Industry'!Z230/100</f>
        <v>3.8599999999999995E-2</v>
      </c>
      <c r="AC110">
        <f>'30 Industry'!AA230/100</f>
        <v>3.8100000000000002E-2</v>
      </c>
      <c r="AD110">
        <f>'30 Industry'!AB230/100</f>
        <v>0.10349999999999999</v>
      </c>
      <c r="AE110">
        <f>'30 Industry'!AC230/100</f>
        <v>7.0400000000000004E-2</v>
      </c>
      <c r="AF110">
        <f>'30 Industry'!AD230/100</f>
        <v>3.2099999999999997E-2</v>
      </c>
      <c r="AG110">
        <f>'30 Industry'!AE230/100</f>
        <v>-1.01E-2</v>
      </c>
    </row>
    <row r="111" spans="1:33" x14ac:dyDescent="0.3">
      <c r="A111" s="5">
        <f>'Fama-French factors'!A111</f>
        <v>199901</v>
      </c>
      <c r="B111" s="3">
        <f>'Fama-French factors'!E111/100</f>
        <v>3.4999999999999996E-3</v>
      </c>
      <c r="C111" s="3">
        <f>('Fama-French factors'!B111+'Fama-French factors'!E111)/100</f>
        <v>3.85E-2</v>
      </c>
      <c r="D111">
        <f>'30 Industry'!B231/100</f>
        <v>-3.8100000000000002E-2</v>
      </c>
      <c r="E111">
        <f>'30 Industry'!C231/100</f>
        <v>-1.6500000000000001E-2</v>
      </c>
      <c r="F111">
        <f>'30 Industry'!D231/100</f>
        <v>-0.12210000000000001</v>
      </c>
      <c r="G111">
        <f>'30 Industry'!E231/100</f>
        <v>8.199999999999999E-2</v>
      </c>
      <c r="H111">
        <f>'30 Industry'!F231/100</f>
        <v>-9.7999999999999997E-3</v>
      </c>
      <c r="I111">
        <f>'30 Industry'!G231/100</f>
        <v>-2.0899999999999998E-2</v>
      </c>
      <c r="J111">
        <f>'30 Industry'!H231/100</f>
        <v>6.9699999999999998E-2</v>
      </c>
      <c r="K111">
        <f>'30 Industry'!I231/100</f>
        <v>2.5000000000000001E-3</v>
      </c>
      <c r="L111">
        <f>'30 Industry'!J231/100</f>
        <v>-5.21E-2</v>
      </c>
      <c r="M111">
        <f>'30 Industry'!K231/100</f>
        <v>-7.6499999999999999E-2</v>
      </c>
      <c r="N111">
        <f>'30 Industry'!L231/100</f>
        <v>0.10289999999999999</v>
      </c>
      <c r="O111">
        <f>'30 Industry'!M231/100</f>
        <v>3.7999999999999999E-2</v>
      </c>
      <c r="P111">
        <f>'30 Industry'!N231/100</f>
        <v>5.21E-2</v>
      </c>
      <c r="Q111">
        <f>'30 Industry'!O231/100</f>
        <v>2.6000000000000002E-2</v>
      </c>
      <c r="R111">
        <f>'30 Industry'!P231/100</f>
        <v>7.3800000000000004E-2</v>
      </c>
      <c r="S111">
        <f>'30 Industry'!Q231/100</f>
        <v>1.6000000000000001E-3</v>
      </c>
      <c r="T111">
        <f>'30 Industry'!R231/100</f>
        <v>-2.7799999999999998E-2</v>
      </c>
      <c r="U111">
        <f>'30 Industry'!S231/100</f>
        <v>0.19159999999999999</v>
      </c>
      <c r="V111">
        <f>'30 Industry'!T231/100</f>
        <v>-6.25E-2</v>
      </c>
      <c r="W111">
        <f>'30 Industry'!U231/100</f>
        <v>-6.2600000000000003E-2</v>
      </c>
      <c r="X111">
        <f>'30 Industry'!V231/100</f>
        <v>8.7100000000000011E-2</v>
      </c>
      <c r="Y111">
        <f>'30 Industry'!W231/100</f>
        <v>0.14119999999999999</v>
      </c>
      <c r="Z111">
        <f>'30 Industry'!X231/100</f>
        <v>0.1323</v>
      </c>
      <c r="AA111">
        <f>'30 Industry'!Y231/100</f>
        <v>-2.3900000000000001E-2</v>
      </c>
      <c r="AB111">
        <f>'30 Industry'!Z231/100</f>
        <v>8.0000000000000002E-3</v>
      </c>
      <c r="AC111">
        <f>'30 Industry'!AA231/100</f>
        <v>-1.01E-2</v>
      </c>
      <c r="AD111">
        <f>'30 Industry'!AB231/100</f>
        <v>3.6200000000000003E-2</v>
      </c>
      <c r="AE111">
        <f>'30 Industry'!AC231/100</f>
        <v>1.9900000000000001E-2</v>
      </c>
      <c r="AF111">
        <f>'30 Industry'!AD231/100</f>
        <v>5.1999999999999998E-3</v>
      </c>
      <c r="AG111">
        <f>'30 Industry'!AE231/100</f>
        <v>-6.2699999999999992E-2</v>
      </c>
    </row>
    <row r="112" spans="1:33" x14ac:dyDescent="0.3">
      <c r="A112" s="5">
        <f>'Fama-French factors'!A112</f>
        <v>199902</v>
      </c>
      <c r="B112" s="3">
        <f>'Fama-French factors'!E112/100</f>
        <v>3.4999999999999996E-3</v>
      </c>
      <c r="C112" s="3">
        <f>('Fama-French factors'!B112+'Fama-French factors'!E112)/100</f>
        <v>-3.73E-2</v>
      </c>
      <c r="D112">
        <f>'30 Industry'!B232/100</f>
        <v>-3.7400000000000003E-2</v>
      </c>
      <c r="E112">
        <f>'30 Industry'!C232/100</f>
        <v>-1.34E-2</v>
      </c>
      <c r="F112">
        <f>'30 Industry'!D232/100</f>
        <v>-0.15970000000000001</v>
      </c>
      <c r="G112">
        <f>'30 Industry'!E232/100</f>
        <v>5.0499999999999996E-2</v>
      </c>
      <c r="H112">
        <f>'30 Industry'!F232/100</f>
        <v>-1.6000000000000001E-3</v>
      </c>
      <c r="I112">
        <f>'30 Industry'!G232/100</f>
        <v>-1.2699999999999999E-2</v>
      </c>
      <c r="J112">
        <f>'30 Industry'!H232/100</f>
        <v>1.95E-2</v>
      </c>
      <c r="K112">
        <f>'30 Industry'!I232/100</f>
        <v>2.2000000000000001E-3</v>
      </c>
      <c r="L112">
        <f>'30 Industry'!J232/100</f>
        <v>1.1200000000000002E-2</v>
      </c>
      <c r="M112">
        <f>'30 Industry'!K232/100</f>
        <v>-8.4100000000000008E-2</v>
      </c>
      <c r="N112">
        <f>'30 Industry'!L232/100</f>
        <v>-7.6399999999999996E-2</v>
      </c>
      <c r="O112">
        <f>'30 Industry'!M232/100</f>
        <v>-5.4199999999999998E-2</v>
      </c>
      <c r="P112">
        <f>'30 Industry'!N232/100</f>
        <v>-3.2000000000000001E-2</v>
      </c>
      <c r="Q112">
        <f>'30 Industry'!O232/100</f>
        <v>-4.5400000000000003E-2</v>
      </c>
      <c r="R112">
        <f>'30 Industry'!P232/100</f>
        <v>-4.8300000000000003E-2</v>
      </c>
      <c r="S112">
        <f>'30 Industry'!Q232/100</f>
        <v>3.6000000000000004E-2</v>
      </c>
      <c r="T112">
        <f>'30 Industry'!R232/100</f>
        <v>-1.24E-2</v>
      </c>
      <c r="U112">
        <f>'30 Industry'!S232/100</f>
        <v>6.2800000000000009E-2</v>
      </c>
      <c r="V112">
        <f>'30 Industry'!T232/100</f>
        <v>-3.5200000000000002E-2</v>
      </c>
      <c r="W112">
        <f>'30 Industry'!U232/100</f>
        <v>-3.78E-2</v>
      </c>
      <c r="X112">
        <f>'30 Industry'!V232/100</f>
        <v>-2.9100000000000001E-2</v>
      </c>
      <c r="Y112">
        <f>'30 Industry'!W232/100</f>
        <v>-9.4100000000000003E-2</v>
      </c>
      <c r="Z112">
        <f>'30 Industry'!X232/100</f>
        <v>-0.12269999999999999</v>
      </c>
      <c r="AA112">
        <f>'30 Industry'!Y232/100</f>
        <v>-1.7399999999999999E-2</v>
      </c>
      <c r="AB112">
        <f>'30 Industry'!Z232/100</f>
        <v>-1.11E-2</v>
      </c>
      <c r="AC112">
        <f>'30 Industry'!AA232/100</f>
        <v>-7.2700000000000001E-2</v>
      </c>
      <c r="AD112">
        <f>'30 Industry'!AB232/100</f>
        <v>-1.0500000000000001E-2</v>
      </c>
      <c r="AE112">
        <f>'30 Industry'!AC232/100</f>
        <v>7.0499999999999993E-2</v>
      </c>
      <c r="AF112">
        <f>'30 Industry'!AD232/100</f>
        <v>6.7000000000000002E-3</v>
      </c>
      <c r="AG112">
        <f>'30 Industry'!AE232/100</f>
        <v>8.199999999999999E-3</v>
      </c>
    </row>
    <row r="113" spans="1:33" x14ac:dyDescent="0.3">
      <c r="A113" s="5">
        <f>'Fama-French factors'!A113</f>
        <v>199903</v>
      </c>
      <c r="B113" s="3">
        <f>'Fama-French factors'!E113/100</f>
        <v>4.3E-3</v>
      </c>
      <c r="C113" s="3">
        <f>('Fama-French factors'!B113+'Fama-French factors'!E113)/100</f>
        <v>3.8800000000000001E-2</v>
      </c>
      <c r="D113">
        <f>'30 Industry'!B233/100</f>
        <v>-3.3399999999999999E-2</v>
      </c>
      <c r="E113">
        <f>'30 Industry'!C233/100</f>
        <v>-1.6500000000000001E-2</v>
      </c>
      <c r="F113">
        <f>'30 Industry'!D233/100</f>
        <v>-8.929999999999999E-2</v>
      </c>
      <c r="G113">
        <f>'30 Industry'!E233/100</f>
        <v>-5.0099999999999999E-2</v>
      </c>
      <c r="H113">
        <f>'30 Industry'!F233/100</f>
        <v>2.9300000000000003E-2</v>
      </c>
      <c r="I113">
        <f>'30 Industry'!G233/100</f>
        <v>4.9500000000000002E-2</v>
      </c>
      <c r="J113">
        <f>'30 Industry'!H233/100</f>
        <v>1.49E-2</v>
      </c>
      <c r="K113">
        <f>'30 Industry'!I233/100</f>
        <v>2.5499999999999998E-2</v>
      </c>
      <c r="L113">
        <f>'30 Industry'!J233/100</f>
        <v>3.49E-2</v>
      </c>
      <c r="M113">
        <f>'30 Industry'!K233/100</f>
        <v>-6.5299999999999997E-2</v>
      </c>
      <c r="N113">
        <f>'30 Industry'!L233/100</f>
        <v>5.6100000000000004E-2</v>
      </c>
      <c r="O113">
        <f>'30 Industry'!M233/100</f>
        <v>-2.4900000000000002E-2</v>
      </c>
      <c r="P113">
        <f>'30 Industry'!N233/100</f>
        <v>2.0299999999999999E-2</v>
      </c>
      <c r="Q113">
        <f>'30 Industry'!O233/100</f>
        <v>9.2200000000000004E-2</v>
      </c>
      <c r="R113">
        <f>'30 Industry'!P233/100</f>
        <v>-1.37E-2</v>
      </c>
      <c r="S113">
        <f>'30 Industry'!Q233/100</f>
        <v>4.4299999999999999E-2</v>
      </c>
      <c r="T113">
        <f>'30 Industry'!R233/100</f>
        <v>-2.9999999999999997E-4</v>
      </c>
      <c r="U113">
        <f>'30 Industry'!S233/100</f>
        <v>0.29830000000000001</v>
      </c>
      <c r="V113">
        <f>'30 Industry'!T233/100</f>
        <v>0.1482</v>
      </c>
      <c r="W113">
        <f>'30 Industry'!U233/100</f>
        <v>-1.6899999999999998E-2</v>
      </c>
      <c r="X113">
        <f>'30 Industry'!V233/100</f>
        <v>-6.8999999999999999E-3</v>
      </c>
      <c r="Y113">
        <f>'30 Industry'!W233/100</f>
        <v>0.11470000000000001</v>
      </c>
      <c r="Z113">
        <f>'30 Industry'!X233/100</f>
        <v>5.1299999999999998E-2</v>
      </c>
      <c r="AA113">
        <f>'30 Industry'!Y233/100</f>
        <v>1.54E-2</v>
      </c>
      <c r="AB113">
        <f>'30 Industry'!Z233/100</f>
        <v>3.0299999999999997E-2</v>
      </c>
      <c r="AC113">
        <f>'30 Industry'!AA233/100</f>
        <v>-3.6000000000000004E-2</v>
      </c>
      <c r="AD113">
        <f>'30 Industry'!AB233/100</f>
        <v>3.78E-2</v>
      </c>
      <c r="AE113">
        <f>'30 Industry'!AC233/100</f>
        <v>3.39E-2</v>
      </c>
      <c r="AF113">
        <f>'30 Industry'!AD233/100</f>
        <v>3.0699999999999998E-2</v>
      </c>
      <c r="AG113">
        <f>'30 Industry'!AE233/100</f>
        <v>-2.1400000000000002E-2</v>
      </c>
    </row>
    <row r="114" spans="1:33" x14ac:dyDescent="0.3">
      <c r="A114" s="5">
        <f>'Fama-French factors'!A114</f>
        <v>199904</v>
      </c>
      <c r="B114" s="3">
        <f>'Fama-French factors'!E114/100</f>
        <v>3.7000000000000002E-3</v>
      </c>
      <c r="C114" s="3">
        <f>('Fama-French factors'!B114+'Fama-French factors'!E114)/100</f>
        <v>4.7E-2</v>
      </c>
      <c r="D114">
        <f>'30 Industry'!B234/100</f>
        <v>1.01E-2</v>
      </c>
      <c r="E114">
        <f>'30 Industry'!C234/100</f>
        <v>5.0300000000000004E-2</v>
      </c>
      <c r="F114">
        <f>'30 Industry'!D234/100</f>
        <v>7.000000000000001E-4</v>
      </c>
      <c r="G114">
        <f>'30 Industry'!E234/100</f>
        <v>4.8899999999999999E-2</v>
      </c>
      <c r="H114">
        <f>'30 Industry'!F234/100</f>
        <v>5.7999999999999996E-2</v>
      </c>
      <c r="I114">
        <f>'30 Industry'!G234/100</f>
        <v>4.2300000000000004E-2</v>
      </c>
      <c r="J114">
        <f>'30 Industry'!H234/100</f>
        <v>8.5999999999999993E-2</v>
      </c>
      <c r="K114">
        <f>'30 Industry'!I234/100</f>
        <v>-5.5399999999999998E-2</v>
      </c>
      <c r="L114">
        <f>'30 Industry'!J234/100</f>
        <v>0.2205</v>
      </c>
      <c r="M114">
        <f>'30 Industry'!K234/100</f>
        <v>9.0999999999999998E-2</v>
      </c>
      <c r="N114">
        <f>'30 Industry'!L234/100</f>
        <v>1.5300000000000001E-2</v>
      </c>
      <c r="O114">
        <f>'30 Industry'!M234/100</f>
        <v>0.30670000000000003</v>
      </c>
      <c r="P114">
        <f>'30 Industry'!N234/100</f>
        <v>0.1628</v>
      </c>
      <c r="Q114">
        <f>'30 Industry'!O234/100</f>
        <v>-2.8900000000000002E-2</v>
      </c>
      <c r="R114">
        <f>'30 Industry'!P234/100</f>
        <v>0.1052</v>
      </c>
      <c r="S114">
        <f>'30 Industry'!Q234/100</f>
        <v>0.14460000000000001</v>
      </c>
      <c r="T114">
        <f>'30 Industry'!R234/100</f>
        <v>0.20230000000000001</v>
      </c>
      <c r="U114">
        <f>'30 Industry'!S234/100</f>
        <v>0.22949999999999998</v>
      </c>
      <c r="V114">
        <f>'30 Industry'!T234/100</f>
        <v>0.15579999999999999</v>
      </c>
      <c r="W114">
        <f>'30 Industry'!U234/100</f>
        <v>7.1800000000000003E-2</v>
      </c>
      <c r="X114">
        <f>'30 Industry'!V234/100</f>
        <v>8.2899999999999988E-2</v>
      </c>
      <c r="Y114">
        <f>'30 Industry'!W234/100</f>
        <v>-1.8600000000000002E-2</v>
      </c>
      <c r="Z114">
        <f>'30 Industry'!X234/100</f>
        <v>6.4000000000000001E-2</v>
      </c>
      <c r="AA114">
        <f>'30 Industry'!Y234/100</f>
        <v>0.20019999999999999</v>
      </c>
      <c r="AB114">
        <f>'30 Industry'!Z234/100</f>
        <v>0.11609999999999999</v>
      </c>
      <c r="AC114">
        <f>'30 Industry'!AA234/100</f>
        <v>4.82E-2</v>
      </c>
      <c r="AD114">
        <f>'30 Industry'!AB234/100</f>
        <v>-3.4999999999999996E-3</v>
      </c>
      <c r="AE114">
        <f>'30 Industry'!AC234/100</f>
        <v>-5.0000000000000001E-3</v>
      </c>
      <c r="AF114">
        <f>'30 Industry'!AD234/100</f>
        <v>6.3299999999999995E-2</v>
      </c>
      <c r="AG114">
        <f>'30 Industry'!AE234/100</f>
        <v>0.1741</v>
      </c>
    </row>
    <row r="115" spans="1:33" x14ac:dyDescent="0.3">
      <c r="A115" s="5">
        <f>'Fama-French factors'!A115</f>
        <v>199905</v>
      </c>
      <c r="B115" s="3">
        <f>'Fama-French factors'!E115/100</f>
        <v>3.4000000000000002E-3</v>
      </c>
      <c r="C115" s="3">
        <f>('Fama-French factors'!B115+'Fama-French factors'!E115)/100</f>
        <v>-2.12E-2</v>
      </c>
      <c r="D115">
        <f>'30 Industry'!B235/100</f>
        <v>3.85E-2</v>
      </c>
      <c r="E115">
        <f>'30 Industry'!C235/100</f>
        <v>-6.3E-3</v>
      </c>
      <c r="F115">
        <f>'30 Industry'!D235/100</f>
        <v>9.9600000000000008E-2</v>
      </c>
      <c r="G115">
        <f>'30 Industry'!E235/100</f>
        <v>-5.5500000000000001E-2</v>
      </c>
      <c r="H115">
        <f>'30 Industry'!F235/100</f>
        <v>-1.46E-2</v>
      </c>
      <c r="I115">
        <f>'30 Industry'!G235/100</f>
        <v>-3.0099999999999998E-2</v>
      </c>
      <c r="J115">
        <f>'30 Industry'!H235/100</f>
        <v>-2.5499999999999998E-2</v>
      </c>
      <c r="K115">
        <f>'30 Industry'!I235/100</f>
        <v>-2.0400000000000001E-2</v>
      </c>
      <c r="L115">
        <f>'30 Industry'!J235/100</f>
        <v>-5.8099999999999999E-2</v>
      </c>
      <c r="M115">
        <f>'30 Industry'!K235/100</f>
        <v>2.3900000000000001E-2</v>
      </c>
      <c r="N115">
        <f>'30 Industry'!L235/100</f>
        <v>-6.5000000000000006E-3</v>
      </c>
      <c r="O115">
        <f>'30 Industry'!M235/100</f>
        <v>-7.3899999999999993E-2</v>
      </c>
      <c r="P115">
        <f>'30 Industry'!N235/100</f>
        <v>-1.7500000000000002E-2</v>
      </c>
      <c r="Q115">
        <f>'30 Industry'!O235/100</f>
        <v>-2.5600000000000001E-2</v>
      </c>
      <c r="R115">
        <f>'30 Industry'!P235/100</f>
        <v>-6.0199999999999997E-2</v>
      </c>
      <c r="S115">
        <f>'30 Industry'!Q235/100</f>
        <v>-1.95E-2</v>
      </c>
      <c r="T115">
        <f>'30 Industry'!R235/100</f>
        <v>-0.10249999999999999</v>
      </c>
      <c r="U115">
        <f>'30 Industry'!S235/100</f>
        <v>-0.1225</v>
      </c>
      <c r="V115">
        <f>'30 Industry'!T235/100</f>
        <v>-2.6800000000000001E-2</v>
      </c>
      <c r="W115">
        <f>'30 Industry'!U235/100</f>
        <v>6.7199999999999996E-2</v>
      </c>
      <c r="X115">
        <f>'30 Industry'!V235/100</f>
        <v>1.04E-2</v>
      </c>
      <c r="Y115">
        <f>'30 Industry'!W235/100</f>
        <v>-2.1600000000000001E-2</v>
      </c>
      <c r="Z115">
        <f>'30 Industry'!X235/100</f>
        <v>3.8E-3</v>
      </c>
      <c r="AA115">
        <f>'30 Industry'!Y235/100</f>
        <v>-4.2000000000000003E-2</v>
      </c>
      <c r="AB115">
        <f>'30 Industry'!Z235/100</f>
        <v>-4.8399999999999999E-2</v>
      </c>
      <c r="AC115">
        <f>'30 Industry'!AA235/100</f>
        <v>3.1E-2</v>
      </c>
      <c r="AD115">
        <f>'30 Industry'!AB235/100</f>
        <v>-3.4300000000000004E-2</v>
      </c>
      <c r="AE115">
        <f>'30 Industry'!AC235/100</f>
        <v>-6.9599999999999995E-2</v>
      </c>
      <c r="AF115">
        <f>'30 Industry'!AD235/100</f>
        <v>-3.56E-2</v>
      </c>
      <c r="AG115">
        <f>'30 Industry'!AE235/100</f>
        <v>-8.9999999999999998E-4</v>
      </c>
    </row>
    <row r="116" spans="1:33" x14ac:dyDescent="0.3">
      <c r="A116" s="5">
        <f>'Fama-French factors'!A116</f>
        <v>199906</v>
      </c>
      <c r="B116" s="3">
        <f>'Fama-French factors'!E116/100</f>
        <v>4.0000000000000001E-3</v>
      </c>
      <c r="C116" s="3">
        <f>('Fama-French factors'!B116+'Fama-French factors'!E116)/100</f>
        <v>5.1699999999999996E-2</v>
      </c>
      <c r="D116">
        <f>'30 Industry'!B236/100</f>
        <v>6.9999999999999993E-3</v>
      </c>
      <c r="E116">
        <f>'30 Industry'!C236/100</f>
        <v>-4.3099999999999999E-2</v>
      </c>
      <c r="F116">
        <f>'30 Industry'!D236/100</f>
        <v>4.8600000000000004E-2</v>
      </c>
      <c r="G116">
        <f>'30 Industry'!E236/100</f>
        <v>5.4600000000000003E-2</v>
      </c>
      <c r="H116">
        <f>'30 Industry'!F236/100</f>
        <v>4.0300000000000002E-2</v>
      </c>
      <c r="I116">
        <f>'30 Industry'!G236/100</f>
        <v>1.3300000000000001E-2</v>
      </c>
      <c r="J116">
        <f>'30 Industry'!H236/100</f>
        <v>1.6E-2</v>
      </c>
      <c r="K116">
        <f>'30 Industry'!I236/100</f>
        <v>4.5199999999999997E-2</v>
      </c>
      <c r="L116">
        <f>'30 Industry'!J236/100</f>
        <v>2.5099999999999997E-2</v>
      </c>
      <c r="M116">
        <f>'30 Industry'!K236/100</f>
        <v>3.5699999999999996E-2</v>
      </c>
      <c r="N116">
        <f>'30 Industry'!L236/100</f>
        <v>-7.8100000000000003E-2</v>
      </c>
      <c r="O116">
        <f>'30 Industry'!M236/100</f>
        <v>8.8399999999999992E-2</v>
      </c>
      <c r="P116">
        <f>'30 Industry'!N236/100</f>
        <v>9.3800000000000008E-2</v>
      </c>
      <c r="Q116">
        <f>'30 Industry'!O236/100</f>
        <v>0.10539999999999999</v>
      </c>
      <c r="R116">
        <f>'30 Industry'!P236/100</f>
        <v>-1.2699999999999999E-2</v>
      </c>
      <c r="S116">
        <f>'30 Industry'!Q236/100</f>
        <v>6.8900000000000003E-2</v>
      </c>
      <c r="T116">
        <f>'30 Industry'!R236/100</f>
        <v>8.3699999999999997E-2</v>
      </c>
      <c r="U116">
        <f>'30 Industry'!S236/100</f>
        <v>-0.2306</v>
      </c>
      <c r="V116">
        <f>'30 Industry'!T236/100</f>
        <v>-5.1000000000000004E-3</v>
      </c>
      <c r="W116">
        <f>'30 Industry'!U236/100</f>
        <v>-4.2900000000000001E-2</v>
      </c>
      <c r="X116">
        <f>'30 Industry'!V236/100</f>
        <v>5.8400000000000001E-2</v>
      </c>
      <c r="Y116">
        <f>'30 Industry'!W236/100</f>
        <v>8.8599999999999998E-2</v>
      </c>
      <c r="Z116">
        <f>'30 Industry'!X236/100</f>
        <v>0.13109999999999999</v>
      </c>
      <c r="AA116">
        <f>'30 Industry'!Y236/100</f>
        <v>3.7499999999999999E-2</v>
      </c>
      <c r="AB116">
        <f>'30 Industry'!Z236/100</f>
        <v>9.4999999999999998E-3</v>
      </c>
      <c r="AC116">
        <f>'30 Industry'!AA236/100</f>
        <v>5.7999999999999996E-2</v>
      </c>
      <c r="AD116">
        <f>'30 Industry'!AB236/100</f>
        <v>8.9399999999999993E-2</v>
      </c>
      <c r="AE116">
        <f>'30 Industry'!AC236/100</f>
        <v>3.6799999999999999E-2</v>
      </c>
      <c r="AF116">
        <f>'30 Industry'!AD236/100</f>
        <v>2.8300000000000002E-2</v>
      </c>
      <c r="AG116">
        <f>'30 Industry'!AE236/100</f>
        <v>3.2899999999999999E-2</v>
      </c>
    </row>
    <row r="117" spans="1:33" x14ac:dyDescent="0.3">
      <c r="A117" s="5">
        <f>'Fama-French factors'!A117</f>
        <v>199907</v>
      </c>
      <c r="B117" s="3">
        <f>'Fama-French factors'!E117/100</f>
        <v>3.8E-3</v>
      </c>
      <c r="C117" s="3">
        <f>('Fama-French factors'!B117+'Fama-French factors'!E117)/100</f>
        <v>-3.0900000000000004E-2</v>
      </c>
      <c r="D117">
        <f>'30 Industry'!B237/100</f>
        <v>-3.8599999999999995E-2</v>
      </c>
      <c r="E117">
        <f>'30 Industry'!C237/100</f>
        <v>2.5999999999999999E-3</v>
      </c>
      <c r="F117">
        <f>'30 Industry'!D237/100</f>
        <v>-6.88E-2</v>
      </c>
      <c r="G117">
        <f>'30 Industry'!E237/100</f>
        <v>-6.5700000000000008E-2</v>
      </c>
      <c r="H117">
        <f>'30 Industry'!F237/100</f>
        <v>-4.1999999999999997E-3</v>
      </c>
      <c r="I117">
        <f>'30 Industry'!G237/100</f>
        <v>-1.0700000000000001E-2</v>
      </c>
      <c r="J117">
        <f>'30 Industry'!H237/100</f>
        <v>-9.8900000000000002E-2</v>
      </c>
      <c r="K117">
        <f>'30 Industry'!I237/100</f>
        <v>-4.4199999999999996E-2</v>
      </c>
      <c r="L117">
        <f>'30 Industry'!J237/100</f>
        <v>-1E-4</v>
      </c>
      <c r="M117">
        <f>'30 Industry'!K237/100</f>
        <v>-3.7699999999999997E-2</v>
      </c>
      <c r="N117">
        <f>'30 Industry'!L237/100</f>
        <v>-7.0999999999999995E-3</v>
      </c>
      <c r="O117">
        <f>'30 Industry'!M237/100</f>
        <v>-1.15E-2</v>
      </c>
      <c r="P117">
        <f>'30 Industry'!N237/100</f>
        <v>-2.2000000000000001E-3</v>
      </c>
      <c r="Q117">
        <f>'30 Industry'!O237/100</f>
        <v>-2.8999999999999998E-2</v>
      </c>
      <c r="R117">
        <f>'30 Industry'!P237/100</f>
        <v>-7.22E-2</v>
      </c>
      <c r="S117">
        <f>'30 Industry'!Q237/100</f>
        <v>1E-4</v>
      </c>
      <c r="T117">
        <f>'30 Industry'!R237/100</f>
        <v>-8.6699999999999999E-2</v>
      </c>
      <c r="U117">
        <f>'30 Industry'!S237/100</f>
        <v>-0.1065</v>
      </c>
      <c r="V117">
        <f>'30 Industry'!T237/100</f>
        <v>2.1099999999999997E-2</v>
      </c>
      <c r="W117">
        <f>'30 Industry'!U237/100</f>
        <v>-6.0999999999999995E-3</v>
      </c>
      <c r="X117">
        <f>'30 Industry'!V237/100</f>
        <v>-1.61E-2</v>
      </c>
      <c r="Y117">
        <f>'30 Industry'!W237/100</f>
        <v>-6.4899999999999999E-2</v>
      </c>
      <c r="Z117">
        <f>'30 Industry'!X237/100</f>
        <v>2.4E-2</v>
      </c>
      <c r="AA117">
        <f>'30 Industry'!Y237/100</f>
        <v>2.8999999999999998E-3</v>
      </c>
      <c r="AB117">
        <f>'30 Industry'!Z237/100</f>
        <v>-2.2099999999999998E-2</v>
      </c>
      <c r="AC117">
        <f>'30 Industry'!AA237/100</f>
        <v>-6.5000000000000006E-3</v>
      </c>
      <c r="AD117">
        <f>'30 Industry'!AB237/100</f>
        <v>-6.2300000000000001E-2</v>
      </c>
      <c r="AE117">
        <f>'30 Industry'!AC237/100</f>
        <v>-2.5899999999999999E-2</v>
      </c>
      <c r="AF117">
        <f>'30 Industry'!AD237/100</f>
        <v>-5.7599999999999998E-2</v>
      </c>
      <c r="AG117">
        <f>'30 Industry'!AE237/100</f>
        <v>-0.1777</v>
      </c>
    </row>
    <row r="118" spans="1:33" x14ac:dyDescent="0.3">
      <c r="A118" s="5">
        <f>'Fama-French factors'!A118</f>
        <v>199908</v>
      </c>
      <c r="B118" s="3">
        <f>'Fama-French factors'!E118/100</f>
        <v>3.9000000000000003E-3</v>
      </c>
      <c r="C118" s="3">
        <f>('Fama-French factors'!B118+'Fama-French factors'!E118)/100</f>
        <v>-9.8999999999999991E-3</v>
      </c>
      <c r="D118">
        <f>'30 Industry'!B238/100</f>
        <v>-2.2599999999999999E-2</v>
      </c>
      <c r="E118">
        <f>'30 Industry'!C238/100</f>
        <v>-3.85E-2</v>
      </c>
      <c r="F118">
        <f>'30 Industry'!D238/100</f>
        <v>5.5000000000000005E-3</v>
      </c>
      <c r="G118">
        <f>'30 Industry'!E238/100</f>
        <v>-1.8700000000000001E-2</v>
      </c>
      <c r="H118">
        <f>'30 Industry'!F238/100</f>
        <v>-9.4399999999999998E-2</v>
      </c>
      <c r="I118">
        <f>'30 Industry'!G238/100</f>
        <v>2.6200000000000001E-2</v>
      </c>
      <c r="J118">
        <f>'30 Industry'!H238/100</f>
        <v>-0.11119999999999999</v>
      </c>
      <c r="K118">
        <f>'30 Industry'!I238/100</f>
        <v>3.7200000000000004E-2</v>
      </c>
      <c r="L118">
        <f>'30 Industry'!J238/100</f>
        <v>-5.7800000000000004E-2</v>
      </c>
      <c r="M118">
        <f>'30 Industry'!K238/100</f>
        <v>-8.5099999999999995E-2</v>
      </c>
      <c r="N118">
        <f>'30 Industry'!L238/100</f>
        <v>-2.0299999999999999E-2</v>
      </c>
      <c r="O118">
        <f>'30 Industry'!M238/100</f>
        <v>-4.3E-3</v>
      </c>
      <c r="P118">
        <f>'30 Industry'!N238/100</f>
        <v>-1.7000000000000001E-3</v>
      </c>
      <c r="Q118">
        <f>'30 Industry'!O238/100</f>
        <v>2.3199999999999998E-2</v>
      </c>
      <c r="R118">
        <f>'30 Industry'!P238/100</f>
        <v>4.2500000000000003E-2</v>
      </c>
      <c r="S118">
        <f>'30 Industry'!Q238/100</f>
        <v>-2.3300000000000001E-2</v>
      </c>
      <c r="T118">
        <f>'30 Industry'!R238/100</f>
        <v>6.6E-3</v>
      </c>
      <c r="U118">
        <f>'30 Industry'!S238/100</f>
        <v>0.11449999999999999</v>
      </c>
      <c r="V118">
        <f>'30 Industry'!T238/100</f>
        <v>1.5800000000000002E-2</v>
      </c>
      <c r="W118">
        <f>'30 Industry'!U238/100</f>
        <v>6.1999999999999998E-3</v>
      </c>
      <c r="X118">
        <f>'30 Industry'!V238/100</f>
        <v>-7.5600000000000001E-2</v>
      </c>
      <c r="Y118">
        <f>'30 Industry'!W238/100</f>
        <v>1.3999999999999999E-2</v>
      </c>
      <c r="Z118">
        <f>'30 Industry'!X238/100</f>
        <v>7.9600000000000004E-2</v>
      </c>
      <c r="AA118">
        <f>'30 Industry'!Y238/100</f>
        <v>-3.7400000000000003E-2</v>
      </c>
      <c r="AB118">
        <f>'30 Industry'!Z238/100</f>
        <v>-8.2200000000000009E-2</v>
      </c>
      <c r="AC118">
        <f>'30 Industry'!AA238/100</f>
        <v>-5.0799999999999998E-2</v>
      </c>
      <c r="AD118">
        <f>'30 Industry'!AB238/100</f>
        <v>-6.2899999999999998E-2</v>
      </c>
      <c r="AE118">
        <f>'30 Industry'!AC238/100</f>
        <v>-4.0999999999999995E-2</v>
      </c>
      <c r="AF118">
        <f>'30 Industry'!AD238/100</f>
        <v>-5.2400000000000002E-2</v>
      </c>
      <c r="AG118">
        <f>'30 Industry'!AE238/100</f>
        <v>-8.1500000000000003E-2</v>
      </c>
    </row>
    <row r="119" spans="1:33" x14ac:dyDescent="0.3">
      <c r="A119" s="5">
        <f>'Fama-French factors'!A119</f>
        <v>199909</v>
      </c>
      <c r="B119" s="3">
        <f>'Fama-French factors'!E119/100</f>
        <v>3.9000000000000003E-3</v>
      </c>
      <c r="C119" s="3">
        <f>('Fama-French factors'!B119+'Fama-French factors'!E119)/100</f>
        <v>-2.4199999999999999E-2</v>
      </c>
      <c r="D119">
        <f>'30 Industry'!B239/100</f>
        <v>-4.6699999999999998E-2</v>
      </c>
      <c r="E119">
        <f>'30 Industry'!C239/100</f>
        <v>-0.14940000000000001</v>
      </c>
      <c r="F119">
        <f>'30 Industry'!D239/100</f>
        <v>-6.9099999999999995E-2</v>
      </c>
      <c r="G119">
        <f>'30 Industry'!E239/100</f>
        <v>-3.1E-2</v>
      </c>
      <c r="H119">
        <f>'30 Industry'!F239/100</f>
        <v>1.3300000000000001E-2</v>
      </c>
      <c r="I119">
        <f>'30 Industry'!G239/100</f>
        <v>-9.7599999999999992E-2</v>
      </c>
      <c r="J119">
        <f>'30 Industry'!H239/100</f>
        <v>4.7E-2</v>
      </c>
      <c r="K119">
        <f>'30 Industry'!I239/100</f>
        <v>-7.0999999999999994E-2</v>
      </c>
      <c r="L119">
        <f>'30 Industry'!J239/100</f>
        <v>-5.45E-2</v>
      </c>
      <c r="M119">
        <f>'30 Industry'!K239/100</f>
        <v>-0.13589999999999999</v>
      </c>
      <c r="N119">
        <f>'30 Industry'!L239/100</f>
        <v>-0.11359999999999999</v>
      </c>
      <c r="O119">
        <f>'30 Industry'!M239/100</f>
        <v>-2.5399999999999999E-2</v>
      </c>
      <c r="P119">
        <f>'30 Industry'!N239/100</f>
        <v>-2.5000000000000001E-3</v>
      </c>
      <c r="Q119">
        <f>'30 Industry'!O239/100</f>
        <v>4.7500000000000001E-2</v>
      </c>
      <c r="R119">
        <f>'30 Industry'!P239/100</f>
        <v>-6.7500000000000004E-2</v>
      </c>
      <c r="S119">
        <f>'30 Industry'!Q239/100</f>
        <v>-6.1100000000000002E-2</v>
      </c>
      <c r="T119">
        <f>'30 Industry'!R239/100</f>
        <v>5.9299999999999999E-2</v>
      </c>
      <c r="U119">
        <f>'30 Industry'!S239/100</f>
        <v>-0.11019999999999999</v>
      </c>
      <c r="V119">
        <f>'30 Industry'!T239/100</f>
        <v>-3.6499999999999998E-2</v>
      </c>
      <c r="W119">
        <f>'30 Industry'!U239/100</f>
        <v>-4.3099999999999999E-2</v>
      </c>
      <c r="X119">
        <f>'30 Industry'!V239/100</f>
        <v>4.4000000000000004E-2</v>
      </c>
      <c r="Y119">
        <f>'30 Industry'!W239/100</f>
        <v>3.0699999999999998E-2</v>
      </c>
      <c r="Z119">
        <f>'30 Industry'!X239/100</f>
        <v>-2.6200000000000001E-2</v>
      </c>
      <c r="AA119">
        <f>'30 Industry'!Y239/100</f>
        <v>-3.6400000000000002E-2</v>
      </c>
      <c r="AB119">
        <f>'30 Industry'!Z239/100</f>
        <v>-6.25E-2</v>
      </c>
      <c r="AC119">
        <f>'30 Industry'!AA239/100</f>
        <v>-5.7500000000000002E-2</v>
      </c>
      <c r="AD119">
        <f>'30 Industry'!AB239/100</f>
        <v>2.8399999999999998E-2</v>
      </c>
      <c r="AE119">
        <f>'30 Industry'!AC239/100</f>
        <v>1.7600000000000001E-2</v>
      </c>
      <c r="AF119">
        <f>'30 Industry'!AD239/100</f>
        <v>-5.2600000000000001E-2</v>
      </c>
      <c r="AG119">
        <f>'30 Industry'!AE239/100</f>
        <v>-6.7500000000000004E-2</v>
      </c>
    </row>
    <row r="120" spans="1:33" x14ac:dyDescent="0.3">
      <c r="A120" s="5">
        <f>'Fama-French factors'!A120</f>
        <v>199910</v>
      </c>
      <c r="B120" s="3">
        <f>'Fama-French factors'!E120/100</f>
        <v>3.9000000000000003E-3</v>
      </c>
      <c r="C120" s="3">
        <f>('Fama-French factors'!B120+'Fama-French factors'!E120)/100</f>
        <v>6.5199999999999994E-2</v>
      </c>
      <c r="D120">
        <f>'30 Industry'!B240/100</f>
        <v>8.539999999999999E-2</v>
      </c>
      <c r="E120">
        <f>'30 Industry'!C240/100</f>
        <v>0.1641</v>
      </c>
      <c r="F120">
        <f>'30 Industry'!D240/100</f>
        <v>-0.24929999999999999</v>
      </c>
      <c r="G120">
        <f>'30 Industry'!E240/100</f>
        <v>1.3600000000000001E-2</v>
      </c>
      <c r="H120">
        <f>'30 Industry'!F240/100</f>
        <v>0.10150000000000001</v>
      </c>
      <c r="I120">
        <f>'30 Industry'!G240/100</f>
        <v>0.11539999999999999</v>
      </c>
      <c r="J120">
        <f>'30 Industry'!H240/100</f>
        <v>2.5000000000000001E-3</v>
      </c>
      <c r="K120">
        <f>'30 Industry'!I240/100</f>
        <v>0.10779999999999999</v>
      </c>
      <c r="L120">
        <f>'30 Industry'!J240/100</f>
        <v>2.2400000000000003E-2</v>
      </c>
      <c r="M120">
        <f>'30 Industry'!K240/100</f>
        <v>2.5699999999999997E-2</v>
      </c>
      <c r="N120">
        <f>'30 Industry'!L240/100</f>
        <v>5.6999999999999993E-3</v>
      </c>
      <c r="O120">
        <f>'30 Industry'!M240/100</f>
        <v>7.9000000000000008E-3</v>
      </c>
      <c r="P120">
        <f>'30 Industry'!N240/100</f>
        <v>-5.5999999999999994E-2</v>
      </c>
      <c r="Q120">
        <f>'30 Industry'!O240/100</f>
        <v>0.1244</v>
      </c>
      <c r="R120">
        <f>'30 Industry'!P240/100</f>
        <v>2.7699999999999999E-2</v>
      </c>
      <c r="S120">
        <f>'30 Industry'!Q240/100</f>
        <v>2.9999999999999997E-4</v>
      </c>
      <c r="T120">
        <f>'30 Industry'!R240/100</f>
        <v>-4.07E-2</v>
      </c>
      <c r="U120">
        <f>'30 Industry'!S240/100</f>
        <v>0.24429999999999999</v>
      </c>
      <c r="V120">
        <f>'30 Industry'!T240/100</f>
        <v>-2.4500000000000001E-2</v>
      </c>
      <c r="W120">
        <f>'30 Industry'!U240/100</f>
        <v>2.1700000000000001E-2</v>
      </c>
      <c r="X120">
        <f>'30 Industry'!V240/100</f>
        <v>9.5100000000000004E-2</v>
      </c>
      <c r="Y120">
        <f>'30 Industry'!W240/100</f>
        <v>2.8999999999999998E-2</v>
      </c>
      <c r="Z120">
        <f>'30 Industry'!X240/100</f>
        <v>3.4300000000000004E-2</v>
      </c>
      <c r="AA120">
        <f>'30 Industry'!Y240/100</f>
        <v>4.2099999999999999E-2</v>
      </c>
      <c r="AB120">
        <f>'30 Industry'!Z240/100</f>
        <v>7.5600000000000001E-2</v>
      </c>
      <c r="AC120">
        <f>'30 Industry'!AA240/100</f>
        <v>-7.0599999999999996E-2</v>
      </c>
      <c r="AD120">
        <f>'30 Industry'!AB240/100</f>
        <v>6.3200000000000006E-2</v>
      </c>
      <c r="AE120">
        <f>'30 Industry'!AC240/100</f>
        <v>-4.4900000000000002E-2</v>
      </c>
      <c r="AF120">
        <f>'30 Industry'!AD240/100</f>
        <v>0.1401</v>
      </c>
      <c r="AG120">
        <f>'30 Industry'!AE240/100</f>
        <v>-8.3599999999999994E-2</v>
      </c>
    </row>
    <row r="121" spans="1:33" x14ac:dyDescent="0.3">
      <c r="A121" s="5">
        <f>'Fama-French factors'!A121</f>
        <v>199911</v>
      </c>
      <c r="B121" s="3">
        <f>'Fama-French factors'!E121/100</f>
        <v>3.5999999999999999E-3</v>
      </c>
      <c r="C121" s="3">
        <f>('Fama-French factors'!B121+'Fama-French factors'!E121)/100</f>
        <v>3.73E-2</v>
      </c>
      <c r="D121">
        <f>'30 Industry'!B241/100</f>
        <v>-6.7299999999999999E-2</v>
      </c>
      <c r="E121">
        <f>'30 Industry'!C241/100</f>
        <v>8.8499999999999995E-2</v>
      </c>
      <c r="F121">
        <f>'30 Industry'!D241/100</f>
        <v>3.5200000000000002E-2</v>
      </c>
      <c r="G121">
        <f>'30 Industry'!E241/100</f>
        <v>6.6199999999999995E-2</v>
      </c>
      <c r="H121">
        <f>'30 Industry'!F241/100</f>
        <v>-8.09E-2</v>
      </c>
      <c r="I121">
        <f>'30 Industry'!G241/100</f>
        <v>1.1999999999999999E-3</v>
      </c>
      <c r="J121">
        <f>'30 Industry'!H241/100</f>
        <v>-0.1036</v>
      </c>
      <c r="K121">
        <f>'30 Industry'!I241/100</f>
        <v>1.52E-2</v>
      </c>
      <c r="L121">
        <f>'30 Industry'!J241/100</f>
        <v>-7.3000000000000001E-3</v>
      </c>
      <c r="M121">
        <f>'30 Industry'!K241/100</f>
        <v>2.1299999999999999E-2</v>
      </c>
      <c r="N121">
        <f>'30 Industry'!L241/100</f>
        <v>2.76E-2</v>
      </c>
      <c r="O121">
        <f>'30 Industry'!M241/100</f>
        <v>7.2400000000000006E-2</v>
      </c>
      <c r="P121">
        <f>'30 Industry'!N241/100</f>
        <v>1E-3</v>
      </c>
      <c r="Q121">
        <f>'30 Industry'!O241/100</f>
        <v>-3.44E-2</v>
      </c>
      <c r="R121">
        <f>'30 Industry'!P241/100</f>
        <v>-2.9900000000000003E-2</v>
      </c>
      <c r="S121">
        <f>'30 Industry'!Q241/100</f>
        <v>-4.36E-2</v>
      </c>
      <c r="T121">
        <f>'30 Industry'!R241/100</f>
        <v>9.300000000000001E-3</v>
      </c>
      <c r="U121">
        <f>'30 Industry'!S241/100</f>
        <v>-1.47E-2</v>
      </c>
      <c r="V121">
        <f>'30 Industry'!T241/100</f>
        <v>3.9800000000000002E-2</v>
      </c>
      <c r="W121">
        <f>'30 Industry'!U241/100</f>
        <v>-7.4499999999999997E-2</v>
      </c>
      <c r="X121">
        <f>'30 Industry'!V241/100</f>
        <v>4.3400000000000001E-2</v>
      </c>
      <c r="Y121">
        <f>'30 Industry'!W241/100</f>
        <v>0.10249999999999999</v>
      </c>
      <c r="Z121">
        <f>'30 Industry'!X241/100</f>
        <v>0.14410000000000001</v>
      </c>
      <c r="AA121">
        <f>'30 Industry'!Y241/100</f>
        <v>-7.4000000000000003E-3</v>
      </c>
      <c r="AB121">
        <f>'30 Industry'!Z241/100</f>
        <v>-5.1699999999999996E-2</v>
      </c>
      <c r="AC121">
        <f>'30 Industry'!AA241/100</f>
        <v>4.0800000000000003E-2</v>
      </c>
      <c r="AD121">
        <f>'30 Industry'!AB241/100</f>
        <v>4.1599999999999998E-2</v>
      </c>
      <c r="AE121">
        <f>'30 Industry'!AC241/100</f>
        <v>4.7800000000000002E-2</v>
      </c>
      <c r="AF121">
        <f>'30 Industry'!AD241/100</f>
        <v>-3.44E-2</v>
      </c>
      <c r="AG121">
        <f>'30 Industry'!AE241/100</f>
        <v>-1.3000000000000001E-2</v>
      </c>
    </row>
    <row r="122" spans="1:33" x14ac:dyDescent="0.3">
      <c r="A122" s="5">
        <f>'Fama-French factors'!A122</f>
        <v>199912</v>
      </c>
      <c r="B122" s="3">
        <f>'Fama-French factors'!E122/100</f>
        <v>4.4000000000000003E-3</v>
      </c>
      <c r="C122" s="3">
        <f>('Fama-French factors'!B122+'Fama-French factors'!E122)/100</f>
        <v>8.1600000000000006E-2</v>
      </c>
      <c r="D122">
        <f>'30 Industry'!B242/100</f>
        <v>-5.62E-2</v>
      </c>
      <c r="E122">
        <f>'30 Industry'!C242/100</f>
        <v>-8.8300000000000003E-2</v>
      </c>
      <c r="F122">
        <f>'30 Industry'!D242/100</f>
        <v>-0.10150000000000001</v>
      </c>
      <c r="G122">
        <f>'30 Industry'!E242/100</f>
        <v>7.0999999999999994E-2</v>
      </c>
      <c r="H122">
        <f>'30 Industry'!F242/100</f>
        <v>0.12759999999999999</v>
      </c>
      <c r="I122">
        <f>'30 Industry'!G242/100</f>
        <v>4.1700000000000001E-2</v>
      </c>
      <c r="J122">
        <f>'30 Industry'!H242/100</f>
        <v>3.9199999999999999E-2</v>
      </c>
      <c r="K122">
        <f>'30 Industry'!I242/100</f>
        <v>-5.5899999999999998E-2</v>
      </c>
      <c r="L122">
        <f>'30 Industry'!J242/100</f>
        <v>6.6400000000000001E-2</v>
      </c>
      <c r="M122">
        <f>'30 Industry'!K242/100</f>
        <v>2.5600000000000001E-2</v>
      </c>
      <c r="N122">
        <f>'30 Industry'!L242/100</f>
        <v>2.7300000000000001E-2</v>
      </c>
      <c r="O122">
        <f>'30 Industry'!M242/100</f>
        <v>0.22020000000000001</v>
      </c>
      <c r="P122">
        <f>'30 Industry'!N242/100</f>
        <v>7.3300000000000004E-2</v>
      </c>
      <c r="Q122">
        <f>'30 Industry'!O242/100</f>
        <v>0.17510000000000001</v>
      </c>
      <c r="R122">
        <f>'30 Industry'!P242/100</f>
        <v>2.8900000000000002E-2</v>
      </c>
      <c r="S122">
        <f>'30 Industry'!Q242/100</f>
        <v>3.4500000000000003E-2</v>
      </c>
      <c r="T122">
        <f>'30 Industry'!R242/100</f>
        <v>6.7000000000000004E-2</v>
      </c>
      <c r="U122">
        <f>'30 Industry'!S242/100</f>
        <v>0.1973</v>
      </c>
      <c r="V122">
        <f>'30 Industry'!T242/100</f>
        <v>-2.2000000000000001E-3</v>
      </c>
      <c r="W122">
        <f>'30 Industry'!U242/100</f>
        <v>-2.3399999999999997E-2</v>
      </c>
      <c r="X122">
        <f>'30 Industry'!V242/100</f>
        <v>4.2099999999999999E-2</v>
      </c>
      <c r="Y122">
        <f>'30 Industry'!W242/100</f>
        <v>0.2382</v>
      </c>
      <c r="Z122">
        <f>'30 Industry'!X242/100</f>
        <v>0.1784</v>
      </c>
      <c r="AA122">
        <f>'30 Industry'!Y242/100</f>
        <v>6.59E-2</v>
      </c>
      <c r="AB122">
        <f>'30 Industry'!Z242/100</f>
        <v>7.000000000000001E-4</v>
      </c>
      <c r="AC122">
        <f>'30 Industry'!AA242/100</f>
        <v>6.5500000000000003E-2</v>
      </c>
      <c r="AD122">
        <f>'30 Industry'!AB242/100</f>
        <v>8.1500000000000003E-2</v>
      </c>
      <c r="AE122">
        <f>'30 Industry'!AC242/100</f>
        <v>-7.2800000000000004E-2</v>
      </c>
      <c r="AF122">
        <f>'30 Industry'!AD242/100</f>
        <v>-9.1999999999999998E-3</v>
      </c>
      <c r="AG122">
        <f>'30 Industry'!AE242/100</f>
        <v>9.4200000000000006E-2</v>
      </c>
    </row>
    <row r="123" spans="1:33" x14ac:dyDescent="0.3">
      <c r="A123" s="5">
        <f>'Fama-French factors'!A123</f>
        <v>200001</v>
      </c>
      <c r="B123" s="3">
        <f>'Fama-French factors'!E123/100</f>
        <v>4.0999999999999995E-3</v>
      </c>
      <c r="C123" s="3">
        <f>('Fama-French factors'!B123+'Fama-French factors'!E123)/100</f>
        <v>-4.3299999999999998E-2</v>
      </c>
      <c r="D123">
        <f>'30 Industry'!B243/100</f>
        <v>-8.4000000000000005E-2</v>
      </c>
      <c r="E123">
        <f>'30 Industry'!C243/100</f>
        <v>-2.2799999999999997E-2</v>
      </c>
      <c r="F123">
        <f>'30 Industry'!D243/100</f>
        <v>-8.6199999999999999E-2</v>
      </c>
      <c r="G123">
        <f>'30 Industry'!E243/100</f>
        <v>2.29E-2</v>
      </c>
      <c r="H123">
        <f>'30 Industry'!F243/100</f>
        <v>-9.1999999999999998E-3</v>
      </c>
      <c r="I123">
        <f>'30 Industry'!G243/100</f>
        <v>-6.5099999999999991E-2</v>
      </c>
      <c r="J123">
        <f>'30 Industry'!H243/100</f>
        <v>-0.11380000000000001</v>
      </c>
      <c r="K123">
        <f>'30 Industry'!I243/100</f>
        <v>7.5600000000000001E-2</v>
      </c>
      <c r="L123">
        <f>'30 Industry'!J243/100</f>
        <v>-9.3299999999999994E-2</v>
      </c>
      <c r="M123">
        <f>'30 Industry'!K243/100</f>
        <v>-7.6299999999999993E-2</v>
      </c>
      <c r="N123">
        <f>'30 Industry'!L243/100</f>
        <v>-9.7500000000000003E-2</v>
      </c>
      <c r="O123">
        <f>'30 Industry'!M243/100</f>
        <v>-2.7699999999999999E-2</v>
      </c>
      <c r="P123">
        <f>'30 Industry'!N243/100</f>
        <v>2.2599999999999999E-2</v>
      </c>
      <c r="Q123">
        <f>'30 Industry'!O243/100</f>
        <v>-0.1249</v>
      </c>
      <c r="R123">
        <f>'30 Industry'!P243/100</f>
        <v>-6.0000000000000001E-3</v>
      </c>
      <c r="S123">
        <f>'30 Industry'!Q243/100</f>
        <v>-9.3000000000000013E-2</v>
      </c>
      <c r="T123">
        <f>'30 Industry'!R243/100</f>
        <v>-6.2600000000000003E-2</v>
      </c>
      <c r="U123">
        <f>'30 Industry'!S243/100</f>
        <v>0.4052</v>
      </c>
      <c r="V123">
        <f>'30 Industry'!T243/100</f>
        <v>-1.38E-2</v>
      </c>
      <c r="W123">
        <f>'30 Industry'!U243/100</f>
        <v>5.7500000000000002E-2</v>
      </c>
      <c r="X123">
        <f>'30 Industry'!V243/100</f>
        <v>-3.9800000000000002E-2</v>
      </c>
      <c r="Y123">
        <f>'30 Industry'!W243/100</f>
        <v>-9.69E-2</v>
      </c>
      <c r="Z123">
        <f>'30 Industry'!X243/100</f>
        <v>-6.4000000000000003E-3</v>
      </c>
      <c r="AA123">
        <f>'30 Industry'!Y243/100</f>
        <v>-8.5999999999999993E-2</v>
      </c>
      <c r="AB123">
        <f>'30 Industry'!Z243/100</f>
        <v>-9.6500000000000002E-2</v>
      </c>
      <c r="AC123">
        <f>'30 Industry'!AA243/100</f>
        <v>0.09</v>
      </c>
      <c r="AD123">
        <f>'30 Industry'!AB243/100</f>
        <v>-0.14529999999999998</v>
      </c>
      <c r="AE123">
        <f>'30 Industry'!AC243/100</f>
        <v>-7.3899999999999993E-2</v>
      </c>
      <c r="AF123">
        <f>'30 Industry'!AD243/100</f>
        <v>-4.4299999999999999E-2</v>
      </c>
      <c r="AG123">
        <f>'30 Industry'!AE243/100</f>
        <v>-4.0999999999999995E-2</v>
      </c>
    </row>
    <row r="124" spans="1:33" x14ac:dyDescent="0.3">
      <c r="A124" s="5">
        <f>'Fama-French factors'!A124</f>
        <v>200002</v>
      </c>
      <c r="B124" s="3">
        <f>'Fama-French factors'!E124/100</f>
        <v>4.3E-3</v>
      </c>
      <c r="C124" s="3">
        <f>('Fama-French factors'!B124+'Fama-French factors'!E124)/100</f>
        <v>2.8800000000000003E-2</v>
      </c>
      <c r="D124">
        <f>'30 Industry'!B244/100</f>
        <v>-6.9900000000000004E-2</v>
      </c>
      <c r="E124">
        <f>'30 Industry'!C244/100</f>
        <v>-0.1164</v>
      </c>
      <c r="F124">
        <f>'30 Industry'!D244/100</f>
        <v>-4.0099999999999997E-2</v>
      </c>
      <c r="G124">
        <f>'30 Industry'!E244/100</f>
        <v>-1.77E-2</v>
      </c>
      <c r="H124">
        <f>'30 Industry'!F244/100</f>
        <v>-7.0999999999999995E-3</v>
      </c>
      <c r="I124">
        <f>'30 Industry'!G244/100</f>
        <v>-0.1157</v>
      </c>
      <c r="J124">
        <f>'30 Industry'!H244/100</f>
        <v>-0.1278</v>
      </c>
      <c r="K124">
        <f>'30 Industry'!I244/100</f>
        <v>-2.8199999999999999E-2</v>
      </c>
      <c r="L124">
        <f>'30 Industry'!J244/100</f>
        <v>-7.2900000000000006E-2</v>
      </c>
      <c r="M124">
        <f>'30 Industry'!K244/100</f>
        <v>-5.8400000000000001E-2</v>
      </c>
      <c r="N124">
        <f>'30 Industry'!L244/100</f>
        <v>-5.96E-2</v>
      </c>
      <c r="O124">
        <f>'30 Industry'!M244/100</f>
        <v>6.8400000000000002E-2</v>
      </c>
      <c r="P124">
        <f>'30 Industry'!N244/100</f>
        <v>3.2000000000000001E-2</v>
      </c>
      <c r="Q124">
        <f>'30 Industry'!O244/100</f>
        <v>-7.1999999999999998E-3</v>
      </c>
      <c r="R124">
        <f>'30 Industry'!P244/100</f>
        <v>-8.1600000000000006E-2</v>
      </c>
      <c r="S124">
        <f>'30 Industry'!Q244/100</f>
        <v>-7.0099999999999996E-2</v>
      </c>
      <c r="T124">
        <f>'30 Industry'!R244/100</f>
        <v>-3.0299999999999997E-2</v>
      </c>
      <c r="U124">
        <f>'30 Industry'!S244/100</f>
        <v>-3.4500000000000003E-2</v>
      </c>
      <c r="V124">
        <f>'30 Industry'!T244/100</f>
        <v>-5.6100000000000004E-2</v>
      </c>
      <c r="W124">
        <f>'30 Industry'!U244/100</f>
        <v>-7.2599999999999998E-2</v>
      </c>
      <c r="X124">
        <f>'30 Industry'!V244/100</f>
        <v>-3.4599999999999999E-2</v>
      </c>
      <c r="Y124">
        <f>'30 Industry'!W244/100</f>
        <v>7.5300000000000006E-2</v>
      </c>
      <c r="Z124">
        <f>'30 Industry'!X244/100</f>
        <v>0.2515</v>
      </c>
      <c r="AA124">
        <f>'30 Industry'!Y244/100</f>
        <v>-0.1118</v>
      </c>
      <c r="AB124">
        <f>'30 Industry'!Z244/100</f>
        <v>-5.3600000000000002E-2</v>
      </c>
      <c r="AC124">
        <f>'30 Industry'!AA244/100</f>
        <v>7.8000000000000005E-3</v>
      </c>
      <c r="AD124">
        <f>'30 Industry'!AB244/100</f>
        <v>-3.9E-2</v>
      </c>
      <c r="AE124">
        <f>'30 Industry'!AC244/100</f>
        <v>-0.12029999999999999</v>
      </c>
      <c r="AF124">
        <f>'30 Industry'!AD244/100</f>
        <v>-8.48E-2</v>
      </c>
      <c r="AG124">
        <f>'30 Industry'!AE244/100</f>
        <v>-5.8999999999999999E-3</v>
      </c>
    </row>
    <row r="125" spans="1:33" x14ac:dyDescent="0.3">
      <c r="A125" s="5">
        <f>'Fama-French factors'!A125</f>
        <v>200003</v>
      </c>
      <c r="B125" s="3">
        <f>'Fama-French factors'!E125/100</f>
        <v>4.6999999999999993E-3</v>
      </c>
      <c r="C125" s="3">
        <f>('Fama-French factors'!B125+'Fama-French factors'!E125)/100</f>
        <v>5.67E-2</v>
      </c>
      <c r="D125">
        <f>'30 Industry'!B245/100</f>
        <v>9.8100000000000007E-2</v>
      </c>
      <c r="E125">
        <f>'30 Industry'!C245/100</f>
        <v>1.2999999999999999E-3</v>
      </c>
      <c r="F125">
        <f>'30 Industry'!D245/100</f>
        <v>5.1100000000000007E-2</v>
      </c>
      <c r="G125">
        <f>'30 Industry'!E245/100</f>
        <v>0.1052</v>
      </c>
      <c r="H125">
        <f>'30 Industry'!F245/100</f>
        <v>0.1293</v>
      </c>
      <c r="I125">
        <f>'30 Industry'!G245/100</f>
        <v>-0.14269999999999999</v>
      </c>
      <c r="J125">
        <f>'30 Industry'!H245/100</f>
        <v>0.25059999999999999</v>
      </c>
      <c r="K125">
        <f>'30 Industry'!I245/100</f>
        <v>2E-3</v>
      </c>
      <c r="L125">
        <f>'30 Industry'!J245/100</f>
        <v>0.1217</v>
      </c>
      <c r="M125">
        <f>'30 Industry'!K245/100</f>
        <v>5.3499999999999999E-2</v>
      </c>
      <c r="N125">
        <f>'30 Industry'!L245/100</f>
        <v>0.11599999999999999</v>
      </c>
      <c r="O125">
        <f>'30 Industry'!M245/100</f>
        <v>3.49E-2</v>
      </c>
      <c r="P125">
        <f>'30 Industry'!N245/100</f>
        <v>0.11849999999999999</v>
      </c>
      <c r="Q125">
        <f>'30 Industry'!O245/100</f>
        <v>0.16889999999999999</v>
      </c>
      <c r="R125">
        <f>'30 Industry'!P245/100</f>
        <v>9.6300000000000011E-2</v>
      </c>
      <c r="S125">
        <f>'30 Industry'!Q245/100</f>
        <v>0.1002</v>
      </c>
      <c r="T125">
        <f>'30 Industry'!R245/100</f>
        <v>3.4300000000000004E-2</v>
      </c>
      <c r="U125">
        <f>'30 Industry'!S245/100</f>
        <v>-7.2400000000000006E-2</v>
      </c>
      <c r="V125">
        <f>'30 Industry'!T245/100</f>
        <v>0.1391</v>
      </c>
      <c r="W125">
        <f>'30 Industry'!U245/100</f>
        <v>5.7699999999999994E-2</v>
      </c>
      <c r="X125">
        <f>'30 Industry'!V245/100</f>
        <v>7.5300000000000006E-2</v>
      </c>
      <c r="Y125">
        <f>'30 Industry'!W245/100</f>
        <v>2.7200000000000002E-2</v>
      </c>
      <c r="Z125">
        <f>'30 Industry'!X245/100</f>
        <v>4.5599999999999995E-2</v>
      </c>
      <c r="AA125">
        <f>'30 Industry'!Y245/100</f>
        <v>8.1600000000000006E-2</v>
      </c>
      <c r="AB125">
        <f>'30 Industry'!Z245/100</f>
        <v>0.12859999999999999</v>
      </c>
      <c r="AC125">
        <f>'30 Industry'!AA245/100</f>
        <v>6.9000000000000006E-2</v>
      </c>
      <c r="AD125">
        <f>'30 Industry'!AB245/100</f>
        <v>0.14349999999999999</v>
      </c>
      <c r="AE125">
        <f>'30 Industry'!AC245/100</f>
        <v>0.1598</v>
      </c>
      <c r="AF125">
        <f>'30 Industry'!AD245/100</f>
        <v>0.1668</v>
      </c>
      <c r="AG125">
        <f>'30 Industry'!AE245/100</f>
        <v>-1.8E-3</v>
      </c>
    </row>
    <row r="126" spans="1:33" x14ac:dyDescent="0.3">
      <c r="A126" s="5">
        <f>'Fama-French factors'!A126</f>
        <v>200004</v>
      </c>
      <c r="B126" s="3">
        <f>'Fama-French factors'!E126/100</f>
        <v>4.5999999999999999E-3</v>
      </c>
      <c r="C126" s="3">
        <f>('Fama-French factors'!B126+'Fama-French factors'!E126)/100</f>
        <v>-5.9400000000000001E-2</v>
      </c>
      <c r="D126">
        <f>'30 Industry'!B246/100</f>
        <v>-3.9399999999999998E-2</v>
      </c>
      <c r="E126">
        <f>'30 Industry'!C246/100</f>
        <v>3.6799999999999999E-2</v>
      </c>
      <c r="F126">
        <f>'30 Industry'!D246/100</f>
        <v>3.7900000000000003E-2</v>
      </c>
      <c r="G126">
        <f>'30 Industry'!E246/100</f>
        <v>2.2000000000000002E-2</v>
      </c>
      <c r="H126">
        <f>'30 Industry'!F246/100</f>
        <v>-7.3399999999999993E-2</v>
      </c>
      <c r="I126">
        <f>'30 Industry'!G246/100</f>
        <v>4.2900000000000001E-2</v>
      </c>
      <c r="J126">
        <f>'30 Industry'!H246/100</f>
        <v>4.2999999999999997E-2</v>
      </c>
      <c r="K126">
        <f>'30 Industry'!I246/100</f>
        <v>5.2499999999999998E-2</v>
      </c>
      <c r="L126">
        <f>'30 Industry'!J246/100</f>
        <v>-3.73E-2</v>
      </c>
      <c r="M126">
        <f>'30 Industry'!K246/100</f>
        <v>6.480000000000001E-2</v>
      </c>
      <c r="N126">
        <f>'30 Industry'!L246/100</f>
        <v>1.4800000000000001E-2</v>
      </c>
      <c r="O126">
        <f>'30 Industry'!M246/100</f>
        <v>-8.3999999999999995E-3</v>
      </c>
      <c r="P126">
        <f>'30 Industry'!N246/100</f>
        <v>1.44E-2</v>
      </c>
      <c r="Q126">
        <f>'30 Industry'!O246/100</f>
        <v>5.6999999999999993E-3</v>
      </c>
      <c r="R126">
        <f>'30 Industry'!P246/100</f>
        <v>0.11779999999999999</v>
      </c>
      <c r="S126">
        <f>'30 Industry'!Q246/100</f>
        <v>5.1200000000000002E-2</v>
      </c>
      <c r="T126">
        <f>'30 Industry'!R246/100</f>
        <v>-4.6699999999999998E-2</v>
      </c>
      <c r="U126">
        <f>'30 Industry'!S246/100</f>
        <v>-0.15329999999999999</v>
      </c>
      <c r="V126">
        <f>'30 Industry'!T246/100</f>
        <v>-1.01E-2</v>
      </c>
      <c r="W126">
        <f>'30 Industry'!U246/100</f>
        <v>7.5999999999999998E-2</v>
      </c>
      <c r="X126">
        <f>'30 Industry'!V246/100</f>
        <v>-7.9000000000000001E-2</v>
      </c>
      <c r="Y126">
        <f>'30 Industry'!W246/100</f>
        <v>-0.16500000000000001</v>
      </c>
      <c r="Z126">
        <f>'30 Industry'!X246/100</f>
        <v>-6.3200000000000006E-2</v>
      </c>
      <c r="AA126">
        <f>'30 Industry'!Y246/100</f>
        <v>-5.6999999999999993E-3</v>
      </c>
      <c r="AB126">
        <f>'30 Industry'!Z246/100</f>
        <v>3.4799999999999998E-2</v>
      </c>
      <c r="AC126">
        <f>'30 Industry'!AA246/100</f>
        <v>-1.29E-2</v>
      </c>
      <c r="AD126">
        <f>'30 Industry'!AB246/100</f>
        <v>-5.5999999999999994E-2</v>
      </c>
      <c r="AE126">
        <f>'30 Industry'!AC246/100</f>
        <v>3.8199999999999998E-2</v>
      </c>
      <c r="AF126">
        <f>'30 Industry'!AD246/100</f>
        <v>-4.2500000000000003E-2</v>
      </c>
      <c r="AG126">
        <f>'30 Industry'!AE246/100</f>
        <v>8.199999999999999E-2</v>
      </c>
    </row>
    <row r="127" spans="1:33" x14ac:dyDescent="0.3">
      <c r="A127" s="5">
        <f>'Fama-French factors'!A127</f>
        <v>200005</v>
      </c>
      <c r="B127" s="3">
        <f>'Fama-French factors'!E127/100</f>
        <v>5.0000000000000001E-3</v>
      </c>
      <c r="C127" s="3">
        <f>('Fama-French factors'!B127+'Fama-French factors'!E127)/100</f>
        <v>-3.9199999999999999E-2</v>
      </c>
      <c r="D127">
        <f>'30 Industry'!B247/100</f>
        <v>0.15740000000000001</v>
      </c>
      <c r="E127">
        <f>'30 Industry'!C247/100</f>
        <v>0.11869999999999999</v>
      </c>
      <c r="F127">
        <f>'30 Industry'!D247/100</f>
        <v>0.19510000000000002</v>
      </c>
      <c r="G127">
        <f>'30 Industry'!E247/100</f>
        <v>1.18E-2</v>
      </c>
      <c r="H127">
        <f>'30 Industry'!F247/100</f>
        <v>-5.9299999999999999E-2</v>
      </c>
      <c r="I127">
        <f>'30 Industry'!G247/100</f>
        <v>2.7900000000000001E-2</v>
      </c>
      <c r="J127">
        <f>'30 Industry'!H247/100</f>
        <v>-5.04E-2</v>
      </c>
      <c r="K127">
        <f>'30 Industry'!I247/100</f>
        <v>3.9300000000000002E-2</v>
      </c>
      <c r="L127">
        <f>'30 Industry'!J247/100</f>
        <v>-1E-3</v>
      </c>
      <c r="M127">
        <f>'30 Industry'!K247/100</f>
        <v>-3.2799999999999996E-2</v>
      </c>
      <c r="N127">
        <f>'30 Industry'!L247/100</f>
        <v>-6.5099999999999991E-2</v>
      </c>
      <c r="O127">
        <f>'30 Industry'!M247/100</f>
        <v>-4.9200000000000001E-2</v>
      </c>
      <c r="P127">
        <f>'30 Industry'!N247/100</f>
        <v>-7.0999999999999994E-2</v>
      </c>
      <c r="Q127">
        <f>'30 Industry'!O247/100</f>
        <v>4.0999999999999995E-3</v>
      </c>
      <c r="R127">
        <f>'30 Industry'!P247/100</f>
        <v>-0.1537</v>
      </c>
      <c r="S127">
        <f>'30 Industry'!Q247/100</f>
        <v>-6.8999999999999999E-3</v>
      </c>
      <c r="T127">
        <f>'30 Industry'!R247/100</f>
        <v>1.01E-2</v>
      </c>
      <c r="U127">
        <f>'30 Industry'!S247/100</f>
        <v>-0.12619999999999998</v>
      </c>
      <c r="V127">
        <f>'30 Industry'!T247/100</f>
        <v>0.10859999999999999</v>
      </c>
      <c r="W127">
        <f>'30 Industry'!U247/100</f>
        <v>3.9E-2</v>
      </c>
      <c r="X127">
        <f>'30 Industry'!V247/100</f>
        <v>-0.1045</v>
      </c>
      <c r="Y127">
        <f>'30 Industry'!W247/100</f>
        <v>-8.9600000000000013E-2</v>
      </c>
      <c r="Z127">
        <f>'30 Industry'!X247/100</f>
        <v>-0.11650000000000001</v>
      </c>
      <c r="AA127">
        <f>'30 Industry'!Y247/100</f>
        <v>-1.6500000000000001E-2</v>
      </c>
      <c r="AB127">
        <f>'30 Industry'!Z247/100</f>
        <v>-3.56E-2</v>
      </c>
      <c r="AC127">
        <f>'30 Industry'!AA247/100</f>
        <v>2.0400000000000001E-2</v>
      </c>
      <c r="AD127">
        <f>'30 Industry'!AB247/100</f>
        <v>-3.0600000000000002E-2</v>
      </c>
      <c r="AE127">
        <f>'30 Industry'!AC247/100</f>
        <v>-4.2099999999999999E-2</v>
      </c>
      <c r="AF127">
        <f>'30 Industry'!AD247/100</f>
        <v>5.0599999999999999E-2</v>
      </c>
      <c r="AG127">
        <f>'30 Industry'!AE247/100</f>
        <v>5.2300000000000006E-2</v>
      </c>
    </row>
    <row r="128" spans="1:33" x14ac:dyDescent="0.3">
      <c r="A128" s="5">
        <f>'Fama-French factors'!A128</f>
        <v>200006</v>
      </c>
      <c r="B128" s="3">
        <f>'Fama-French factors'!E128/100</f>
        <v>4.0000000000000001E-3</v>
      </c>
      <c r="C128" s="3">
        <f>('Fama-French factors'!B128+'Fama-French factors'!E128)/100</f>
        <v>5.04E-2</v>
      </c>
      <c r="D128">
        <f>'30 Industry'!B248/100</f>
        <v>2.3300000000000001E-2</v>
      </c>
      <c r="E128">
        <f>'30 Industry'!C248/100</f>
        <v>6.0400000000000002E-2</v>
      </c>
      <c r="F128">
        <f>'30 Industry'!D248/100</f>
        <v>2.9600000000000001E-2</v>
      </c>
      <c r="G128">
        <f>'30 Industry'!E248/100</f>
        <v>1.7000000000000001E-3</v>
      </c>
      <c r="H128">
        <f>'30 Industry'!F248/100</f>
        <v>-8.9999999999999998E-4</v>
      </c>
      <c r="I128">
        <f>'30 Industry'!G248/100</f>
        <v>-2.5399999999999999E-2</v>
      </c>
      <c r="J128">
        <f>'30 Industry'!H248/100</f>
        <v>-6.7699999999999996E-2</v>
      </c>
      <c r="K128">
        <f>'30 Industry'!I248/100</f>
        <v>0.1153</v>
      </c>
      <c r="L128">
        <f>'30 Industry'!J248/100</f>
        <v>-6.480000000000001E-2</v>
      </c>
      <c r="M128">
        <f>'30 Industry'!K248/100</f>
        <v>-9.8800000000000013E-2</v>
      </c>
      <c r="N128">
        <f>'30 Industry'!L248/100</f>
        <v>-6.3E-3</v>
      </c>
      <c r="O128">
        <f>'30 Industry'!M248/100</f>
        <v>0.15329999999999999</v>
      </c>
      <c r="P128">
        <f>'30 Industry'!N248/100</f>
        <v>1.0800000000000001E-2</v>
      </c>
      <c r="Q128">
        <f>'30 Industry'!O248/100</f>
        <v>7.6E-3</v>
      </c>
      <c r="R128">
        <f>'30 Industry'!P248/100</f>
        <v>-0.1215</v>
      </c>
      <c r="S128">
        <f>'30 Industry'!Q248/100</f>
        <v>-0.1036</v>
      </c>
      <c r="T128">
        <f>'30 Industry'!R248/100</f>
        <v>-4.8399999999999999E-2</v>
      </c>
      <c r="U128">
        <f>'30 Industry'!S248/100</f>
        <v>0.14800000000000002</v>
      </c>
      <c r="V128">
        <f>'30 Industry'!T248/100</f>
        <v>-6.1600000000000002E-2</v>
      </c>
      <c r="W128">
        <f>'30 Industry'!U248/100</f>
        <v>-4.7599999999999996E-2</v>
      </c>
      <c r="X128">
        <f>'30 Industry'!V248/100</f>
        <v>4.2099999999999999E-2</v>
      </c>
      <c r="Y128">
        <f>'30 Industry'!W248/100</f>
        <v>0.11310000000000001</v>
      </c>
      <c r="Z128">
        <f>'30 Industry'!X248/100</f>
        <v>0.13500000000000001</v>
      </c>
      <c r="AA128">
        <f>'30 Industry'!Y248/100</f>
        <v>-5.4800000000000001E-2</v>
      </c>
      <c r="AB128">
        <f>'30 Industry'!Z248/100</f>
        <v>-1.9900000000000001E-2</v>
      </c>
      <c r="AC128">
        <f>'30 Industry'!AA248/100</f>
        <v>-1.9400000000000001E-2</v>
      </c>
      <c r="AD128">
        <f>'30 Industry'!AB248/100</f>
        <v>-2.1400000000000002E-2</v>
      </c>
      <c r="AE128">
        <f>'30 Industry'!AC248/100</f>
        <v>-3.7599999999999995E-2</v>
      </c>
      <c r="AF128">
        <f>'30 Industry'!AD248/100</f>
        <v>-4.0099999999999997E-2</v>
      </c>
      <c r="AG128">
        <f>'30 Industry'!AE248/100</f>
        <v>1.61E-2</v>
      </c>
    </row>
    <row r="129" spans="1:33" x14ac:dyDescent="0.3">
      <c r="A129" s="5">
        <f>'Fama-French factors'!A129</f>
        <v>200007</v>
      </c>
      <c r="B129" s="3">
        <f>'Fama-French factors'!E129/100</f>
        <v>4.7999999999999996E-3</v>
      </c>
      <c r="C129" s="3">
        <f>('Fama-French factors'!B129+'Fama-French factors'!E129)/100</f>
        <v>-2.0299999999999999E-2</v>
      </c>
      <c r="D129">
        <f>'30 Industry'!B249/100</f>
        <v>-7.4999999999999997E-3</v>
      </c>
      <c r="E129">
        <f>'30 Industry'!C249/100</f>
        <v>6.5700000000000008E-2</v>
      </c>
      <c r="F129">
        <f>'30 Industry'!D249/100</f>
        <v>-4.3899999999999995E-2</v>
      </c>
      <c r="G129">
        <f>'30 Industry'!E249/100</f>
        <v>-1.1399999999999999E-2</v>
      </c>
      <c r="H129">
        <f>'30 Industry'!F249/100</f>
        <v>-1.1899999999999999E-2</v>
      </c>
      <c r="I129">
        <f>'30 Industry'!G249/100</f>
        <v>-2.6499999999999999E-2</v>
      </c>
      <c r="J129">
        <f>'30 Industry'!H249/100</f>
        <v>5.9800000000000006E-2</v>
      </c>
      <c r="K129">
        <f>'30 Industry'!I249/100</f>
        <v>-6.1399999999999996E-2</v>
      </c>
      <c r="L129">
        <f>'30 Industry'!J249/100</f>
        <v>-4.0000000000000002E-4</v>
      </c>
      <c r="M129">
        <f>'30 Industry'!K249/100</f>
        <v>4.8499999999999995E-2</v>
      </c>
      <c r="N129">
        <f>'30 Industry'!L249/100</f>
        <v>-3.9199999999999999E-2</v>
      </c>
      <c r="O129">
        <f>'30 Industry'!M249/100</f>
        <v>-0.06</v>
      </c>
      <c r="P129">
        <f>'30 Industry'!N249/100</f>
        <v>-8.6E-3</v>
      </c>
      <c r="Q129">
        <f>'30 Industry'!O249/100</f>
        <v>-5.6000000000000008E-3</v>
      </c>
      <c r="R129">
        <f>'30 Industry'!P249/100</f>
        <v>4.5999999999999999E-2</v>
      </c>
      <c r="S129">
        <f>'30 Industry'!Q249/100</f>
        <v>7.0099999999999996E-2</v>
      </c>
      <c r="T129">
        <f>'30 Industry'!R249/100</f>
        <v>-6.5199999999999994E-2</v>
      </c>
      <c r="U129">
        <f>'30 Industry'!S249/100</f>
        <v>0.11380000000000001</v>
      </c>
      <c r="V129">
        <f>'30 Industry'!T249/100</f>
        <v>-2.64E-2</v>
      </c>
      <c r="W129">
        <f>'30 Industry'!U249/100</f>
        <v>4.4299999999999999E-2</v>
      </c>
      <c r="X129">
        <f>'30 Industry'!V249/100</f>
        <v>-7.3599999999999999E-2</v>
      </c>
      <c r="Y129">
        <f>'30 Industry'!W249/100</f>
        <v>-7.8200000000000006E-2</v>
      </c>
      <c r="Z129">
        <f>'30 Industry'!X249/100</f>
        <v>-3.3500000000000002E-2</v>
      </c>
      <c r="AA129">
        <f>'30 Industry'!Y249/100</f>
        <v>4.41E-2</v>
      </c>
      <c r="AB129">
        <f>'30 Industry'!Z249/100</f>
        <v>6.5700000000000008E-2</v>
      </c>
      <c r="AC129">
        <f>'30 Industry'!AA249/100</f>
        <v>4.0500000000000001E-2</v>
      </c>
      <c r="AD129">
        <f>'30 Industry'!AB249/100</f>
        <v>-2.1400000000000002E-2</v>
      </c>
      <c r="AE129">
        <f>'30 Industry'!AC249/100</f>
        <v>-1.9599999999999999E-2</v>
      </c>
      <c r="AF129">
        <f>'30 Industry'!AD249/100</f>
        <v>8.900000000000001E-2</v>
      </c>
      <c r="AG129">
        <f>'30 Industry'!AE249/100</f>
        <v>-1.32E-2</v>
      </c>
    </row>
    <row r="130" spans="1:33" x14ac:dyDescent="0.3">
      <c r="A130" s="5">
        <f>'Fama-French factors'!A130</f>
        <v>200008</v>
      </c>
      <c r="B130" s="3">
        <f>'Fama-French factors'!E130/100</f>
        <v>5.0000000000000001E-3</v>
      </c>
      <c r="C130" s="3">
        <f>('Fama-French factors'!B130+'Fama-French factors'!E130)/100</f>
        <v>7.5300000000000006E-2</v>
      </c>
      <c r="D130">
        <f>'30 Industry'!B250/100</f>
        <v>-2.6800000000000001E-2</v>
      </c>
      <c r="E130">
        <f>'30 Industry'!C250/100</f>
        <v>-0.10830000000000001</v>
      </c>
      <c r="F130">
        <f>'30 Industry'!D250/100</f>
        <v>0.19030000000000002</v>
      </c>
      <c r="G130">
        <f>'30 Industry'!E250/100</f>
        <v>5.7099999999999998E-2</v>
      </c>
      <c r="H130">
        <f>'30 Industry'!F250/100</f>
        <v>2.8199999999999999E-2</v>
      </c>
      <c r="I130">
        <f>'30 Industry'!G250/100</f>
        <v>3.5000000000000003E-2</v>
      </c>
      <c r="J130">
        <f>'30 Industry'!H250/100</f>
        <v>2.53E-2</v>
      </c>
      <c r="K130">
        <f>'30 Industry'!I250/100</f>
        <v>3.6000000000000004E-2</v>
      </c>
      <c r="L130">
        <f>'30 Industry'!J250/100</f>
        <v>1.8700000000000001E-2</v>
      </c>
      <c r="M130">
        <f>'30 Industry'!K250/100</f>
        <v>-3.6499999999999998E-2</v>
      </c>
      <c r="N130">
        <f>'30 Industry'!L250/100</f>
        <v>6.25E-2</v>
      </c>
      <c r="O130">
        <f>'30 Industry'!M250/100</f>
        <v>0.2457</v>
      </c>
      <c r="P130">
        <f>'30 Industry'!N250/100</f>
        <v>8.2699999999999996E-2</v>
      </c>
      <c r="Q130">
        <f>'30 Industry'!O250/100</f>
        <v>6.83E-2</v>
      </c>
      <c r="R130">
        <f>'30 Industry'!P250/100</f>
        <v>4.9800000000000004E-2</v>
      </c>
      <c r="S130">
        <f>'30 Industry'!Q250/100</f>
        <v>0.1023</v>
      </c>
      <c r="T130">
        <f>'30 Industry'!R250/100</f>
        <v>5.2199999999999996E-2</v>
      </c>
      <c r="U130">
        <f>'30 Industry'!S250/100</f>
        <v>0.17760000000000001</v>
      </c>
      <c r="V130">
        <f>'30 Industry'!T250/100</f>
        <v>8.900000000000001E-2</v>
      </c>
      <c r="W130">
        <f>'30 Industry'!U250/100</f>
        <v>0.11720000000000001</v>
      </c>
      <c r="X130">
        <f>'30 Industry'!V250/100</f>
        <v>-1.04E-2</v>
      </c>
      <c r="Y130">
        <f>'30 Industry'!W250/100</f>
        <v>0.10769999999999999</v>
      </c>
      <c r="Z130">
        <f>'30 Industry'!X250/100</f>
        <v>0.12859999999999999</v>
      </c>
      <c r="AA130">
        <f>'30 Industry'!Y250/100</f>
        <v>2.12E-2</v>
      </c>
      <c r="AB130">
        <f>'30 Industry'!Z250/100</f>
        <v>-3.56E-2</v>
      </c>
      <c r="AC130">
        <f>'30 Industry'!AA250/100</f>
        <v>0.1002</v>
      </c>
      <c r="AD130">
        <f>'30 Industry'!AB250/100</f>
        <v>-5.2600000000000001E-2</v>
      </c>
      <c r="AE130">
        <f>'30 Industry'!AC250/100</f>
        <v>-6.8999999999999999E-3</v>
      </c>
      <c r="AF130">
        <f>'30 Industry'!AD250/100</f>
        <v>0.10189999999999999</v>
      </c>
      <c r="AG130">
        <f>'30 Industry'!AE250/100</f>
        <v>0.13019999999999998</v>
      </c>
    </row>
    <row r="131" spans="1:33" x14ac:dyDescent="0.3">
      <c r="A131" s="5">
        <f>'Fama-French factors'!A131</f>
        <v>200009</v>
      </c>
      <c r="B131" s="3">
        <f>'Fama-French factors'!E131/100</f>
        <v>5.1000000000000004E-3</v>
      </c>
      <c r="C131" s="3">
        <f>('Fama-French factors'!B131+'Fama-French factors'!E131)/100</f>
        <v>-4.9400000000000006E-2</v>
      </c>
      <c r="D131">
        <f>'30 Industry'!B251/100</f>
        <v>4.8000000000000001E-2</v>
      </c>
      <c r="E131">
        <f>'30 Industry'!C251/100</f>
        <v>5.4600000000000003E-2</v>
      </c>
      <c r="F131">
        <f>'30 Industry'!D251/100</f>
        <v>8.6999999999999994E-3</v>
      </c>
      <c r="G131">
        <f>'30 Industry'!E251/100</f>
        <v>-8.2699999999999996E-2</v>
      </c>
      <c r="H131">
        <f>'30 Industry'!F251/100</f>
        <v>-6.7000000000000002E-3</v>
      </c>
      <c r="I131">
        <f>'30 Industry'!G251/100</f>
        <v>-1.7299999999999999E-2</v>
      </c>
      <c r="J131">
        <f>'30 Industry'!H251/100</f>
        <v>-1.23E-2</v>
      </c>
      <c r="K131">
        <f>'30 Industry'!I251/100</f>
        <v>3.78E-2</v>
      </c>
      <c r="L131">
        <f>'30 Industry'!J251/100</f>
        <v>-4.7699999999999992E-2</v>
      </c>
      <c r="M131">
        <f>'30 Industry'!K251/100</f>
        <v>5.5599999999999997E-2</v>
      </c>
      <c r="N131">
        <f>'30 Industry'!L251/100</f>
        <v>-2.5600000000000001E-2</v>
      </c>
      <c r="O131">
        <f>'30 Industry'!M251/100</f>
        <v>-0.1211</v>
      </c>
      <c r="P131">
        <f>'30 Industry'!N251/100</f>
        <v>-0.1406</v>
      </c>
      <c r="Q131">
        <f>'30 Industry'!O251/100</f>
        <v>-0.10949999999999999</v>
      </c>
      <c r="R131">
        <f>'30 Industry'!P251/100</f>
        <v>-5.0199999999999995E-2</v>
      </c>
      <c r="S131">
        <f>'30 Industry'!Q251/100</f>
        <v>7.4299999999999991E-2</v>
      </c>
      <c r="T131">
        <f>'30 Industry'!R251/100</f>
        <v>-5.7200000000000001E-2</v>
      </c>
      <c r="U131">
        <f>'30 Industry'!S251/100</f>
        <v>-0.13720000000000002</v>
      </c>
      <c r="V131">
        <f>'30 Industry'!T251/100</f>
        <v>4.4299999999999999E-2</v>
      </c>
      <c r="W131">
        <f>'30 Industry'!U251/100</f>
        <v>9.6300000000000011E-2</v>
      </c>
      <c r="X131">
        <f>'30 Industry'!V251/100</f>
        <v>-4.0300000000000002E-2</v>
      </c>
      <c r="Y131">
        <f>'30 Industry'!W251/100</f>
        <v>-9.1600000000000001E-2</v>
      </c>
      <c r="Z131">
        <f>'30 Industry'!X251/100</f>
        <v>-0.17899999999999999</v>
      </c>
      <c r="AA131">
        <f>'30 Industry'!Y251/100</f>
        <v>-5.67E-2</v>
      </c>
      <c r="AB131">
        <f>'30 Industry'!Z251/100</f>
        <v>-1.2199999999999999E-2</v>
      </c>
      <c r="AC131">
        <f>'30 Industry'!AA251/100</f>
        <v>3.61E-2</v>
      </c>
      <c r="AD131">
        <f>'30 Industry'!AB251/100</f>
        <v>2.58E-2</v>
      </c>
      <c r="AE131">
        <f>'30 Industry'!AC251/100</f>
        <v>1.5800000000000002E-2</v>
      </c>
      <c r="AF131">
        <f>'30 Industry'!AD251/100</f>
        <v>2.29E-2</v>
      </c>
      <c r="AG131">
        <f>'30 Industry'!AE251/100</f>
        <v>-1.1399999999999999E-2</v>
      </c>
    </row>
    <row r="132" spans="1:33" x14ac:dyDescent="0.3">
      <c r="A132" s="5">
        <f>'Fama-French factors'!A132</f>
        <v>200010</v>
      </c>
      <c r="B132" s="3">
        <f>'Fama-French factors'!E132/100</f>
        <v>5.6000000000000008E-3</v>
      </c>
      <c r="C132" s="3">
        <f>('Fama-French factors'!B132+'Fama-French factors'!E132)/100</f>
        <v>-2.1999999999999999E-2</v>
      </c>
      <c r="D132">
        <f>'30 Industry'!B252/100</f>
        <v>6.0400000000000002E-2</v>
      </c>
      <c r="E132">
        <f>'30 Industry'!C252/100</f>
        <v>8.9900000000000008E-2</v>
      </c>
      <c r="F132">
        <f>'30 Industry'!D252/100</f>
        <v>0.22800000000000001</v>
      </c>
      <c r="G132">
        <f>'30 Industry'!E252/100</f>
        <v>-4.9800000000000004E-2</v>
      </c>
      <c r="H132">
        <f>'30 Industry'!F252/100</f>
        <v>-1.78E-2</v>
      </c>
      <c r="I132">
        <f>'30 Industry'!G252/100</f>
        <v>0.1</v>
      </c>
      <c r="J132">
        <f>'30 Industry'!H252/100</f>
        <v>4.2699999999999995E-2</v>
      </c>
      <c r="K132">
        <f>'30 Industry'!I252/100</f>
        <v>2.6000000000000002E-2</v>
      </c>
      <c r="L132">
        <f>'30 Industry'!J252/100</f>
        <v>4.8899999999999999E-2</v>
      </c>
      <c r="M132">
        <f>'30 Industry'!K252/100</f>
        <v>-3.0200000000000001E-2</v>
      </c>
      <c r="N132">
        <f>'30 Industry'!L252/100</f>
        <v>5.3600000000000002E-2</v>
      </c>
      <c r="O132">
        <f>'30 Industry'!M252/100</f>
        <v>-0.12039999999999999</v>
      </c>
      <c r="P132">
        <f>'30 Industry'!N252/100</f>
        <v>-5.0000000000000001E-4</v>
      </c>
      <c r="Q132">
        <f>'30 Industry'!O252/100</f>
        <v>-0.1065</v>
      </c>
      <c r="R132">
        <f>'30 Industry'!P252/100</f>
        <v>2.1899999999999999E-2</v>
      </c>
      <c r="S132">
        <f>'30 Industry'!Q252/100</f>
        <v>0.1416</v>
      </c>
      <c r="T132">
        <f>'30 Industry'!R252/100</f>
        <v>-5.1100000000000007E-2</v>
      </c>
      <c r="U132">
        <f>'30 Industry'!S252/100</f>
        <v>7.1599999999999997E-2</v>
      </c>
      <c r="V132">
        <f>'30 Industry'!T252/100</f>
        <v>-3.0800000000000001E-2</v>
      </c>
      <c r="W132">
        <f>'30 Industry'!U252/100</f>
        <v>-2.2400000000000003E-2</v>
      </c>
      <c r="X132">
        <f>'30 Industry'!V252/100</f>
        <v>-3.7000000000000002E-3</v>
      </c>
      <c r="Y132">
        <f>'30 Industry'!W252/100</f>
        <v>-6.9800000000000001E-2</v>
      </c>
      <c r="Z132">
        <f>'30 Industry'!X252/100</f>
        <v>-6.7500000000000004E-2</v>
      </c>
      <c r="AA132">
        <f>'30 Industry'!Y252/100</f>
        <v>0.10710000000000001</v>
      </c>
      <c r="AB132">
        <f>'30 Industry'!Z252/100</f>
        <v>7.51E-2</v>
      </c>
      <c r="AC132">
        <f>'30 Industry'!AA252/100</f>
        <v>-2.3599999999999999E-2</v>
      </c>
      <c r="AD132">
        <f>'30 Industry'!AB252/100</f>
        <v>-1.7299999999999999E-2</v>
      </c>
      <c r="AE132">
        <f>'30 Industry'!AC252/100</f>
        <v>4.3200000000000002E-2</v>
      </c>
      <c r="AF132">
        <f>'30 Industry'!AD252/100</f>
        <v>-3.2000000000000002E-3</v>
      </c>
      <c r="AG132">
        <f>'30 Industry'!AE252/100</f>
        <v>-5.1699999999999996E-2</v>
      </c>
    </row>
    <row r="133" spans="1:33" x14ac:dyDescent="0.3">
      <c r="A133" s="5">
        <f>'Fama-French factors'!A133</f>
        <v>200011</v>
      </c>
      <c r="B133" s="3">
        <f>'Fama-French factors'!E133/100</f>
        <v>5.1000000000000004E-3</v>
      </c>
      <c r="C133" s="3">
        <f>('Fama-French factors'!B133+'Fama-French factors'!E133)/100</f>
        <v>-0.10210000000000001</v>
      </c>
      <c r="D133">
        <f>'30 Industry'!B253/100</f>
        <v>4.4500000000000005E-2</v>
      </c>
      <c r="E133">
        <f>'30 Industry'!C253/100</f>
        <v>4.2000000000000003E-2</v>
      </c>
      <c r="F133">
        <f>'30 Industry'!D253/100</f>
        <v>4.07E-2</v>
      </c>
      <c r="G133">
        <f>'30 Industry'!E253/100</f>
        <v>-0.14269999999999999</v>
      </c>
      <c r="H133">
        <f>'30 Industry'!F253/100</f>
        <v>-5.2699999999999997E-2</v>
      </c>
      <c r="I133">
        <f>'30 Industry'!G253/100</f>
        <v>1.7000000000000001E-3</v>
      </c>
      <c r="J133">
        <f>'30 Industry'!H253/100</f>
        <v>4.07E-2</v>
      </c>
      <c r="K133">
        <f>'30 Industry'!I253/100</f>
        <v>7.0999999999999995E-3</v>
      </c>
      <c r="L133">
        <f>'30 Industry'!J253/100</f>
        <v>-8.3999999999999995E-3</v>
      </c>
      <c r="M133">
        <f>'30 Industry'!K253/100</f>
        <v>-4.7999999999999996E-3</v>
      </c>
      <c r="N133">
        <f>'30 Industry'!L253/100</f>
        <v>-2.1299999999999999E-2</v>
      </c>
      <c r="O133">
        <f>'30 Industry'!M253/100</f>
        <v>-0.15659999999999999</v>
      </c>
      <c r="P133">
        <f>'30 Industry'!N253/100</f>
        <v>-8.7300000000000003E-2</v>
      </c>
      <c r="Q133">
        <f>'30 Industry'!O253/100</f>
        <v>-9.5000000000000001E-2</v>
      </c>
      <c r="R133">
        <f>'30 Industry'!P253/100</f>
        <v>-0.1321</v>
      </c>
      <c r="S133">
        <f>'30 Industry'!Q253/100</f>
        <v>-7.3000000000000001E-3</v>
      </c>
      <c r="T133">
        <f>'30 Industry'!R253/100</f>
        <v>4.0099999999999997E-2</v>
      </c>
      <c r="U133">
        <f>'30 Industry'!S253/100</f>
        <v>9.2399999999999996E-2</v>
      </c>
      <c r="V133">
        <f>'30 Industry'!T253/100</f>
        <v>-2.98E-2</v>
      </c>
      <c r="W133">
        <f>'30 Industry'!U253/100</f>
        <v>3.1E-2</v>
      </c>
      <c r="X133">
        <f>'30 Industry'!V253/100</f>
        <v>-0.15579999999999999</v>
      </c>
      <c r="Y133">
        <f>'30 Industry'!W253/100</f>
        <v>-0.19320000000000001</v>
      </c>
      <c r="Z133">
        <f>'30 Industry'!X253/100</f>
        <v>-0.24890000000000001</v>
      </c>
      <c r="AA133">
        <f>'30 Industry'!Y253/100</f>
        <v>-3.4000000000000002E-3</v>
      </c>
      <c r="AB133">
        <f>'30 Industry'!Z253/100</f>
        <v>8.3999999999999995E-3</v>
      </c>
      <c r="AC133">
        <f>'30 Industry'!AA253/100</f>
        <v>-6.7199999999999996E-2</v>
      </c>
      <c r="AD133">
        <f>'30 Industry'!AB253/100</f>
        <v>-7.0999999999999995E-3</v>
      </c>
      <c r="AE133">
        <f>'30 Industry'!AC253/100</f>
        <v>5.1200000000000002E-2</v>
      </c>
      <c r="AF133">
        <f>'30 Industry'!AD253/100</f>
        <v>-5.28E-2</v>
      </c>
      <c r="AG133">
        <f>'30 Industry'!AE253/100</f>
        <v>-8.1099999999999992E-2</v>
      </c>
    </row>
    <row r="134" spans="1:33" x14ac:dyDescent="0.3">
      <c r="A134" s="5">
        <f>'Fama-French factors'!A134</f>
        <v>200012</v>
      </c>
      <c r="B134" s="3">
        <f>'Fama-French factors'!E134/100</f>
        <v>5.0000000000000001E-3</v>
      </c>
      <c r="C134" s="3">
        <f>('Fama-French factors'!B134+'Fama-French factors'!E134)/100</f>
        <v>1.6899999999999998E-2</v>
      </c>
      <c r="D134">
        <f>'30 Industry'!B254/100</f>
        <v>5.4600000000000003E-2</v>
      </c>
      <c r="E134">
        <f>'30 Industry'!C254/100</f>
        <v>-2.5699999999999997E-2</v>
      </c>
      <c r="F134">
        <f>'30 Industry'!D254/100</f>
        <v>0.1696</v>
      </c>
      <c r="G134">
        <f>'30 Industry'!E254/100</f>
        <v>4.4699999999999997E-2</v>
      </c>
      <c r="H134">
        <f>'30 Industry'!F254/100</f>
        <v>0.1041</v>
      </c>
      <c r="I134">
        <f>'30 Industry'!G254/100</f>
        <v>3.15E-2</v>
      </c>
      <c r="J134">
        <f>'30 Industry'!H254/100</f>
        <v>0.1585</v>
      </c>
      <c r="K134">
        <f>'30 Industry'!I254/100</f>
        <v>3.5699999999999996E-2</v>
      </c>
      <c r="L134">
        <f>'30 Industry'!J254/100</f>
        <v>0.122</v>
      </c>
      <c r="M134">
        <f>'30 Industry'!K254/100</f>
        <v>6.5500000000000003E-2</v>
      </c>
      <c r="N134">
        <f>'30 Industry'!L254/100</f>
        <v>0.1174</v>
      </c>
      <c r="O134">
        <f>'30 Industry'!M254/100</f>
        <v>1.8700000000000001E-2</v>
      </c>
      <c r="P134">
        <f>'30 Industry'!N254/100</f>
        <v>7.7300000000000008E-2</v>
      </c>
      <c r="Q134">
        <f>'30 Industry'!O254/100</f>
        <v>6.0599999999999994E-2</v>
      </c>
      <c r="R134">
        <f>'30 Industry'!P254/100</f>
        <v>1.4800000000000001E-2</v>
      </c>
      <c r="S134">
        <f>'30 Industry'!Q254/100</f>
        <v>7.000000000000001E-4</v>
      </c>
      <c r="T134">
        <f>'30 Industry'!R254/100</f>
        <v>5.7999999999999996E-2</v>
      </c>
      <c r="U134">
        <f>'30 Industry'!S254/100</f>
        <v>0.44040000000000001</v>
      </c>
      <c r="V134">
        <f>'30 Industry'!T254/100</f>
        <v>7.6299999999999993E-2</v>
      </c>
      <c r="W134">
        <f>'30 Industry'!U254/100</f>
        <v>6.5799999999999997E-2</v>
      </c>
      <c r="X134">
        <f>'30 Industry'!V254/100</f>
        <v>-4.2199999999999994E-2</v>
      </c>
      <c r="Y134">
        <f>'30 Industry'!W254/100</f>
        <v>-6.4500000000000002E-2</v>
      </c>
      <c r="Z134">
        <f>'30 Industry'!X254/100</f>
        <v>-8.1900000000000001E-2</v>
      </c>
      <c r="AA134">
        <f>'30 Industry'!Y254/100</f>
        <v>0.109</v>
      </c>
      <c r="AB134">
        <f>'30 Industry'!Z254/100</f>
        <v>2.3199999999999998E-2</v>
      </c>
      <c r="AC134">
        <f>'30 Industry'!AA254/100</f>
        <v>0.12670000000000001</v>
      </c>
      <c r="AD134">
        <f>'30 Industry'!AB254/100</f>
        <v>4.3299999999999998E-2</v>
      </c>
      <c r="AE134">
        <f>'30 Industry'!AC254/100</f>
        <v>2.3900000000000001E-2</v>
      </c>
      <c r="AF134">
        <f>'30 Industry'!AD254/100</f>
        <v>0.1011</v>
      </c>
      <c r="AG134">
        <f>'30 Industry'!AE254/100</f>
        <v>-8.8999999999999999E-3</v>
      </c>
    </row>
    <row r="135" spans="1:33" x14ac:dyDescent="0.3">
      <c r="A135" s="5">
        <f>'Fama-French factors'!A135</f>
        <v>200101</v>
      </c>
      <c r="B135" s="3">
        <f>'Fama-French factors'!E135/100</f>
        <v>5.4000000000000003E-3</v>
      </c>
      <c r="C135" s="3">
        <f>('Fama-French factors'!B135+'Fama-French factors'!E135)/100</f>
        <v>3.6699999999999997E-2</v>
      </c>
      <c r="D135">
        <f>'30 Industry'!B255/100</f>
        <v>-4.1200000000000001E-2</v>
      </c>
      <c r="E135">
        <f>'30 Industry'!C255/100</f>
        <v>-4.7500000000000001E-2</v>
      </c>
      <c r="F135">
        <f>'30 Industry'!D255/100</f>
        <v>7.000000000000001E-4</v>
      </c>
      <c r="G135">
        <f>'30 Industry'!E255/100</f>
        <v>0.15869999999999998</v>
      </c>
      <c r="H135">
        <f>'30 Industry'!F255/100</f>
        <v>2.81E-2</v>
      </c>
      <c r="I135">
        <f>'30 Industry'!G255/100</f>
        <v>-3.9699999999999999E-2</v>
      </c>
      <c r="J135">
        <f>'30 Industry'!H255/100</f>
        <v>3.6400000000000002E-2</v>
      </c>
      <c r="K135">
        <f>'30 Industry'!I255/100</f>
        <v>-8.8800000000000004E-2</v>
      </c>
      <c r="L135">
        <f>'30 Industry'!J255/100</f>
        <v>-4.1299999999999996E-2</v>
      </c>
      <c r="M135">
        <f>'30 Industry'!K255/100</f>
        <v>0.13589999999999999</v>
      </c>
      <c r="N135">
        <f>'30 Industry'!L255/100</f>
        <v>-1.66E-2</v>
      </c>
      <c r="O135">
        <f>'30 Industry'!M255/100</f>
        <v>5.9200000000000003E-2</v>
      </c>
      <c r="P135">
        <f>'30 Industry'!N255/100</f>
        <v>0.1104</v>
      </c>
      <c r="Q135">
        <f>'30 Industry'!O255/100</f>
        <v>3.5299999999999998E-2</v>
      </c>
      <c r="R135">
        <f>'30 Industry'!P255/100</f>
        <v>0.1489</v>
      </c>
      <c r="S135">
        <f>'30 Industry'!Q255/100</f>
        <v>-5.6399999999999999E-2</v>
      </c>
      <c r="T135">
        <f>'30 Industry'!R255/100</f>
        <v>1.5900000000000001E-2</v>
      </c>
      <c r="U135">
        <f>'30 Industry'!S255/100</f>
        <v>-2.4799999999999999E-2</v>
      </c>
      <c r="V135">
        <f>'30 Industry'!T255/100</f>
        <v>-3.39E-2</v>
      </c>
      <c r="W135">
        <f>'30 Industry'!U255/100</f>
        <v>-0.10769999999999999</v>
      </c>
      <c r="X135">
        <f>'30 Industry'!V255/100</f>
        <v>0.1426</v>
      </c>
      <c r="Y135">
        <f>'30 Industry'!W255/100</f>
        <v>0.18210000000000001</v>
      </c>
      <c r="Z135">
        <f>'30 Industry'!X255/100</f>
        <v>0.1409</v>
      </c>
      <c r="AA135">
        <f>'30 Industry'!Y255/100</f>
        <v>-3.39E-2</v>
      </c>
      <c r="AB135">
        <f>'30 Industry'!Z255/100</f>
        <v>5.5999999999999994E-2</v>
      </c>
      <c r="AC135">
        <f>'30 Industry'!AA255/100</f>
        <v>-1.6500000000000001E-2</v>
      </c>
      <c r="AD135">
        <f>'30 Industry'!AB255/100</f>
        <v>9.9499999999999991E-2</v>
      </c>
      <c r="AE135">
        <f>'30 Industry'!AC255/100</f>
        <v>-3.7599999999999995E-2</v>
      </c>
      <c r="AF135">
        <f>'30 Industry'!AD255/100</f>
        <v>-4.8999999999999998E-3</v>
      </c>
      <c r="AG135">
        <f>'30 Industry'!AE255/100</f>
        <v>-3.3099999999999997E-2</v>
      </c>
    </row>
    <row r="136" spans="1:33" x14ac:dyDescent="0.3">
      <c r="A136" s="5">
        <f>'Fama-French factors'!A136</f>
        <v>200102</v>
      </c>
      <c r="B136" s="3">
        <f>'Fama-French factors'!E136/100</f>
        <v>3.8E-3</v>
      </c>
      <c r="C136" s="3">
        <f>('Fama-French factors'!B136+'Fama-French factors'!E136)/100</f>
        <v>-9.6699999999999994E-2</v>
      </c>
      <c r="D136">
        <f>'30 Industry'!B256/100</f>
        <v>1.3100000000000001E-2</v>
      </c>
      <c r="E136">
        <f>'30 Industry'!C256/100</f>
        <v>-6.25E-2</v>
      </c>
      <c r="F136">
        <f>'30 Industry'!D256/100</f>
        <v>9.4700000000000006E-2</v>
      </c>
      <c r="G136">
        <f>'30 Industry'!E256/100</f>
        <v>-3.4300000000000004E-2</v>
      </c>
      <c r="H136">
        <f>'30 Industry'!F256/100</f>
        <v>1.2999999999999999E-3</v>
      </c>
      <c r="I136">
        <f>'30 Industry'!G256/100</f>
        <v>-1.0800000000000001E-2</v>
      </c>
      <c r="J136">
        <f>'30 Industry'!H256/100</f>
        <v>-0.11699999999999999</v>
      </c>
      <c r="K136">
        <f>'30 Industry'!I256/100</f>
        <v>-4.7999999999999996E-3</v>
      </c>
      <c r="L136">
        <f>'30 Industry'!J256/100</f>
        <v>-1.03E-2</v>
      </c>
      <c r="M136">
        <f>'30 Industry'!K256/100</f>
        <v>-1.5600000000000001E-2</v>
      </c>
      <c r="N136">
        <f>'30 Industry'!L256/100</f>
        <v>4.0000000000000001E-3</v>
      </c>
      <c r="O136">
        <f>'30 Industry'!M256/100</f>
        <v>-0.2339</v>
      </c>
      <c r="P136">
        <f>'30 Industry'!N256/100</f>
        <v>-9.9399999999999988E-2</v>
      </c>
      <c r="Q136">
        <f>'30 Industry'!O256/100</f>
        <v>-0.14369999999999999</v>
      </c>
      <c r="R136">
        <f>'30 Industry'!P256/100</f>
        <v>-7.8000000000000005E-3</v>
      </c>
      <c r="S136">
        <f>'30 Industry'!Q256/100</f>
        <v>3.3599999999999998E-2</v>
      </c>
      <c r="T136">
        <f>'30 Industry'!R256/100</f>
        <v>2.5499999999999998E-2</v>
      </c>
      <c r="U136">
        <f>'30 Industry'!S256/100</f>
        <v>0.23089999999999999</v>
      </c>
      <c r="V136">
        <f>'30 Industry'!T256/100</f>
        <v>1E-4</v>
      </c>
      <c r="W136">
        <f>'30 Industry'!U256/100</f>
        <v>6.2400000000000004E-2</v>
      </c>
      <c r="X136">
        <f>'30 Industry'!V256/100</f>
        <v>-9.9499999999999991E-2</v>
      </c>
      <c r="Y136">
        <f>'30 Industry'!W256/100</f>
        <v>-0.15859999999999999</v>
      </c>
      <c r="Z136">
        <f>'30 Industry'!X256/100</f>
        <v>-0.31780000000000003</v>
      </c>
      <c r="AA136">
        <f>'30 Industry'!Y256/100</f>
        <v>2.4500000000000001E-2</v>
      </c>
      <c r="AB136">
        <f>'30 Industry'!Z256/100</f>
        <v>-6.5599999999999992E-2</v>
      </c>
      <c r="AC136">
        <f>'30 Industry'!AA256/100</f>
        <v>-4.6399999999999997E-2</v>
      </c>
      <c r="AD136">
        <f>'30 Industry'!AB256/100</f>
        <v>-6.2199999999999998E-2</v>
      </c>
      <c r="AE136">
        <f>'30 Industry'!AC256/100</f>
        <v>-4.0000000000000002E-4</v>
      </c>
      <c r="AF136">
        <f>'30 Industry'!AD256/100</f>
        <v>-5.2999999999999999E-2</v>
      </c>
      <c r="AG136">
        <f>'30 Industry'!AE256/100</f>
        <v>1.38E-2</v>
      </c>
    </row>
    <row r="137" spans="1:33" x14ac:dyDescent="0.3">
      <c r="A137" s="5">
        <f>'Fama-French factors'!A137</f>
        <v>200103</v>
      </c>
      <c r="B137" s="3">
        <f>'Fama-French factors'!E137/100</f>
        <v>4.1999999999999997E-3</v>
      </c>
      <c r="C137" s="3">
        <f>('Fama-French factors'!B137+'Fama-French factors'!E137)/100</f>
        <v>-6.8400000000000002E-2</v>
      </c>
      <c r="D137">
        <f>'30 Industry'!B257/100</f>
        <v>-3.3799999999999997E-2</v>
      </c>
      <c r="E137">
        <f>'30 Industry'!C257/100</f>
        <v>-9.3900000000000011E-2</v>
      </c>
      <c r="F137">
        <f>'30 Industry'!D257/100</f>
        <v>-1.4000000000000002E-3</v>
      </c>
      <c r="G137">
        <f>'30 Industry'!E257/100</f>
        <v>-7.980000000000001E-2</v>
      </c>
      <c r="H137">
        <f>'30 Industry'!F257/100</f>
        <v>-6.5799999999999997E-2</v>
      </c>
      <c r="I137">
        <f>'30 Industry'!G257/100</f>
        <v>-8.8599999999999998E-2</v>
      </c>
      <c r="J137">
        <f>'30 Industry'!H257/100</f>
        <v>-1.2E-2</v>
      </c>
      <c r="K137">
        <f>'30 Industry'!I257/100</f>
        <v>-8.4900000000000003E-2</v>
      </c>
      <c r="L137">
        <f>'30 Industry'!J257/100</f>
        <v>-4.9100000000000005E-2</v>
      </c>
      <c r="M137">
        <f>'30 Industry'!K257/100</f>
        <v>-4.1599999999999998E-2</v>
      </c>
      <c r="N137">
        <f>'30 Industry'!L257/100</f>
        <v>-1.09E-2</v>
      </c>
      <c r="O137">
        <f>'30 Industry'!M257/100</f>
        <v>-8.4100000000000008E-2</v>
      </c>
      <c r="P137">
        <f>'30 Industry'!N257/100</f>
        <v>-8.4399999999999989E-2</v>
      </c>
      <c r="Q137">
        <f>'30 Industry'!O257/100</f>
        <v>-0.1188</v>
      </c>
      <c r="R137">
        <f>'30 Industry'!P257/100</f>
        <v>-2.2799999999999997E-2</v>
      </c>
      <c r="S137">
        <f>'30 Industry'!Q257/100</f>
        <v>-9.2699999999999991E-2</v>
      </c>
      <c r="T137">
        <f>'30 Industry'!R257/100</f>
        <v>-2.52E-2</v>
      </c>
      <c r="U137">
        <f>'30 Industry'!S257/100</f>
        <v>0.18899999999999997</v>
      </c>
      <c r="V137">
        <f>'30 Industry'!T257/100</f>
        <v>-4.0999999999999995E-3</v>
      </c>
      <c r="W137">
        <f>'30 Industry'!U257/100</f>
        <v>1.6399999999999998E-2</v>
      </c>
      <c r="X137">
        <f>'30 Industry'!V257/100</f>
        <v>-5.8499999999999996E-2</v>
      </c>
      <c r="Y137">
        <f>'30 Industry'!W257/100</f>
        <v>-0.12809999999999999</v>
      </c>
      <c r="Z137">
        <f>'30 Industry'!X257/100</f>
        <v>-0.1384</v>
      </c>
      <c r="AA137">
        <f>'30 Industry'!Y257/100</f>
        <v>-6.0700000000000004E-2</v>
      </c>
      <c r="AB137">
        <f>'30 Industry'!Z257/100</f>
        <v>-1.15E-2</v>
      </c>
      <c r="AC137">
        <f>'30 Industry'!AA257/100</f>
        <v>-5.9699999999999996E-2</v>
      </c>
      <c r="AD137">
        <f>'30 Industry'!AB257/100</f>
        <v>-2.0299999999999999E-2</v>
      </c>
      <c r="AE137">
        <f>'30 Industry'!AC257/100</f>
        <v>-5.0099999999999999E-2</v>
      </c>
      <c r="AF137">
        <f>'30 Industry'!AD257/100</f>
        <v>-3.04E-2</v>
      </c>
      <c r="AG137">
        <f>'30 Industry'!AE257/100</f>
        <v>-7.6600000000000001E-2</v>
      </c>
    </row>
    <row r="138" spans="1:33" x14ac:dyDescent="0.3">
      <c r="A138" s="5">
        <f>'Fama-French factors'!A138</f>
        <v>200104</v>
      </c>
      <c r="B138" s="3">
        <f>'Fama-French factors'!E138/100</f>
        <v>3.9000000000000003E-3</v>
      </c>
      <c r="C138" s="3">
        <f>('Fama-French factors'!B138+'Fama-French factors'!E138)/100</f>
        <v>8.3299999999999999E-2</v>
      </c>
      <c r="D138">
        <f>'30 Industry'!B258/100</f>
        <v>-1.7500000000000002E-2</v>
      </c>
      <c r="E138">
        <f>'30 Industry'!C258/100</f>
        <v>-2.2000000000000002E-2</v>
      </c>
      <c r="F138">
        <f>'30 Industry'!D258/100</f>
        <v>5.67E-2</v>
      </c>
      <c r="G138">
        <f>'30 Industry'!E258/100</f>
        <v>0.13250000000000001</v>
      </c>
      <c r="H138">
        <f>'30 Industry'!F258/100</f>
        <v>4.9200000000000001E-2</v>
      </c>
      <c r="I138">
        <f>'30 Industry'!G258/100</f>
        <v>1.77E-2</v>
      </c>
      <c r="J138">
        <f>'30 Industry'!H258/100</f>
        <v>6.8600000000000008E-2</v>
      </c>
      <c r="K138">
        <f>'30 Industry'!I258/100</f>
        <v>4.0099999999999997E-2</v>
      </c>
      <c r="L138">
        <f>'30 Industry'!J258/100</f>
        <v>6.4100000000000004E-2</v>
      </c>
      <c r="M138">
        <f>'30 Industry'!K258/100</f>
        <v>5.6500000000000002E-2</v>
      </c>
      <c r="N138">
        <f>'30 Industry'!L258/100</f>
        <v>2.0400000000000001E-2</v>
      </c>
      <c r="O138">
        <f>'30 Industry'!M258/100</f>
        <v>0.1333</v>
      </c>
      <c r="P138">
        <f>'30 Industry'!N258/100</f>
        <v>0.17249999999999999</v>
      </c>
      <c r="Q138">
        <f>'30 Industry'!O258/100</f>
        <v>0.10859999999999999</v>
      </c>
      <c r="R138">
        <f>'30 Industry'!P258/100</f>
        <v>7.17E-2</v>
      </c>
      <c r="S138">
        <f>'30 Industry'!Q258/100</f>
        <v>0.12640000000000001</v>
      </c>
      <c r="T138">
        <f>'30 Industry'!R258/100</f>
        <v>7.2999999999999995E-2</v>
      </c>
      <c r="U138">
        <f>'30 Industry'!S258/100</f>
        <v>8.4399999999999989E-2</v>
      </c>
      <c r="V138">
        <f>'30 Industry'!T258/100</f>
        <v>0.1033</v>
      </c>
      <c r="W138">
        <f>'30 Industry'!U258/100</f>
        <v>5.4600000000000003E-2</v>
      </c>
      <c r="X138">
        <f>'30 Industry'!V258/100</f>
        <v>2.6600000000000002E-2</v>
      </c>
      <c r="Y138">
        <f>'30 Industry'!W258/100</f>
        <v>0.18789999999999998</v>
      </c>
      <c r="Z138">
        <f>'30 Industry'!X258/100</f>
        <v>0.15869999999999998</v>
      </c>
      <c r="AA138">
        <f>'30 Industry'!Y258/100</f>
        <v>5.9800000000000006E-2</v>
      </c>
      <c r="AB138">
        <f>'30 Industry'!Z258/100</f>
        <v>3.0200000000000001E-2</v>
      </c>
      <c r="AC138">
        <f>'30 Industry'!AA258/100</f>
        <v>8.0299999999999996E-2</v>
      </c>
      <c r="AD138">
        <f>'30 Industry'!AB258/100</f>
        <v>4.99E-2</v>
      </c>
      <c r="AE138">
        <f>'30 Industry'!AC258/100</f>
        <v>6.8400000000000002E-2</v>
      </c>
      <c r="AF138">
        <f>'30 Industry'!AD258/100</f>
        <v>3.9699999999999999E-2</v>
      </c>
      <c r="AG138">
        <f>'30 Industry'!AE258/100</f>
        <v>0.12770000000000001</v>
      </c>
    </row>
    <row r="139" spans="1:33" x14ac:dyDescent="0.3">
      <c r="A139" s="5">
        <f>'Fama-French factors'!A139</f>
        <v>200105</v>
      </c>
      <c r="B139" s="3">
        <f>'Fama-French factors'!E139/100</f>
        <v>3.2000000000000002E-3</v>
      </c>
      <c r="C139" s="3">
        <f>('Fama-French factors'!B139+'Fama-French factors'!E139)/100</f>
        <v>1.04E-2</v>
      </c>
      <c r="D139">
        <f>'30 Industry'!B259/100</f>
        <v>2.63E-2</v>
      </c>
      <c r="E139">
        <f>'30 Industry'!C259/100</f>
        <v>4.7100000000000003E-2</v>
      </c>
      <c r="F139">
        <f>'30 Industry'!D259/100</f>
        <v>2.2499999999999999E-2</v>
      </c>
      <c r="G139">
        <f>'30 Industry'!E259/100</f>
        <v>0.10210000000000001</v>
      </c>
      <c r="H139">
        <f>'30 Industry'!F259/100</f>
        <v>3.32E-2</v>
      </c>
      <c r="I139">
        <f>'30 Industry'!G259/100</f>
        <v>5.3800000000000001E-2</v>
      </c>
      <c r="J139">
        <f>'30 Industry'!H259/100</f>
        <v>3.6600000000000001E-2</v>
      </c>
      <c r="K139">
        <f>'30 Industry'!I259/100</f>
        <v>3.0200000000000001E-2</v>
      </c>
      <c r="L139">
        <f>'30 Industry'!J259/100</f>
        <v>2.5899999999999999E-2</v>
      </c>
      <c r="M139">
        <f>'30 Industry'!K259/100</f>
        <v>2.23E-2</v>
      </c>
      <c r="N139">
        <f>'30 Industry'!L259/100</f>
        <v>1.9400000000000001E-2</v>
      </c>
      <c r="O139">
        <f>'30 Industry'!M259/100</f>
        <v>2.3999999999999998E-3</v>
      </c>
      <c r="P139">
        <f>'30 Industry'!N259/100</f>
        <v>2.3599999999999999E-2</v>
      </c>
      <c r="Q139">
        <f>'30 Industry'!O259/100</f>
        <v>3.9399999999999998E-2</v>
      </c>
      <c r="R139">
        <f>'30 Industry'!P259/100</f>
        <v>-4.2800000000000005E-2</v>
      </c>
      <c r="S139">
        <f>'30 Industry'!Q259/100</f>
        <v>2.4E-2</v>
      </c>
      <c r="T139">
        <f>'30 Industry'!R259/100</f>
        <v>9.9600000000000008E-2</v>
      </c>
      <c r="U139">
        <f>'30 Industry'!S259/100</f>
        <v>-0.1358</v>
      </c>
      <c r="V139">
        <f>'30 Industry'!T259/100</f>
        <v>1.7000000000000001E-3</v>
      </c>
      <c r="W139">
        <f>'30 Industry'!U259/100</f>
        <v>1E-4</v>
      </c>
      <c r="X139">
        <f>'30 Industry'!V259/100</f>
        <v>-1.3100000000000001E-2</v>
      </c>
      <c r="Y139">
        <f>'30 Industry'!W259/100</f>
        <v>1.26E-2</v>
      </c>
      <c r="Z139">
        <f>'30 Industry'!X259/100</f>
        <v>-6.5799999999999997E-2</v>
      </c>
      <c r="AA139">
        <f>'30 Industry'!Y259/100</f>
        <v>1.5900000000000001E-2</v>
      </c>
      <c r="AB139">
        <f>'30 Industry'!Z259/100</f>
        <v>4.6799999999999994E-2</v>
      </c>
      <c r="AC139">
        <f>'30 Industry'!AA259/100</f>
        <v>-3.4999999999999996E-3</v>
      </c>
      <c r="AD139">
        <f>'30 Industry'!AB259/100</f>
        <v>1.6299999999999999E-2</v>
      </c>
      <c r="AE139">
        <f>'30 Industry'!AC259/100</f>
        <v>4.1900000000000007E-2</v>
      </c>
      <c r="AF139">
        <f>'30 Industry'!AD259/100</f>
        <v>3.8399999999999997E-2</v>
      </c>
      <c r="AG139">
        <f>'30 Industry'!AE259/100</f>
        <v>1.29E-2</v>
      </c>
    </row>
    <row r="140" spans="1:33" x14ac:dyDescent="0.3">
      <c r="A140" s="5">
        <f>'Fama-French factors'!A140</f>
        <v>200106</v>
      </c>
      <c r="B140" s="3">
        <f>'Fama-French factors'!E140/100</f>
        <v>2.8000000000000004E-3</v>
      </c>
      <c r="C140" s="3">
        <f>('Fama-French factors'!B140+'Fama-French factors'!E140)/100</f>
        <v>-1.66E-2</v>
      </c>
      <c r="D140">
        <f>'30 Industry'!B260/100</f>
        <v>-8.3999999999999995E-3</v>
      </c>
      <c r="E140">
        <f>'30 Industry'!C260/100</f>
        <v>-4.9400000000000006E-2</v>
      </c>
      <c r="F140">
        <f>'30 Industry'!D260/100</f>
        <v>-5.6999999999999993E-3</v>
      </c>
      <c r="G140">
        <f>'30 Industry'!E260/100</f>
        <v>-1.34E-2</v>
      </c>
      <c r="H140">
        <f>'30 Industry'!F260/100</f>
        <v>7.9000000000000008E-3</v>
      </c>
      <c r="I140">
        <f>'30 Industry'!G260/100</f>
        <v>8.5000000000000006E-3</v>
      </c>
      <c r="J140">
        <f>'30 Industry'!H260/100</f>
        <v>-2.4500000000000001E-2</v>
      </c>
      <c r="K140">
        <f>'30 Industry'!I260/100</f>
        <v>-2.81E-2</v>
      </c>
      <c r="L140">
        <f>'30 Industry'!J260/100</f>
        <v>-2.4E-2</v>
      </c>
      <c r="M140">
        <f>'30 Industry'!K260/100</f>
        <v>3.78E-2</v>
      </c>
      <c r="N140">
        <f>'30 Industry'!L260/100</f>
        <v>4.0000000000000001E-3</v>
      </c>
      <c r="O140">
        <f>'30 Industry'!M260/100</f>
        <v>-7.0199999999999999E-2</v>
      </c>
      <c r="P140">
        <f>'30 Industry'!N260/100</f>
        <v>-4.6500000000000007E-2</v>
      </c>
      <c r="Q140">
        <f>'30 Industry'!O260/100</f>
        <v>-7.8399999999999997E-2</v>
      </c>
      <c r="R140">
        <f>'30 Industry'!P260/100</f>
        <v>4.2999999999999997E-2</v>
      </c>
      <c r="S140">
        <f>'30 Industry'!Q260/100</f>
        <v>-0.13639999999999999</v>
      </c>
      <c r="T140">
        <f>'30 Industry'!R260/100</f>
        <v>-4.1700000000000001E-2</v>
      </c>
      <c r="U140">
        <f>'30 Industry'!S260/100</f>
        <v>-0.16550000000000001</v>
      </c>
      <c r="V140">
        <f>'30 Industry'!T260/100</f>
        <v>-7.6700000000000004E-2</v>
      </c>
      <c r="W140">
        <f>'30 Industry'!U260/100</f>
        <v>-6.2199999999999998E-2</v>
      </c>
      <c r="X140">
        <f>'30 Industry'!V260/100</f>
        <v>-3.0600000000000002E-2</v>
      </c>
      <c r="Y140">
        <f>'30 Industry'!W260/100</f>
        <v>4.07E-2</v>
      </c>
      <c r="Z140">
        <f>'30 Industry'!X260/100</f>
        <v>-1.5100000000000001E-2</v>
      </c>
      <c r="AA140">
        <f>'30 Industry'!Y260/100</f>
        <v>-4.1700000000000001E-2</v>
      </c>
      <c r="AB140">
        <f>'30 Industry'!Z260/100</f>
        <v>-2.98E-2</v>
      </c>
      <c r="AC140">
        <f>'30 Industry'!AA260/100</f>
        <v>-1.9699999999999999E-2</v>
      </c>
      <c r="AD140">
        <f>'30 Industry'!AB260/100</f>
        <v>-2.52E-2</v>
      </c>
      <c r="AE140">
        <f>'30 Industry'!AC260/100</f>
        <v>-3.7699999999999997E-2</v>
      </c>
      <c r="AF140">
        <f>'30 Industry'!AD260/100</f>
        <v>6.9999999999999993E-3</v>
      </c>
      <c r="AG140">
        <f>'30 Industry'!AE260/100</f>
        <v>-7.4999999999999997E-3</v>
      </c>
    </row>
    <row r="141" spans="1:33" x14ac:dyDescent="0.3">
      <c r="A141" s="5">
        <f>'Fama-French factors'!A141</f>
        <v>200107</v>
      </c>
      <c r="B141" s="3">
        <f>'Fama-French factors'!E141/100</f>
        <v>3.0000000000000001E-3</v>
      </c>
      <c r="C141" s="3">
        <f>('Fama-French factors'!B141+'Fama-French factors'!E141)/100</f>
        <v>-1.8299999999999997E-2</v>
      </c>
      <c r="D141">
        <f>'30 Industry'!B261/100</f>
        <v>3.4700000000000002E-2</v>
      </c>
      <c r="E141">
        <f>'30 Industry'!C261/100</f>
        <v>8.0000000000000002E-3</v>
      </c>
      <c r="F141">
        <f>'30 Industry'!D261/100</f>
        <v>-9.1899999999999996E-2</v>
      </c>
      <c r="G141">
        <f>'30 Industry'!E261/100</f>
        <v>-6.1100000000000002E-2</v>
      </c>
      <c r="H141">
        <f>'30 Industry'!F261/100</f>
        <v>-4.0999999999999995E-3</v>
      </c>
      <c r="I141">
        <f>'30 Industry'!G261/100</f>
        <v>4.41E-2</v>
      </c>
      <c r="J141">
        <f>'30 Industry'!H261/100</f>
        <v>5.8999999999999999E-3</v>
      </c>
      <c r="K141">
        <f>'30 Industry'!I261/100</f>
        <v>2.3199999999999998E-2</v>
      </c>
      <c r="L141">
        <f>'30 Industry'!J261/100</f>
        <v>-3.3700000000000001E-2</v>
      </c>
      <c r="M141">
        <f>'30 Industry'!K261/100</f>
        <v>8.9099999999999999E-2</v>
      </c>
      <c r="N141">
        <f>'30 Industry'!L261/100</f>
        <v>-7.7000000000000002E-3</v>
      </c>
      <c r="O141">
        <f>'30 Industry'!M261/100</f>
        <v>-2.1600000000000001E-2</v>
      </c>
      <c r="P141">
        <f>'30 Industry'!N261/100</f>
        <v>-2.52E-2</v>
      </c>
      <c r="Q141">
        <f>'30 Industry'!O261/100</f>
        <v>-4.8099999999999997E-2</v>
      </c>
      <c r="R141">
        <f>'30 Industry'!P261/100</f>
        <v>3.7499999999999999E-2</v>
      </c>
      <c r="S141">
        <f>'30 Industry'!Q261/100</f>
        <v>3.3799999999999997E-2</v>
      </c>
      <c r="T141">
        <f>'30 Industry'!R261/100</f>
        <v>-5.5899999999999998E-2</v>
      </c>
      <c r="U141">
        <f>'30 Industry'!S261/100</f>
        <v>-0.1565</v>
      </c>
      <c r="V141">
        <f>'30 Industry'!T261/100</f>
        <v>-2.46E-2</v>
      </c>
      <c r="W141">
        <f>'30 Industry'!U261/100</f>
        <v>-3.6600000000000001E-2</v>
      </c>
      <c r="X141">
        <f>'30 Industry'!V261/100</f>
        <v>-7.3000000000000001E-3</v>
      </c>
      <c r="Y141">
        <f>'30 Industry'!W261/100</f>
        <v>-9.3599999999999989E-2</v>
      </c>
      <c r="Z141">
        <f>'30 Industry'!X261/100</f>
        <v>-4.4699999999999997E-2</v>
      </c>
      <c r="AA141">
        <f>'30 Industry'!Y261/100</f>
        <v>5.79E-2</v>
      </c>
      <c r="AB141">
        <f>'30 Industry'!Z261/100</f>
        <v>-2.0999999999999999E-3</v>
      </c>
      <c r="AC141">
        <f>'30 Industry'!AA261/100</f>
        <v>1.8E-3</v>
      </c>
      <c r="AD141">
        <f>'30 Industry'!AB261/100</f>
        <v>5.3899999999999997E-2</v>
      </c>
      <c r="AE141">
        <f>'30 Industry'!AC261/100</f>
        <v>3.9100000000000003E-2</v>
      </c>
      <c r="AF141">
        <f>'30 Industry'!AD261/100</f>
        <v>-7.0999999999999995E-3</v>
      </c>
      <c r="AG141">
        <f>'30 Industry'!AE261/100</f>
        <v>-9.0399999999999994E-2</v>
      </c>
    </row>
    <row r="142" spans="1:33" x14ac:dyDescent="0.3">
      <c r="A142" s="5">
        <f>'Fama-French factors'!A142</f>
        <v>200108</v>
      </c>
      <c r="B142" s="3">
        <f>'Fama-French factors'!E142/100</f>
        <v>3.0999999999999999E-3</v>
      </c>
      <c r="C142" s="3">
        <f>('Fama-French factors'!B142+'Fama-French factors'!E142)/100</f>
        <v>-6.1500000000000006E-2</v>
      </c>
      <c r="D142">
        <f>'30 Industry'!B262/100</f>
        <v>3.2500000000000001E-2</v>
      </c>
      <c r="E142">
        <f>'30 Industry'!C262/100</f>
        <v>6.0999999999999999E-2</v>
      </c>
      <c r="F142">
        <f>'30 Industry'!D262/100</f>
        <v>4.6600000000000003E-2</v>
      </c>
      <c r="G142">
        <f>'30 Industry'!E262/100</f>
        <v>8.1000000000000013E-3</v>
      </c>
      <c r="H142">
        <f>'30 Industry'!F262/100</f>
        <v>-4.2300000000000004E-2</v>
      </c>
      <c r="I142">
        <f>'30 Industry'!G262/100</f>
        <v>9.8999999999999991E-3</v>
      </c>
      <c r="J142">
        <f>'30 Industry'!H262/100</f>
        <v>-3.4599999999999999E-2</v>
      </c>
      <c r="K142">
        <f>'30 Industry'!I262/100</f>
        <v>-3.1099999999999999E-2</v>
      </c>
      <c r="L142">
        <f>'30 Industry'!J262/100</f>
        <v>-9.8999999999999991E-3</v>
      </c>
      <c r="M142">
        <f>'30 Industry'!K262/100</f>
        <v>-2.5499999999999998E-2</v>
      </c>
      <c r="N142">
        <f>'30 Industry'!L262/100</f>
        <v>4.7999999999999996E-3</v>
      </c>
      <c r="O142">
        <f>'30 Industry'!M262/100</f>
        <v>-6.13E-2</v>
      </c>
      <c r="P142">
        <f>'30 Industry'!N262/100</f>
        <v>-5.33E-2</v>
      </c>
      <c r="Q142">
        <f>'30 Industry'!O262/100</f>
        <v>-2.6099999999999998E-2</v>
      </c>
      <c r="R142">
        <f>'30 Industry'!P262/100</f>
        <v>-0.1421</v>
      </c>
      <c r="S142">
        <f>'30 Industry'!Q262/100</f>
        <v>-5.5999999999999994E-2</v>
      </c>
      <c r="T142">
        <f>'30 Industry'!R262/100</f>
        <v>2.4E-2</v>
      </c>
      <c r="U142">
        <f>'30 Industry'!S262/100</f>
        <v>7.3099999999999998E-2</v>
      </c>
      <c r="V142">
        <f>'30 Industry'!T262/100</f>
        <v>-3.6600000000000001E-2</v>
      </c>
      <c r="W142">
        <f>'30 Industry'!U262/100</f>
        <v>4.1999999999999997E-3</v>
      </c>
      <c r="X142">
        <f>'30 Industry'!V262/100</f>
        <v>-9.2600000000000002E-2</v>
      </c>
      <c r="Y142">
        <f>'30 Industry'!W262/100</f>
        <v>-0.12240000000000001</v>
      </c>
      <c r="Z142">
        <f>'30 Industry'!X262/100</f>
        <v>-0.11199999999999999</v>
      </c>
      <c r="AA142">
        <f>'30 Industry'!Y262/100</f>
        <v>-1.9599999999999999E-2</v>
      </c>
      <c r="AB142">
        <f>'30 Industry'!Z262/100</f>
        <v>-4.3099999999999999E-2</v>
      </c>
      <c r="AC142">
        <f>'30 Industry'!AA262/100</f>
        <v>-4.1900000000000007E-2</v>
      </c>
      <c r="AD142">
        <f>'30 Industry'!AB262/100</f>
        <v>-8.4399999999999989E-2</v>
      </c>
      <c r="AE142">
        <f>'30 Industry'!AC262/100</f>
        <v>1.2E-2</v>
      </c>
      <c r="AF142">
        <f>'30 Industry'!AD262/100</f>
        <v>-5.6799999999999996E-2</v>
      </c>
      <c r="AG142">
        <f>'30 Industry'!AE262/100</f>
        <v>-5.2199999999999996E-2</v>
      </c>
    </row>
    <row r="143" spans="1:33" x14ac:dyDescent="0.3">
      <c r="A143" s="5">
        <f>'Fama-French factors'!A143</f>
        <v>200109</v>
      </c>
      <c r="B143" s="3">
        <f>'Fama-French factors'!E143/100</f>
        <v>2.8000000000000004E-3</v>
      </c>
      <c r="C143" s="3">
        <f>('Fama-French factors'!B143+'Fama-French factors'!E143)/100</f>
        <v>-8.9700000000000002E-2</v>
      </c>
      <c r="D143">
        <f>'30 Industry'!B263/100</f>
        <v>4.5999999999999999E-3</v>
      </c>
      <c r="E143">
        <f>'30 Industry'!C263/100</f>
        <v>-3.2199999999999999E-2</v>
      </c>
      <c r="F143">
        <f>'30 Industry'!D263/100</f>
        <v>2.92E-2</v>
      </c>
      <c r="G143">
        <f>'30 Industry'!E263/100</f>
        <v>-0.1613</v>
      </c>
      <c r="H143">
        <f>'30 Industry'!F263/100</f>
        <v>-8.1799999999999998E-2</v>
      </c>
      <c r="I143">
        <f>'30 Industry'!G263/100</f>
        <v>-5.2300000000000006E-2</v>
      </c>
      <c r="J143">
        <f>'30 Industry'!H263/100</f>
        <v>-0.1691</v>
      </c>
      <c r="K143">
        <f>'30 Industry'!I263/100</f>
        <v>-5.8999999999999999E-3</v>
      </c>
      <c r="L143">
        <f>'30 Industry'!J263/100</f>
        <v>-9.5899999999999999E-2</v>
      </c>
      <c r="M143">
        <f>'30 Industry'!K263/100</f>
        <v>-0.17829999999999999</v>
      </c>
      <c r="N143">
        <f>'30 Industry'!L263/100</f>
        <v>-0.13919999999999999</v>
      </c>
      <c r="O143">
        <f>'30 Industry'!M263/100</f>
        <v>-0.21989999999999998</v>
      </c>
      <c r="P143">
        <f>'30 Industry'!N263/100</f>
        <v>-0.19789999999999999</v>
      </c>
      <c r="Q143">
        <f>'30 Industry'!O263/100</f>
        <v>-0.1346</v>
      </c>
      <c r="R143">
        <f>'30 Industry'!P263/100</f>
        <v>-0.1779</v>
      </c>
      <c r="S143">
        <f>'30 Industry'!Q263/100</f>
        <v>-0.2414</v>
      </c>
      <c r="T143">
        <f>'30 Industry'!R263/100</f>
        <v>-2.1000000000000001E-2</v>
      </c>
      <c r="U143">
        <f>'30 Industry'!S263/100</f>
        <v>-0.1578</v>
      </c>
      <c r="V143">
        <f>'30 Industry'!T263/100</f>
        <v>-5.5899999999999998E-2</v>
      </c>
      <c r="W143">
        <f>'30 Industry'!U263/100</f>
        <v>-6.3899999999999998E-2</v>
      </c>
      <c r="X143">
        <f>'30 Industry'!V263/100</f>
        <v>-2.46E-2</v>
      </c>
      <c r="Y143">
        <f>'30 Industry'!W263/100</f>
        <v>-0.1293</v>
      </c>
      <c r="Z143">
        <f>'30 Industry'!X263/100</f>
        <v>-0.2455</v>
      </c>
      <c r="AA143">
        <f>'30 Industry'!Y263/100</f>
        <v>-8.6300000000000002E-2</v>
      </c>
      <c r="AB143">
        <f>'30 Industry'!Z263/100</f>
        <v>-0.14849999999999999</v>
      </c>
      <c r="AC143">
        <f>'30 Industry'!AA263/100</f>
        <v>-8.0799999999999997E-2</v>
      </c>
      <c r="AD143">
        <f>'30 Industry'!AB263/100</f>
        <v>-0.1</v>
      </c>
      <c r="AE143">
        <f>'30 Industry'!AC263/100</f>
        <v>-0.13140000000000002</v>
      </c>
      <c r="AF143">
        <f>'30 Industry'!AD263/100</f>
        <v>-5.9200000000000003E-2</v>
      </c>
      <c r="AG143">
        <f>'30 Industry'!AE263/100</f>
        <v>-0.1118</v>
      </c>
    </row>
    <row r="144" spans="1:33" x14ac:dyDescent="0.3">
      <c r="A144" s="5">
        <f>'Fama-French factors'!A144</f>
        <v>200110</v>
      </c>
      <c r="B144" s="3">
        <f>'Fama-French factors'!E144/100</f>
        <v>2.2000000000000001E-3</v>
      </c>
      <c r="C144" s="3">
        <f>('Fama-French factors'!B144+'Fama-French factors'!E144)/100</f>
        <v>2.6800000000000001E-2</v>
      </c>
      <c r="D144">
        <f>'30 Industry'!B264/100</f>
        <v>1.21E-2</v>
      </c>
      <c r="E144">
        <f>'30 Industry'!C264/100</f>
        <v>1.34E-2</v>
      </c>
      <c r="F144">
        <f>'30 Industry'!D264/100</f>
        <v>-2.8199999999999999E-2</v>
      </c>
      <c r="G144">
        <f>'30 Industry'!E264/100</f>
        <v>8.2400000000000001E-2</v>
      </c>
      <c r="H144">
        <f>'30 Industry'!F264/100</f>
        <v>2.0000000000000001E-4</v>
      </c>
      <c r="I144">
        <f>'30 Industry'!G264/100</f>
        <v>1.1599999999999999E-2</v>
      </c>
      <c r="J144">
        <f>'30 Industry'!H264/100</f>
        <v>7.5800000000000006E-2</v>
      </c>
      <c r="K144">
        <f>'30 Industry'!I264/100</f>
        <v>1.18E-2</v>
      </c>
      <c r="L144">
        <f>'30 Industry'!J264/100</f>
        <v>3.4200000000000001E-2</v>
      </c>
      <c r="M144">
        <f>'30 Industry'!K264/100</f>
        <v>5.5899999999999998E-2</v>
      </c>
      <c r="N144">
        <f>'30 Industry'!L264/100</f>
        <v>6.3700000000000007E-2</v>
      </c>
      <c r="O144">
        <f>'30 Industry'!M264/100</f>
        <v>2.4199999999999999E-2</v>
      </c>
      <c r="P144">
        <f>'30 Industry'!N264/100</f>
        <v>0.10640000000000001</v>
      </c>
      <c r="Q144">
        <f>'30 Industry'!O264/100</f>
        <v>2.6600000000000002E-2</v>
      </c>
      <c r="R144">
        <f>'30 Industry'!P264/100</f>
        <v>-2.3099999999999999E-2</v>
      </c>
      <c r="S144">
        <f>'30 Industry'!Q264/100</f>
        <v>4.2800000000000005E-2</v>
      </c>
      <c r="T144">
        <f>'30 Industry'!R264/100</f>
        <v>-4.0500000000000001E-2</v>
      </c>
      <c r="U144">
        <f>'30 Industry'!S264/100</f>
        <v>0.29309999999999997</v>
      </c>
      <c r="V144">
        <f>'30 Industry'!T264/100</f>
        <v>4.6100000000000002E-2</v>
      </c>
      <c r="W144">
        <f>'30 Industry'!U264/100</f>
        <v>1.41E-2</v>
      </c>
      <c r="X144">
        <f>'30 Industry'!V264/100</f>
        <v>-9.4200000000000006E-2</v>
      </c>
      <c r="Y144">
        <f>'30 Industry'!W264/100</f>
        <v>0.1052</v>
      </c>
      <c r="Z144">
        <f>'30 Industry'!X264/100</f>
        <v>0.19539999999999999</v>
      </c>
      <c r="AA144">
        <f>'30 Industry'!Y264/100</f>
        <v>1.3100000000000001E-2</v>
      </c>
      <c r="AB144">
        <f>'30 Industry'!Z264/100</f>
        <v>3.1200000000000002E-2</v>
      </c>
      <c r="AC144">
        <f>'30 Industry'!AA264/100</f>
        <v>-7.8399999999999997E-2</v>
      </c>
      <c r="AD144">
        <f>'30 Industry'!AB264/100</f>
        <v>3.5499999999999997E-2</v>
      </c>
      <c r="AE144">
        <f>'30 Industry'!AC264/100</f>
        <v>2.86E-2</v>
      </c>
      <c r="AF144">
        <f>'30 Industry'!AD264/100</f>
        <v>-1.38E-2</v>
      </c>
      <c r="AG144">
        <f>'30 Industry'!AE264/100</f>
        <v>-8.5000000000000006E-3</v>
      </c>
    </row>
    <row r="145" spans="1:33" x14ac:dyDescent="0.3">
      <c r="A145" s="5">
        <f>'Fama-French factors'!A145</f>
        <v>200111</v>
      </c>
      <c r="B145" s="3">
        <f>'Fama-French factors'!E145/100</f>
        <v>1.7000000000000001E-3</v>
      </c>
      <c r="C145" s="3">
        <f>('Fama-French factors'!B145+'Fama-French factors'!E145)/100</f>
        <v>7.7100000000000002E-2</v>
      </c>
      <c r="D145">
        <f>'30 Industry'!B265/100</f>
        <v>6.1999999999999998E-3</v>
      </c>
      <c r="E145">
        <f>'30 Industry'!C265/100</f>
        <v>1E-4</v>
      </c>
      <c r="F145">
        <f>'30 Industry'!D265/100</f>
        <v>1.1899999999999999E-2</v>
      </c>
      <c r="G145">
        <f>'30 Industry'!E265/100</f>
        <v>0.10369999999999999</v>
      </c>
      <c r="H145">
        <f>'30 Industry'!F265/100</f>
        <v>9.5700000000000007E-2</v>
      </c>
      <c r="I145">
        <f>'30 Industry'!G265/100</f>
        <v>6.0100000000000001E-2</v>
      </c>
      <c r="J145">
        <f>'30 Industry'!H265/100</f>
        <v>9.6500000000000002E-2</v>
      </c>
      <c r="K145">
        <f>'30 Industry'!I265/100</f>
        <v>5.0900000000000001E-2</v>
      </c>
      <c r="L145">
        <f>'30 Industry'!J265/100</f>
        <v>0.1096</v>
      </c>
      <c r="M145">
        <f>'30 Industry'!K265/100</f>
        <v>7.0800000000000002E-2</v>
      </c>
      <c r="N145">
        <f>'30 Industry'!L265/100</f>
        <v>7.2099999999999997E-2</v>
      </c>
      <c r="O145">
        <f>'30 Industry'!M265/100</f>
        <v>0.15740000000000001</v>
      </c>
      <c r="P145">
        <f>'30 Industry'!N265/100</f>
        <v>7.7699999999999991E-2</v>
      </c>
      <c r="Q145">
        <f>'30 Industry'!O265/100</f>
        <v>9.9499999999999991E-2</v>
      </c>
      <c r="R145">
        <f>'30 Industry'!P265/100</f>
        <v>0.1784</v>
      </c>
      <c r="S145">
        <f>'30 Industry'!Q265/100</f>
        <v>8.0600000000000005E-2</v>
      </c>
      <c r="T145">
        <f>'30 Industry'!R265/100</f>
        <v>3.95E-2</v>
      </c>
      <c r="U145">
        <f>'30 Industry'!S265/100</f>
        <v>-0.14330000000000001</v>
      </c>
      <c r="V145">
        <f>'30 Industry'!T265/100</f>
        <v>-4.0300000000000002E-2</v>
      </c>
      <c r="W145">
        <f>'30 Industry'!U265/100</f>
        <v>-1.6299999999999999E-2</v>
      </c>
      <c r="X145">
        <f>'30 Industry'!V265/100</f>
        <v>6.0299999999999999E-2</v>
      </c>
      <c r="Y145">
        <f>'30 Industry'!W265/100</f>
        <v>0.11840000000000001</v>
      </c>
      <c r="Z145">
        <f>'30 Industry'!X265/100</f>
        <v>0.20420000000000002</v>
      </c>
      <c r="AA145">
        <f>'30 Industry'!Y265/100</f>
        <v>9.5100000000000004E-2</v>
      </c>
      <c r="AB145">
        <f>'30 Industry'!Z265/100</f>
        <v>0.1162</v>
      </c>
      <c r="AC145">
        <f>'30 Industry'!AA265/100</f>
        <v>-2.6600000000000002E-2</v>
      </c>
      <c r="AD145">
        <f>'30 Industry'!AB265/100</f>
        <v>0.13150000000000001</v>
      </c>
      <c r="AE145">
        <f>'30 Industry'!AC265/100</f>
        <v>5.91E-2</v>
      </c>
      <c r="AF145">
        <f>'30 Industry'!AD265/100</f>
        <v>7.17E-2</v>
      </c>
      <c r="AG145">
        <f>'30 Industry'!AE265/100</f>
        <v>5.7500000000000002E-2</v>
      </c>
    </row>
    <row r="146" spans="1:33" x14ac:dyDescent="0.3">
      <c r="A146" s="5">
        <f>'Fama-French factors'!A146</f>
        <v>200112</v>
      </c>
      <c r="B146" s="3">
        <f>'Fama-French factors'!E146/100</f>
        <v>1.5E-3</v>
      </c>
      <c r="C146" s="3">
        <f>('Fama-French factors'!B146+'Fama-French factors'!E146)/100</f>
        <v>1.7600000000000001E-2</v>
      </c>
      <c r="D146">
        <f>'30 Industry'!B266/100</f>
        <v>2.5899999999999999E-2</v>
      </c>
      <c r="E146">
        <f>'30 Industry'!C266/100</f>
        <v>1.6200000000000003E-2</v>
      </c>
      <c r="F146">
        <f>'30 Industry'!D266/100</f>
        <v>-1.72E-2</v>
      </c>
      <c r="G146">
        <f>'30 Industry'!E266/100</f>
        <v>4.6199999999999998E-2</v>
      </c>
      <c r="H146">
        <f>'30 Industry'!F266/100</f>
        <v>3.5799999999999998E-2</v>
      </c>
      <c r="I146">
        <f>'30 Industry'!G266/100</f>
        <v>1.7399999999999999E-2</v>
      </c>
      <c r="J146">
        <f>'30 Industry'!H266/100</f>
        <v>7.1800000000000003E-2</v>
      </c>
      <c r="K146">
        <f>'30 Industry'!I266/100</f>
        <v>-2.86E-2</v>
      </c>
      <c r="L146">
        <f>'30 Industry'!J266/100</f>
        <v>-1.01E-2</v>
      </c>
      <c r="M146">
        <f>'30 Industry'!K266/100</f>
        <v>0.1268</v>
      </c>
      <c r="N146">
        <f>'30 Industry'!L266/100</f>
        <v>9.0200000000000002E-2</v>
      </c>
      <c r="O146">
        <f>'30 Industry'!M266/100</f>
        <v>-2.6099999999999998E-2</v>
      </c>
      <c r="P146">
        <f>'30 Industry'!N266/100</f>
        <v>6.5099999999999991E-2</v>
      </c>
      <c r="Q146">
        <f>'30 Industry'!O266/100</f>
        <v>5.3399999999999996E-2</v>
      </c>
      <c r="R146">
        <f>'30 Industry'!P266/100</f>
        <v>-4.07E-2</v>
      </c>
      <c r="S146">
        <f>'30 Industry'!Q266/100</f>
        <v>5.1699999999999996E-2</v>
      </c>
      <c r="T146">
        <f>'30 Industry'!R266/100</f>
        <v>3.7999999999999999E-2</v>
      </c>
      <c r="U146">
        <f>'30 Industry'!S266/100</f>
        <v>9.9499999999999991E-2</v>
      </c>
      <c r="V146">
        <f>'30 Industry'!T266/100</f>
        <v>6.13E-2</v>
      </c>
      <c r="W146">
        <f>'30 Industry'!U266/100</f>
        <v>3.85E-2</v>
      </c>
      <c r="X146">
        <f>'30 Industry'!V266/100</f>
        <v>2.75E-2</v>
      </c>
      <c r="Y146">
        <f>'30 Industry'!W266/100</f>
        <v>3.15E-2</v>
      </c>
      <c r="Z146">
        <f>'30 Industry'!X266/100</f>
        <v>-0.04</v>
      </c>
      <c r="AA146">
        <f>'30 Industry'!Y266/100</f>
        <v>2.4199999999999999E-2</v>
      </c>
      <c r="AB146">
        <f>'30 Industry'!Z266/100</f>
        <v>1.5800000000000002E-2</v>
      </c>
      <c r="AC146">
        <f>'30 Industry'!AA266/100</f>
        <v>2.0499999999999997E-2</v>
      </c>
      <c r="AD146">
        <f>'30 Industry'!AB266/100</f>
        <v>4.99E-2</v>
      </c>
      <c r="AE146">
        <f>'30 Industry'!AC266/100</f>
        <v>4.1299999999999996E-2</v>
      </c>
      <c r="AF146">
        <f>'30 Industry'!AD266/100</f>
        <v>2.8799999999999999E-2</v>
      </c>
      <c r="AG146">
        <f>'30 Industry'!AE266/100</f>
        <v>4.4000000000000004E-2</v>
      </c>
    </row>
    <row r="147" spans="1:33" x14ac:dyDescent="0.3">
      <c r="A147" s="5">
        <f>'Fama-French factors'!A147</f>
        <v>200201</v>
      </c>
      <c r="B147" s="3">
        <f>'Fama-French factors'!E147/100</f>
        <v>1.4000000000000002E-3</v>
      </c>
      <c r="C147" s="3">
        <f>('Fama-French factors'!B147+'Fama-French factors'!E147)/100</f>
        <v>-1.2999999999999998E-2</v>
      </c>
      <c r="D147">
        <f>'30 Industry'!B267/100</f>
        <v>2.41E-2</v>
      </c>
      <c r="E147">
        <f>'30 Industry'!C267/100</f>
        <v>-3.7599999999999995E-2</v>
      </c>
      <c r="F147">
        <f>'30 Industry'!D267/100</f>
        <v>8.4499999999999992E-2</v>
      </c>
      <c r="G147">
        <f>'30 Industry'!E267/100</f>
        <v>4.3700000000000003E-2</v>
      </c>
      <c r="H147">
        <f>'30 Industry'!F267/100</f>
        <v>5.6000000000000008E-3</v>
      </c>
      <c r="I147">
        <f>'30 Industry'!G267/100</f>
        <v>2.64E-2</v>
      </c>
      <c r="J147">
        <f>'30 Industry'!H267/100</f>
        <v>5.4299999999999994E-2</v>
      </c>
      <c r="K147">
        <f>'30 Industry'!I267/100</f>
        <v>-2.4199999999999999E-2</v>
      </c>
      <c r="L147">
        <f>'30 Industry'!J267/100</f>
        <v>-1.3000000000000001E-2</v>
      </c>
      <c r="M147">
        <f>'30 Industry'!K267/100</f>
        <v>3.56E-2</v>
      </c>
      <c r="N147">
        <f>'30 Industry'!L267/100</f>
        <v>4.5999999999999999E-3</v>
      </c>
      <c r="O147">
        <f>'30 Industry'!M267/100</f>
        <v>-2.0999999999999999E-3</v>
      </c>
      <c r="P147">
        <f>'30 Industry'!N267/100</f>
        <v>2.0400000000000001E-2</v>
      </c>
      <c r="Q147">
        <f>'30 Industry'!O267/100</f>
        <v>1.1000000000000001E-2</v>
      </c>
      <c r="R147">
        <f>'30 Industry'!P267/100</f>
        <v>3.1899999999999998E-2</v>
      </c>
      <c r="S147">
        <f>'30 Industry'!Q267/100</f>
        <v>5.4100000000000002E-2</v>
      </c>
      <c r="T147">
        <f>'30 Industry'!R267/100</f>
        <v>2.06E-2</v>
      </c>
      <c r="U147">
        <f>'30 Industry'!S267/100</f>
        <v>-9.2399999999999996E-2</v>
      </c>
      <c r="V147">
        <f>'30 Industry'!T267/100</f>
        <v>-2.92E-2</v>
      </c>
      <c r="W147">
        <f>'30 Industry'!U267/100</f>
        <v>-4.07E-2</v>
      </c>
      <c r="X147">
        <f>'30 Industry'!V267/100</f>
        <v>-7.22E-2</v>
      </c>
      <c r="Y147">
        <f>'30 Industry'!W267/100</f>
        <v>-6.8099999999999994E-2</v>
      </c>
      <c r="Z147">
        <f>'30 Industry'!X267/100</f>
        <v>3.3300000000000003E-2</v>
      </c>
      <c r="AA147">
        <f>'30 Industry'!Y267/100</f>
        <v>2.5000000000000001E-3</v>
      </c>
      <c r="AB147">
        <f>'30 Industry'!Z267/100</f>
        <v>6.7000000000000004E-2</v>
      </c>
      <c r="AC147">
        <f>'30 Industry'!AA267/100</f>
        <v>3.7699999999999997E-2</v>
      </c>
      <c r="AD147">
        <f>'30 Industry'!AB267/100</f>
        <v>2.2400000000000003E-2</v>
      </c>
      <c r="AE147">
        <f>'30 Industry'!AC267/100</f>
        <v>6.2699999999999992E-2</v>
      </c>
      <c r="AF147">
        <f>'30 Industry'!AD267/100</f>
        <v>-1.3300000000000001E-2</v>
      </c>
      <c r="AG147">
        <f>'30 Industry'!AE267/100</f>
        <v>-6.4899999999999999E-2</v>
      </c>
    </row>
    <row r="148" spans="1:33" x14ac:dyDescent="0.3">
      <c r="A148" s="5">
        <f>'Fama-French factors'!A148</f>
        <v>200202</v>
      </c>
      <c r="B148" s="3">
        <f>'Fama-French factors'!E148/100</f>
        <v>1.2999999999999999E-3</v>
      </c>
      <c r="C148" s="3">
        <f>('Fama-French factors'!B148+'Fama-French factors'!E148)/100</f>
        <v>-2.1600000000000001E-2</v>
      </c>
      <c r="D148">
        <f>'30 Industry'!B268/100</f>
        <v>1.9199999999999998E-2</v>
      </c>
      <c r="E148">
        <f>'30 Industry'!C268/100</f>
        <v>8.14E-2</v>
      </c>
      <c r="F148">
        <f>'30 Industry'!D268/100</f>
        <v>5.04E-2</v>
      </c>
      <c r="G148">
        <f>'30 Industry'!E268/100</f>
        <v>2.0099999999999996E-2</v>
      </c>
      <c r="H148">
        <f>'30 Industry'!F268/100</f>
        <v>7.0599999999999996E-2</v>
      </c>
      <c r="I148">
        <f>'30 Industry'!G268/100</f>
        <v>2.53E-2</v>
      </c>
      <c r="J148">
        <f>'30 Industry'!H268/100</f>
        <v>-9.7999999999999997E-3</v>
      </c>
      <c r="K148">
        <f>'30 Industry'!I268/100</f>
        <v>-5.0000000000000001E-3</v>
      </c>
      <c r="L148">
        <f>'30 Industry'!J268/100</f>
        <v>4.6699999999999998E-2</v>
      </c>
      <c r="M148">
        <f>'30 Industry'!K268/100</f>
        <v>6.6000000000000003E-2</v>
      </c>
      <c r="N148">
        <f>'30 Industry'!L268/100</f>
        <v>4.2099999999999999E-2</v>
      </c>
      <c r="O148">
        <f>'30 Industry'!M268/100</f>
        <v>-1E-4</v>
      </c>
      <c r="P148">
        <f>'30 Industry'!N268/100</f>
        <v>3.8699999999999998E-2</v>
      </c>
      <c r="Q148">
        <f>'30 Industry'!O268/100</f>
        <v>-5.6000000000000008E-3</v>
      </c>
      <c r="R148">
        <f>'30 Industry'!P268/100</f>
        <v>5.6399999999999999E-2</v>
      </c>
      <c r="S148">
        <f>'30 Industry'!Q268/100</f>
        <v>8.3100000000000007E-2</v>
      </c>
      <c r="T148">
        <f>'30 Industry'!R268/100</f>
        <v>4.3700000000000003E-2</v>
      </c>
      <c r="U148">
        <f>'30 Industry'!S268/100</f>
        <v>-6.9999999999999993E-3</v>
      </c>
      <c r="V148">
        <f>'30 Industry'!T268/100</f>
        <v>5.2400000000000002E-2</v>
      </c>
      <c r="W148">
        <f>'30 Industry'!U268/100</f>
        <v>-2.5000000000000001E-3</v>
      </c>
      <c r="X148">
        <f>'30 Industry'!V268/100</f>
        <v>-2.3900000000000001E-2</v>
      </c>
      <c r="Y148">
        <f>'30 Industry'!W268/100</f>
        <v>-8.199999999999999E-2</v>
      </c>
      <c r="Z148">
        <f>'30 Industry'!X268/100</f>
        <v>-0.16930000000000001</v>
      </c>
      <c r="AA148">
        <f>'30 Industry'!Y268/100</f>
        <v>5.21E-2</v>
      </c>
      <c r="AB148">
        <f>'30 Industry'!Z268/100</f>
        <v>1.9099999999999999E-2</v>
      </c>
      <c r="AC148">
        <f>'30 Industry'!AA268/100</f>
        <v>-2.92E-2</v>
      </c>
      <c r="AD148">
        <f>'30 Industry'!AB268/100</f>
        <v>4.1999999999999997E-3</v>
      </c>
      <c r="AE148">
        <f>'30 Industry'!AC268/100</f>
        <v>-1.32E-2</v>
      </c>
      <c r="AF148">
        <f>'30 Industry'!AD268/100</f>
        <v>-1.1200000000000002E-2</v>
      </c>
      <c r="AG148">
        <f>'30 Industry'!AE268/100</f>
        <v>2.6600000000000002E-2</v>
      </c>
    </row>
    <row r="149" spans="1:33" x14ac:dyDescent="0.3">
      <c r="A149" s="5">
        <f>'Fama-French factors'!A149</f>
        <v>200203</v>
      </c>
      <c r="B149" s="3">
        <f>'Fama-French factors'!E149/100</f>
        <v>1.2999999999999999E-3</v>
      </c>
      <c r="C149" s="3">
        <f>('Fama-French factors'!B149+'Fama-French factors'!E149)/100</f>
        <v>4.3700000000000003E-2</v>
      </c>
      <c r="D149">
        <f>'30 Industry'!B269/100</f>
        <v>1.1299999999999999E-2</v>
      </c>
      <c r="E149">
        <f>'30 Industry'!C269/100</f>
        <v>8.3000000000000004E-2</v>
      </c>
      <c r="F149">
        <f>'30 Industry'!D269/100</f>
        <v>1.5800000000000002E-2</v>
      </c>
      <c r="G149">
        <f>'30 Industry'!E269/100</f>
        <v>7.7899999999999997E-2</v>
      </c>
      <c r="H149">
        <f>'30 Industry'!F269/100</f>
        <v>0.05</v>
      </c>
      <c r="I149">
        <f>'30 Industry'!G269/100</f>
        <v>4.6100000000000002E-2</v>
      </c>
      <c r="J149">
        <f>'30 Industry'!H269/100</f>
        <v>4.9299999999999997E-2</v>
      </c>
      <c r="K149">
        <f>'30 Industry'!I269/100</f>
        <v>4.7999999999999996E-3</v>
      </c>
      <c r="L149">
        <f>'30 Industry'!J269/100</f>
        <v>5.1699999999999996E-2</v>
      </c>
      <c r="M149">
        <f>'30 Industry'!K269/100</f>
        <v>0.02</v>
      </c>
      <c r="N149">
        <f>'30 Industry'!L269/100</f>
        <v>1.8600000000000002E-2</v>
      </c>
      <c r="O149">
        <f>'30 Industry'!M269/100</f>
        <v>6.0199999999999997E-2</v>
      </c>
      <c r="P149">
        <f>'30 Industry'!N269/100</f>
        <v>9.8699999999999996E-2</v>
      </c>
      <c r="Q149">
        <f>'30 Industry'!O269/100</f>
        <v>5.2699999999999997E-2</v>
      </c>
      <c r="R149">
        <f>'30 Industry'!P269/100</f>
        <v>7.9000000000000001E-2</v>
      </c>
      <c r="S149">
        <f>'30 Industry'!Q269/100</f>
        <v>3.1E-2</v>
      </c>
      <c r="T149">
        <f>'30 Industry'!R269/100</f>
        <v>8.2100000000000006E-2</v>
      </c>
      <c r="U149">
        <f>'30 Industry'!S269/100</f>
        <v>0.1467</v>
      </c>
      <c r="V149">
        <f>'30 Industry'!T269/100</f>
        <v>7.7699999999999991E-2</v>
      </c>
      <c r="W149">
        <f>'30 Industry'!U269/100</f>
        <v>0.10039999999999999</v>
      </c>
      <c r="X149">
        <f>'30 Industry'!V269/100</f>
        <v>3.3E-3</v>
      </c>
      <c r="Y149">
        <f>'30 Industry'!W269/100</f>
        <v>4.0999999999999995E-2</v>
      </c>
      <c r="Z149">
        <f>'30 Industry'!X269/100</f>
        <v>9.6600000000000005E-2</v>
      </c>
      <c r="AA149">
        <f>'30 Industry'!Y269/100</f>
        <v>1.8600000000000002E-2</v>
      </c>
      <c r="AB149">
        <f>'30 Industry'!Z269/100</f>
        <v>3.0899999999999997E-2</v>
      </c>
      <c r="AC149">
        <f>'30 Industry'!AA269/100</f>
        <v>4.9299999999999997E-2</v>
      </c>
      <c r="AD149">
        <f>'30 Industry'!AB269/100</f>
        <v>1.54E-2</v>
      </c>
      <c r="AE149">
        <f>'30 Industry'!AC269/100</f>
        <v>5.4000000000000006E-2</v>
      </c>
      <c r="AF149">
        <f>'30 Industry'!AD269/100</f>
        <v>6.5000000000000002E-2</v>
      </c>
      <c r="AG149">
        <f>'30 Industry'!AE269/100</f>
        <v>-5.3E-3</v>
      </c>
    </row>
    <row r="150" spans="1:33" x14ac:dyDescent="0.3">
      <c r="A150" s="5">
        <f>'Fama-French factors'!A150</f>
        <v>200204</v>
      </c>
      <c r="B150" s="3">
        <f>'Fama-French factors'!E150/100</f>
        <v>1.5E-3</v>
      </c>
      <c r="C150" s="3">
        <f>('Fama-French factors'!B150+'Fama-French factors'!E150)/100</f>
        <v>-5.0499999999999996E-2</v>
      </c>
      <c r="D150">
        <f>'30 Industry'!B270/100</f>
        <v>2.2000000000000002E-2</v>
      </c>
      <c r="E150">
        <f>'30 Industry'!C270/100</f>
        <v>5.0300000000000004E-2</v>
      </c>
      <c r="F150">
        <f>'30 Industry'!D270/100</f>
        <v>3.2899999999999999E-2</v>
      </c>
      <c r="G150">
        <f>'30 Industry'!E270/100</f>
        <v>4.4199999999999996E-2</v>
      </c>
      <c r="H150">
        <f>'30 Industry'!F270/100</f>
        <v>-2.07E-2</v>
      </c>
      <c r="I150">
        <f>'30 Industry'!G270/100</f>
        <v>1.5E-3</v>
      </c>
      <c r="J150">
        <f>'30 Industry'!H270/100</f>
        <v>1.47E-2</v>
      </c>
      <c r="K150">
        <f>'30 Industry'!I270/100</f>
        <v>-7.6499999999999999E-2</v>
      </c>
      <c r="L150">
        <f>'30 Industry'!J270/100</f>
        <v>-5.0799999999999998E-2</v>
      </c>
      <c r="M150">
        <f>'30 Industry'!K270/100</f>
        <v>8.6999999999999994E-2</v>
      </c>
      <c r="N150">
        <f>'30 Industry'!L270/100</f>
        <v>4.3299999999999998E-2</v>
      </c>
      <c r="O150">
        <f>'30 Industry'!M270/100</f>
        <v>-7.0400000000000004E-2</v>
      </c>
      <c r="P150">
        <f>'30 Industry'!N270/100</f>
        <v>-2.5000000000000001E-2</v>
      </c>
      <c r="Q150">
        <f>'30 Industry'!O270/100</f>
        <v>-1.2699999999999999E-2</v>
      </c>
      <c r="R150">
        <f>'30 Industry'!P270/100</f>
        <v>1.52E-2</v>
      </c>
      <c r="S150">
        <f>'30 Industry'!Q270/100</f>
        <v>-3.3399999999999999E-2</v>
      </c>
      <c r="T150">
        <f>'30 Industry'!R270/100</f>
        <v>6.3E-3</v>
      </c>
      <c r="U150">
        <f>'30 Industry'!S270/100</f>
        <v>-7.1399999999999991E-2</v>
      </c>
      <c r="V150">
        <f>'30 Industry'!T270/100</f>
        <v>-4.4000000000000004E-2</v>
      </c>
      <c r="W150">
        <f>'30 Industry'!U270/100</f>
        <v>-5.6000000000000008E-3</v>
      </c>
      <c r="X150">
        <f>'30 Industry'!V270/100</f>
        <v>-0.127</v>
      </c>
      <c r="Y150">
        <f>'30 Industry'!W270/100</f>
        <v>-0.14949999999999999</v>
      </c>
      <c r="Z150">
        <f>'30 Industry'!X270/100</f>
        <v>-8.3000000000000004E-2</v>
      </c>
      <c r="AA150">
        <f>'30 Industry'!Y270/100</f>
        <v>2.1400000000000002E-2</v>
      </c>
      <c r="AB150">
        <f>'30 Industry'!Z270/100</f>
        <v>-4.6399999999999997E-2</v>
      </c>
      <c r="AC150">
        <f>'30 Industry'!AA270/100</f>
        <v>1.18E-2</v>
      </c>
      <c r="AD150">
        <f>'30 Industry'!AB270/100</f>
        <v>-2.2000000000000002E-2</v>
      </c>
      <c r="AE150">
        <f>'30 Industry'!AC270/100</f>
        <v>3.9599999999999996E-2</v>
      </c>
      <c r="AF150">
        <f>'30 Industry'!AD270/100</f>
        <v>-1.34E-2</v>
      </c>
      <c r="AG150">
        <f>'30 Industry'!AE270/100</f>
        <v>-0.12189999999999999</v>
      </c>
    </row>
    <row r="151" spans="1:33" x14ac:dyDescent="0.3">
      <c r="A151" s="5">
        <f>'Fama-French factors'!A151</f>
        <v>200205</v>
      </c>
      <c r="B151" s="3">
        <f>'Fama-French factors'!E151/100</f>
        <v>1.4000000000000002E-3</v>
      </c>
      <c r="C151" s="3">
        <f>('Fama-French factors'!B151+'Fama-French factors'!E151)/100</f>
        <v>-1.2399999999999998E-2</v>
      </c>
      <c r="D151">
        <f>'30 Industry'!B271/100</f>
        <v>2.5499999999999998E-2</v>
      </c>
      <c r="E151">
        <f>'30 Industry'!C271/100</f>
        <v>-5.0000000000000001E-3</v>
      </c>
      <c r="F151">
        <f>'30 Industry'!D271/100</f>
        <v>4.53E-2</v>
      </c>
      <c r="G151">
        <f>'30 Industry'!E271/100</f>
        <v>-3.8300000000000001E-2</v>
      </c>
      <c r="H151">
        <f>'30 Industry'!F271/100</f>
        <v>-4.0999999999999995E-3</v>
      </c>
      <c r="I151">
        <f>'30 Industry'!G271/100</f>
        <v>-1.7000000000000001E-3</v>
      </c>
      <c r="J151">
        <f>'30 Industry'!H271/100</f>
        <v>-1.77E-2</v>
      </c>
      <c r="K151">
        <f>'30 Industry'!I271/100</f>
        <v>-2.2700000000000001E-2</v>
      </c>
      <c r="L151">
        <f>'30 Industry'!J271/100</f>
        <v>1.78E-2</v>
      </c>
      <c r="M151">
        <f>'30 Industry'!K271/100</f>
        <v>7.8000000000000005E-3</v>
      </c>
      <c r="N151">
        <f>'30 Industry'!L271/100</f>
        <v>-2.5499999999999998E-2</v>
      </c>
      <c r="O151">
        <f>'30 Industry'!M271/100</f>
        <v>2.8000000000000004E-3</v>
      </c>
      <c r="P151">
        <f>'30 Industry'!N271/100</f>
        <v>-4.3400000000000001E-2</v>
      </c>
      <c r="Q151">
        <f>'30 Industry'!O271/100</f>
        <v>2.3099999999999999E-2</v>
      </c>
      <c r="R151">
        <f>'30 Industry'!P271/100</f>
        <v>9.5999999999999992E-3</v>
      </c>
      <c r="S151">
        <f>'30 Industry'!Q271/100</f>
        <v>5.6000000000000008E-3</v>
      </c>
      <c r="T151">
        <f>'30 Industry'!R271/100</f>
        <v>7.8700000000000006E-2</v>
      </c>
      <c r="U151">
        <f>'30 Industry'!S271/100</f>
        <v>5.5399999999999998E-2</v>
      </c>
      <c r="V151">
        <f>'30 Industry'!T271/100</f>
        <v>-6.3E-3</v>
      </c>
      <c r="W151">
        <f>'30 Industry'!U271/100</f>
        <v>-6.4699999999999994E-2</v>
      </c>
      <c r="X151">
        <f>'30 Industry'!V271/100</f>
        <v>2.98E-2</v>
      </c>
      <c r="Y151">
        <f>'30 Industry'!W271/100</f>
        <v>-3.4300000000000004E-2</v>
      </c>
      <c r="Z151">
        <f>'30 Industry'!X271/100</f>
        <v>-3.1099999999999999E-2</v>
      </c>
      <c r="AA151">
        <f>'30 Industry'!Y271/100</f>
        <v>4.1999999999999997E-3</v>
      </c>
      <c r="AB151">
        <f>'30 Industry'!Z271/100</f>
        <v>-1.4000000000000002E-3</v>
      </c>
      <c r="AC151">
        <f>'30 Industry'!AA271/100</f>
        <v>-3.8800000000000001E-2</v>
      </c>
      <c r="AD151">
        <f>'30 Industry'!AB271/100</f>
        <v>-1.29E-2</v>
      </c>
      <c r="AE151">
        <f>'30 Industry'!AC271/100</f>
        <v>1E-4</v>
      </c>
      <c r="AF151">
        <f>'30 Industry'!AD271/100</f>
        <v>-2.0999999999999999E-3</v>
      </c>
      <c r="AG151">
        <f>'30 Industry'!AE271/100</f>
        <v>-1.21E-2</v>
      </c>
    </row>
    <row r="152" spans="1:33" x14ac:dyDescent="0.3">
      <c r="A152" s="5">
        <f>'Fama-French factors'!A152</f>
        <v>200206</v>
      </c>
      <c r="B152" s="3">
        <f>'Fama-French factors'!E152/100</f>
        <v>1.2999999999999999E-3</v>
      </c>
      <c r="C152" s="3">
        <f>('Fama-French factors'!B152+'Fama-French factors'!E152)/100</f>
        <v>-7.0800000000000002E-2</v>
      </c>
      <c r="D152">
        <f>'30 Industry'!B272/100</f>
        <v>-3.1300000000000001E-2</v>
      </c>
      <c r="E152">
        <f>'30 Industry'!C272/100</f>
        <v>-2.7000000000000001E-3</v>
      </c>
      <c r="F152">
        <f>'30 Industry'!D272/100</f>
        <v>-0.2205</v>
      </c>
      <c r="G152">
        <f>'30 Industry'!E272/100</f>
        <v>-6.4500000000000002E-2</v>
      </c>
      <c r="H152">
        <f>'30 Industry'!F272/100</f>
        <v>-4.2099999999999999E-2</v>
      </c>
      <c r="I152">
        <f>'30 Industry'!G272/100</f>
        <v>-2.9600000000000001E-2</v>
      </c>
      <c r="J152">
        <f>'30 Industry'!H272/100</f>
        <v>-1.7500000000000002E-2</v>
      </c>
      <c r="K152">
        <f>'30 Industry'!I272/100</f>
        <v>-9.6099999999999991E-2</v>
      </c>
      <c r="L152">
        <f>'30 Industry'!J272/100</f>
        <v>-1.06E-2</v>
      </c>
      <c r="M152">
        <f>'30 Industry'!K272/100</f>
        <v>-3.9300000000000002E-2</v>
      </c>
      <c r="N152">
        <f>'30 Industry'!L272/100</f>
        <v>-2.2799999999999997E-2</v>
      </c>
      <c r="O152">
        <f>'30 Industry'!M272/100</f>
        <v>-5.28E-2</v>
      </c>
      <c r="P152">
        <f>'30 Industry'!N272/100</f>
        <v>-7.4299999999999991E-2</v>
      </c>
      <c r="Q152">
        <f>'30 Industry'!O272/100</f>
        <v>-7.3499999999999996E-2</v>
      </c>
      <c r="R152">
        <f>'30 Industry'!P272/100</f>
        <v>-9.4399999999999998E-2</v>
      </c>
      <c r="S152">
        <f>'30 Industry'!Q272/100</f>
        <v>-3.7000000000000002E-3</v>
      </c>
      <c r="T152">
        <f>'30 Industry'!R272/100</f>
        <v>-9.0299999999999991E-2</v>
      </c>
      <c r="U152">
        <f>'30 Industry'!S272/100</f>
        <v>-6.3299999999999995E-2</v>
      </c>
      <c r="V152">
        <f>'30 Industry'!T272/100</f>
        <v>-3.9000000000000003E-3</v>
      </c>
      <c r="W152">
        <f>'30 Industry'!U272/100</f>
        <v>-5.3600000000000002E-2</v>
      </c>
      <c r="X152">
        <f>'30 Industry'!V272/100</f>
        <v>-0.1439</v>
      </c>
      <c r="Y152">
        <f>'30 Industry'!W272/100</f>
        <v>-7.0400000000000004E-2</v>
      </c>
      <c r="Z152">
        <f>'30 Industry'!X272/100</f>
        <v>-0.18820000000000001</v>
      </c>
      <c r="AA152">
        <f>'30 Industry'!Y272/100</f>
        <v>-2.86E-2</v>
      </c>
      <c r="AB152">
        <f>'30 Industry'!Z272/100</f>
        <v>-1.2999999999999999E-3</v>
      </c>
      <c r="AC152">
        <f>'30 Industry'!AA272/100</f>
        <v>-5.7300000000000004E-2</v>
      </c>
      <c r="AD152">
        <f>'30 Industry'!AB272/100</f>
        <v>-5.16E-2</v>
      </c>
      <c r="AE152">
        <f>'30 Industry'!AC272/100</f>
        <v>-4.2999999999999997E-2</v>
      </c>
      <c r="AF152">
        <f>'30 Industry'!AD272/100</f>
        <v>-4.7E-2</v>
      </c>
      <c r="AG152">
        <f>'30 Industry'!AE272/100</f>
        <v>-4.58E-2</v>
      </c>
    </row>
    <row r="153" spans="1:33" x14ac:dyDescent="0.3">
      <c r="A153" s="5">
        <f>'Fama-French factors'!A153</f>
        <v>200207</v>
      </c>
      <c r="B153" s="3">
        <f>'Fama-French factors'!E153/100</f>
        <v>1.5E-3</v>
      </c>
      <c r="C153" s="3">
        <f>('Fama-French factors'!B153+'Fama-French factors'!E153)/100</f>
        <v>-8.0299999999999996E-2</v>
      </c>
      <c r="D153">
        <f>'30 Industry'!B273/100</f>
        <v>-9.1300000000000006E-2</v>
      </c>
      <c r="E153">
        <f>'30 Industry'!C273/100</f>
        <v>-7.2800000000000004E-2</v>
      </c>
      <c r="F153">
        <f>'30 Industry'!D273/100</f>
        <v>4.07E-2</v>
      </c>
      <c r="G153">
        <f>'30 Industry'!E273/100</f>
        <v>-0.15060000000000001</v>
      </c>
      <c r="H153">
        <f>'30 Industry'!F273/100</f>
        <v>-5.28E-2</v>
      </c>
      <c r="I153">
        <f>'30 Industry'!G273/100</f>
        <v>-2.6000000000000002E-2</v>
      </c>
      <c r="J153">
        <f>'30 Industry'!H273/100</f>
        <v>-9.8900000000000002E-2</v>
      </c>
      <c r="K153">
        <f>'30 Industry'!I273/100</f>
        <v>-2.6000000000000002E-2</v>
      </c>
      <c r="L153">
        <f>'30 Industry'!J273/100</f>
        <v>-9.2699999999999991E-2</v>
      </c>
      <c r="M153">
        <f>'30 Industry'!K273/100</f>
        <v>-0.22519999999999998</v>
      </c>
      <c r="N153">
        <f>'30 Industry'!L273/100</f>
        <v>-0.10970000000000001</v>
      </c>
      <c r="O153">
        <f>'30 Industry'!M273/100</f>
        <v>-0.2034</v>
      </c>
      <c r="P153">
        <f>'30 Industry'!N273/100</f>
        <v>-0.1424</v>
      </c>
      <c r="Q153">
        <f>'30 Industry'!O273/100</f>
        <v>-8.8000000000000009E-2</v>
      </c>
      <c r="R153">
        <f>'30 Industry'!P273/100</f>
        <v>-0.12920000000000001</v>
      </c>
      <c r="S153">
        <f>'30 Industry'!Q273/100</f>
        <v>-8.2500000000000004E-2</v>
      </c>
      <c r="T153">
        <f>'30 Industry'!R273/100</f>
        <v>-9.8000000000000004E-2</v>
      </c>
      <c r="U153">
        <f>'30 Industry'!S273/100</f>
        <v>-0.30199999999999999</v>
      </c>
      <c r="V153">
        <f>'30 Industry'!T273/100</f>
        <v>-0.1177</v>
      </c>
      <c r="W153">
        <f>'30 Industry'!U273/100</f>
        <v>-0.12300000000000001</v>
      </c>
      <c r="X153">
        <f>'30 Industry'!V273/100</f>
        <v>-0.11689999999999999</v>
      </c>
      <c r="Y153">
        <f>'30 Industry'!W273/100</f>
        <v>-0.1026</v>
      </c>
      <c r="Z153">
        <f>'30 Industry'!X273/100</f>
        <v>-9.0500000000000011E-2</v>
      </c>
      <c r="AA153">
        <f>'30 Industry'!Y273/100</f>
        <v>-5.9299999999999999E-2</v>
      </c>
      <c r="AB153">
        <f>'30 Industry'!Z273/100</f>
        <v>-5.0599999999999999E-2</v>
      </c>
      <c r="AC153">
        <f>'30 Industry'!AA273/100</f>
        <v>-9.8400000000000001E-2</v>
      </c>
      <c r="AD153">
        <f>'30 Industry'!AB273/100</f>
        <v>-0.11960000000000001</v>
      </c>
      <c r="AE153">
        <f>'30 Industry'!AC273/100</f>
        <v>-9.5199999999999993E-2</v>
      </c>
      <c r="AF153">
        <f>'30 Industry'!AD273/100</f>
        <v>-7.3499999999999996E-2</v>
      </c>
      <c r="AG153">
        <f>'30 Industry'!AE273/100</f>
        <v>4.8099999999999997E-2</v>
      </c>
    </row>
    <row r="154" spans="1:33" x14ac:dyDescent="0.3">
      <c r="A154" s="5">
        <f>'Fama-French factors'!A154</f>
        <v>200208</v>
      </c>
      <c r="B154" s="3">
        <f>'Fama-French factors'!E154/100</f>
        <v>1.4000000000000002E-3</v>
      </c>
      <c r="C154" s="3">
        <f>('Fama-French factors'!B154+'Fama-French factors'!E154)/100</f>
        <v>6.4000000000000003E-3</v>
      </c>
      <c r="D154">
        <f>'30 Industry'!B274/100</f>
        <v>5.9999999999999995E-4</v>
      </c>
      <c r="E154">
        <f>'30 Industry'!C274/100</f>
        <v>2.3900000000000001E-2</v>
      </c>
      <c r="F154">
        <f>'30 Industry'!D274/100</f>
        <v>8.9200000000000002E-2</v>
      </c>
      <c r="G154">
        <f>'30 Industry'!E274/100</f>
        <v>5.3800000000000001E-2</v>
      </c>
      <c r="H154">
        <f>'30 Industry'!F274/100</f>
        <v>3.32E-2</v>
      </c>
      <c r="I154">
        <f>'30 Industry'!G274/100</f>
        <v>1.6899999999999998E-2</v>
      </c>
      <c r="J154">
        <f>'30 Industry'!H274/100</f>
        <v>-2.0400000000000001E-2</v>
      </c>
      <c r="K154">
        <f>'30 Industry'!I274/100</f>
        <v>6.8999999999999999E-3</v>
      </c>
      <c r="L154">
        <f>'30 Industry'!J274/100</f>
        <v>1.89E-2</v>
      </c>
      <c r="M154">
        <f>'30 Industry'!K274/100</f>
        <v>-2.8999999999999998E-2</v>
      </c>
      <c r="N154">
        <f>'30 Industry'!L274/100</f>
        <v>-1.37E-2</v>
      </c>
      <c r="O154">
        <f>'30 Industry'!M274/100</f>
        <v>-4.9500000000000002E-2</v>
      </c>
      <c r="P154">
        <f>'30 Industry'!N274/100</f>
        <v>-6.7000000000000002E-3</v>
      </c>
      <c r="Q154">
        <f>'30 Industry'!O274/100</f>
        <v>-6.3E-3</v>
      </c>
      <c r="R154">
        <f>'30 Industry'!P274/100</f>
        <v>-1.8000000000000002E-2</v>
      </c>
      <c r="S154">
        <f>'30 Industry'!Q274/100</f>
        <v>-9.64E-2</v>
      </c>
      <c r="T154">
        <f>'30 Industry'!R274/100</f>
        <v>7.2400000000000006E-2</v>
      </c>
      <c r="U154">
        <f>'30 Industry'!S274/100</f>
        <v>9.820000000000001E-2</v>
      </c>
      <c r="V154">
        <f>'30 Industry'!T274/100</f>
        <v>4.8999999999999998E-3</v>
      </c>
      <c r="W154">
        <f>'30 Industry'!U274/100</f>
        <v>3.3799999999999997E-2</v>
      </c>
      <c r="X154">
        <f>'30 Industry'!V274/100</f>
        <v>3.4000000000000002E-3</v>
      </c>
      <c r="Y154">
        <f>'30 Industry'!W274/100</f>
        <v>2.23E-2</v>
      </c>
      <c r="Z154">
        <f>'30 Industry'!X274/100</f>
        <v>-3.3700000000000001E-2</v>
      </c>
      <c r="AA154">
        <f>'30 Industry'!Y274/100</f>
        <v>-6.4000000000000003E-3</v>
      </c>
      <c r="AB154">
        <f>'30 Industry'!Z274/100</f>
        <v>-2.06E-2</v>
      </c>
      <c r="AC154">
        <f>'30 Industry'!AA274/100</f>
        <v>4.6199999999999998E-2</v>
      </c>
      <c r="AD154">
        <f>'30 Industry'!AB274/100</f>
        <v>1.9799999999999998E-2</v>
      </c>
      <c r="AE154">
        <f>'30 Industry'!AC274/100</f>
        <v>-3.6000000000000004E-2</v>
      </c>
      <c r="AF154">
        <f>'30 Industry'!AD274/100</f>
        <v>2.0199999999999999E-2</v>
      </c>
      <c r="AG154">
        <f>'30 Industry'!AE274/100</f>
        <v>-3.9100000000000003E-2</v>
      </c>
    </row>
    <row r="155" spans="1:33" x14ac:dyDescent="0.3">
      <c r="A155" s="5">
        <f>'Fama-French factors'!A155</f>
        <v>200209</v>
      </c>
      <c r="B155" s="3">
        <f>'Fama-French factors'!E155/100</f>
        <v>1.4000000000000002E-3</v>
      </c>
      <c r="C155" s="3">
        <f>('Fama-French factors'!B155+'Fama-French factors'!E155)/100</f>
        <v>-0.1021</v>
      </c>
      <c r="D155">
        <f>'30 Industry'!B275/100</f>
        <v>-4.9000000000000002E-2</v>
      </c>
      <c r="E155">
        <f>'30 Industry'!C275/100</f>
        <v>-5.5300000000000002E-2</v>
      </c>
      <c r="F155">
        <f>'30 Industry'!D275/100</f>
        <v>-0.2127</v>
      </c>
      <c r="G155">
        <f>'30 Industry'!E275/100</f>
        <v>-4.7300000000000002E-2</v>
      </c>
      <c r="H155">
        <f>'30 Industry'!F275/100</f>
        <v>-3.61E-2</v>
      </c>
      <c r="I155">
        <f>'30 Industry'!G275/100</f>
        <v>-2.5899999999999999E-2</v>
      </c>
      <c r="J155">
        <f>'30 Industry'!H275/100</f>
        <v>-5.5999999999999994E-2</v>
      </c>
      <c r="K155">
        <f>'30 Industry'!I275/100</f>
        <v>-5.8700000000000002E-2</v>
      </c>
      <c r="L155">
        <f>'30 Industry'!J275/100</f>
        <v>-0.11130000000000001</v>
      </c>
      <c r="M155">
        <f>'30 Industry'!K275/100</f>
        <v>-7.5800000000000006E-2</v>
      </c>
      <c r="N155">
        <f>'30 Industry'!L275/100</f>
        <v>-8.7799999999999989E-2</v>
      </c>
      <c r="O155">
        <f>'30 Industry'!M275/100</f>
        <v>-0.18489999999999998</v>
      </c>
      <c r="P155">
        <f>'30 Industry'!N275/100</f>
        <v>-9.7500000000000003E-2</v>
      </c>
      <c r="Q155">
        <f>'30 Industry'!O275/100</f>
        <v>-9.0800000000000006E-2</v>
      </c>
      <c r="R155">
        <f>'30 Industry'!P275/100</f>
        <v>-0.13489999999999999</v>
      </c>
      <c r="S155">
        <f>'30 Industry'!Q275/100</f>
        <v>-9.4800000000000009E-2</v>
      </c>
      <c r="T155">
        <f>'30 Industry'!R275/100</f>
        <v>-7.6999999999999999E-2</v>
      </c>
      <c r="U155">
        <f>'30 Industry'!S275/100</f>
        <v>-8.14E-2</v>
      </c>
      <c r="V155">
        <f>'30 Industry'!T275/100</f>
        <v>-8.1300000000000011E-2</v>
      </c>
      <c r="W155">
        <f>'30 Industry'!U275/100</f>
        <v>-0.10859999999999999</v>
      </c>
      <c r="X155">
        <f>'30 Industry'!V275/100</f>
        <v>-9.3200000000000005E-2</v>
      </c>
      <c r="Y155">
        <f>'30 Industry'!W275/100</f>
        <v>-0.1411</v>
      </c>
      <c r="Z155">
        <f>'30 Industry'!X275/100</f>
        <v>-0.17800000000000002</v>
      </c>
      <c r="AA155">
        <f>'30 Industry'!Y275/100</f>
        <v>-0.1026</v>
      </c>
      <c r="AB155">
        <f>'30 Industry'!Z275/100</f>
        <v>-5.1500000000000004E-2</v>
      </c>
      <c r="AC155">
        <f>'30 Industry'!AA275/100</f>
        <v>-6.1600000000000002E-2</v>
      </c>
      <c r="AD155">
        <f>'30 Industry'!AB275/100</f>
        <v>-9.4899999999999998E-2</v>
      </c>
      <c r="AE155">
        <f>'30 Industry'!AC275/100</f>
        <v>-0.13400000000000001</v>
      </c>
      <c r="AF155">
        <f>'30 Industry'!AD275/100</f>
        <v>-0.1084</v>
      </c>
      <c r="AG155">
        <f>'30 Industry'!AE275/100</f>
        <v>-0.14630000000000001</v>
      </c>
    </row>
    <row r="156" spans="1:33" x14ac:dyDescent="0.3">
      <c r="A156" s="5">
        <f>'Fama-French factors'!A156</f>
        <v>200210</v>
      </c>
      <c r="B156" s="3">
        <f>'Fama-French factors'!E156/100</f>
        <v>1.4000000000000002E-3</v>
      </c>
      <c r="C156" s="3">
        <f>('Fama-French factors'!B156+'Fama-French factors'!E156)/100</f>
        <v>7.9799999999999996E-2</v>
      </c>
      <c r="D156">
        <f>'30 Industry'!B276/100</f>
        <v>8.0399999999999985E-2</v>
      </c>
      <c r="E156">
        <f>'30 Industry'!C276/100</f>
        <v>-4.0000000000000001E-3</v>
      </c>
      <c r="F156">
        <f>'30 Industry'!D276/100</f>
        <v>4.9000000000000002E-2</v>
      </c>
      <c r="G156">
        <f>'30 Industry'!E276/100</f>
        <v>0.10869999999999999</v>
      </c>
      <c r="H156">
        <f>'30 Industry'!F276/100</f>
        <v>5.62E-2</v>
      </c>
      <c r="I156">
        <f>'30 Industry'!G276/100</f>
        <v>3.0699999999999998E-2</v>
      </c>
      <c r="J156">
        <f>'30 Industry'!H276/100</f>
        <v>8.9700000000000002E-2</v>
      </c>
      <c r="K156">
        <f>'30 Industry'!I276/100</f>
        <v>5.7599999999999998E-2</v>
      </c>
      <c r="L156">
        <f>'30 Industry'!J276/100</f>
        <v>5.7099999999999998E-2</v>
      </c>
      <c r="M156">
        <f>'30 Industry'!K276/100</f>
        <v>3.8800000000000001E-2</v>
      </c>
      <c r="N156">
        <f>'30 Industry'!L276/100</f>
        <v>3.0099999999999998E-2</v>
      </c>
      <c r="O156">
        <f>'30 Industry'!M276/100</f>
        <v>6.6600000000000006E-2</v>
      </c>
      <c r="P156">
        <f>'30 Industry'!N276/100</f>
        <v>9.7500000000000003E-2</v>
      </c>
      <c r="Q156">
        <f>'30 Industry'!O276/100</f>
        <v>5.7200000000000001E-2</v>
      </c>
      <c r="R156">
        <f>'30 Industry'!P276/100</f>
        <v>-9.3900000000000011E-2</v>
      </c>
      <c r="S156">
        <f>'30 Industry'!Q276/100</f>
        <v>-1E-3</v>
      </c>
      <c r="T156">
        <f>'30 Industry'!R276/100</f>
        <v>-8.3900000000000002E-2</v>
      </c>
      <c r="U156">
        <f>'30 Industry'!S276/100</f>
        <v>4.1599999999999998E-2</v>
      </c>
      <c r="V156">
        <f>'30 Industry'!T276/100</f>
        <v>3.2799999999999996E-2</v>
      </c>
      <c r="W156">
        <f>'30 Industry'!U276/100</f>
        <v>-6.8000000000000005E-3</v>
      </c>
      <c r="X156">
        <f>'30 Industry'!V276/100</f>
        <v>0.21340000000000001</v>
      </c>
      <c r="Y156">
        <f>'30 Industry'!W276/100</f>
        <v>0.18729999999999999</v>
      </c>
      <c r="Z156">
        <f>'30 Industry'!X276/100</f>
        <v>0.154</v>
      </c>
      <c r="AA156">
        <f>'30 Industry'!Y276/100</f>
        <v>3.9699999999999999E-2</v>
      </c>
      <c r="AB156">
        <f>'30 Industry'!Z276/100</f>
        <v>2.5899999999999999E-2</v>
      </c>
      <c r="AC156">
        <f>'30 Industry'!AA276/100</f>
        <v>5.4699999999999999E-2</v>
      </c>
      <c r="AD156">
        <f>'30 Industry'!AB276/100</f>
        <v>6.4399999999999999E-2</v>
      </c>
      <c r="AE156">
        <f>'30 Industry'!AC276/100</f>
        <v>-2.8999999999999998E-3</v>
      </c>
      <c r="AF156">
        <f>'30 Industry'!AD276/100</f>
        <v>7.5700000000000003E-2</v>
      </c>
      <c r="AG156">
        <f>'30 Industry'!AE276/100</f>
        <v>1.1299999999999999E-2</v>
      </c>
    </row>
    <row r="157" spans="1:33" x14ac:dyDescent="0.3">
      <c r="A157" s="5">
        <f>'Fama-French factors'!A157</f>
        <v>200211</v>
      </c>
      <c r="B157" s="3">
        <f>'Fama-French factors'!E157/100</f>
        <v>1.1999999999999999E-3</v>
      </c>
      <c r="C157" s="3">
        <f>('Fama-French factors'!B157+'Fama-French factors'!E157)/100</f>
        <v>6.08E-2</v>
      </c>
      <c r="D157">
        <f>'30 Industry'!B277/100</f>
        <v>-5.5000000000000005E-3</v>
      </c>
      <c r="E157">
        <f>'30 Industry'!C277/100</f>
        <v>-3.0600000000000002E-2</v>
      </c>
      <c r="F157">
        <f>'30 Industry'!D277/100</f>
        <v>-6.59E-2</v>
      </c>
      <c r="G157">
        <f>'30 Industry'!E277/100</f>
        <v>9.01E-2</v>
      </c>
      <c r="H157">
        <f>'30 Industry'!F277/100</f>
        <v>-0.01</v>
      </c>
      <c r="I157">
        <f>'30 Industry'!G277/100</f>
        <v>-0.02</v>
      </c>
      <c r="J157">
        <f>'30 Industry'!H277/100</f>
        <v>4.7699999999999992E-2</v>
      </c>
      <c r="K157">
        <f>'30 Industry'!I277/100</f>
        <v>3.7100000000000001E-2</v>
      </c>
      <c r="L157">
        <f>'30 Industry'!J277/100</f>
        <v>9.4200000000000006E-2</v>
      </c>
      <c r="M157">
        <f>'30 Industry'!K277/100</f>
        <v>0.10869999999999999</v>
      </c>
      <c r="N157">
        <f>'30 Industry'!L277/100</f>
        <v>3.9800000000000002E-2</v>
      </c>
      <c r="O157">
        <f>'30 Industry'!M277/100</f>
        <v>0.18280000000000002</v>
      </c>
      <c r="P157">
        <f>'30 Industry'!N277/100</f>
        <v>0.1217</v>
      </c>
      <c r="Q157">
        <f>'30 Industry'!O277/100</f>
        <v>0.1167</v>
      </c>
      <c r="R157">
        <f>'30 Industry'!P277/100</f>
        <v>0.1784</v>
      </c>
      <c r="S157">
        <f>'30 Industry'!Q277/100</f>
        <v>7.1300000000000002E-2</v>
      </c>
      <c r="T157">
        <f>'30 Industry'!R277/100</f>
        <v>4.5400000000000003E-2</v>
      </c>
      <c r="U157">
        <f>'30 Industry'!S277/100</f>
        <v>0.10310000000000001</v>
      </c>
      <c r="V157">
        <f>'30 Industry'!T277/100</f>
        <v>3.1E-2</v>
      </c>
      <c r="W157">
        <f>'30 Industry'!U277/100</f>
        <v>1.6200000000000003E-2</v>
      </c>
      <c r="X157">
        <f>'30 Industry'!V277/100</f>
        <v>0.1183</v>
      </c>
      <c r="Y157">
        <f>'30 Industry'!W277/100</f>
        <v>0.10730000000000001</v>
      </c>
      <c r="Z157">
        <f>'30 Industry'!X277/100</f>
        <v>0.21420000000000003</v>
      </c>
      <c r="AA157">
        <f>'30 Industry'!Y277/100</f>
        <v>7.6200000000000004E-2</v>
      </c>
      <c r="AB157">
        <f>'30 Industry'!Z277/100</f>
        <v>4.5400000000000003E-2</v>
      </c>
      <c r="AC157">
        <f>'30 Industry'!AA277/100</f>
        <v>-3.27E-2</v>
      </c>
      <c r="AD157">
        <f>'30 Industry'!AB277/100</f>
        <v>2.8999999999999998E-2</v>
      </c>
      <c r="AE157">
        <f>'30 Industry'!AC277/100</f>
        <v>5.7699999999999994E-2</v>
      </c>
      <c r="AF157">
        <f>'30 Industry'!AD277/100</f>
        <v>3.5200000000000002E-2</v>
      </c>
      <c r="AG157">
        <f>'30 Industry'!AE277/100</f>
        <v>5.9800000000000006E-2</v>
      </c>
    </row>
    <row r="158" spans="1:33" x14ac:dyDescent="0.3">
      <c r="A158" s="5">
        <f>'Fama-French factors'!A158</f>
        <v>200212</v>
      </c>
      <c r="B158" s="3">
        <f>'Fama-French factors'!E158/100</f>
        <v>1.1000000000000001E-3</v>
      </c>
      <c r="C158" s="3">
        <f>('Fama-French factors'!B158+'Fama-French factors'!E158)/100</f>
        <v>-5.6499999999999995E-2</v>
      </c>
      <c r="D158">
        <f>'30 Industry'!B278/100</f>
        <v>6.9999999999999993E-3</v>
      </c>
      <c r="E158">
        <f>'30 Industry'!C278/100</f>
        <v>-3.2000000000000001E-2</v>
      </c>
      <c r="F158">
        <f>'30 Industry'!D278/100</f>
        <v>8.9800000000000005E-2</v>
      </c>
      <c r="G158">
        <f>'30 Industry'!E278/100</f>
        <v>-0.1381</v>
      </c>
      <c r="H158">
        <f>'30 Industry'!F278/100</f>
        <v>-1.06E-2</v>
      </c>
      <c r="I158">
        <f>'30 Industry'!G278/100</f>
        <v>-4.0000000000000002E-4</v>
      </c>
      <c r="J158">
        <f>'30 Industry'!H278/100</f>
        <v>-4.7500000000000001E-2</v>
      </c>
      <c r="K158">
        <f>'30 Industry'!I278/100</f>
        <v>-4.1200000000000001E-2</v>
      </c>
      <c r="L158">
        <f>'30 Industry'!J278/100</f>
        <v>-4.2900000000000001E-2</v>
      </c>
      <c r="M158">
        <f>'30 Industry'!K278/100</f>
        <v>-4.6500000000000007E-2</v>
      </c>
      <c r="N158">
        <f>'30 Industry'!L278/100</f>
        <v>-1.52E-2</v>
      </c>
      <c r="O158">
        <f>'30 Industry'!M278/100</f>
        <v>-0.10400000000000001</v>
      </c>
      <c r="P158">
        <f>'30 Industry'!N278/100</f>
        <v>-8.77E-2</v>
      </c>
      <c r="Q158">
        <f>'30 Industry'!O278/100</f>
        <v>-3.7900000000000003E-2</v>
      </c>
      <c r="R158">
        <f>'30 Industry'!P278/100</f>
        <v>-9.0299999999999991E-2</v>
      </c>
      <c r="S158">
        <f>'30 Industry'!Q278/100</f>
        <v>-2.7999999999999997E-2</v>
      </c>
      <c r="T158">
        <f>'30 Industry'!R278/100</f>
        <v>0.10199999999999999</v>
      </c>
      <c r="U158">
        <f>'30 Industry'!S278/100</f>
        <v>0.1211</v>
      </c>
      <c r="V158">
        <f>'30 Industry'!T278/100</f>
        <v>6.7000000000000002E-3</v>
      </c>
      <c r="W158">
        <f>'30 Industry'!U278/100</f>
        <v>3.85E-2</v>
      </c>
      <c r="X158">
        <f>'30 Industry'!V278/100</f>
        <v>-9.0700000000000003E-2</v>
      </c>
      <c r="Y158">
        <f>'30 Industry'!W278/100</f>
        <v>-8.4499999999999992E-2</v>
      </c>
      <c r="Z158">
        <f>'30 Industry'!X278/100</f>
        <v>-0.16339999999999999</v>
      </c>
      <c r="AA158">
        <f>'30 Industry'!Y278/100</f>
        <v>-5.1299999999999998E-2</v>
      </c>
      <c r="AB158">
        <f>'30 Industry'!Z278/100</f>
        <v>-1.1899999999999999E-2</v>
      </c>
      <c r="AC158">
        <f>'30 Industry'!AA278/100</f>
        <v>-2.6099999999999998E-2</v>
      </c>
      <c r="AD158">
        <f>'30 Industry'!AB278/100</f>
        <v>-8.0199999999999994E-2</v>
      </c>
      <c r="AE158">
        <f>'30 Industry'!AC278/100</f>
        <v>-5.28E-2</v>
      </c>
      <c r="AF158">
        <f>'30 Industry'!AD278/100</f>
        <v>-4.4800000000000006E-2</v>
      </c>
      <c r="AG158">
        <f>'30 Industry'!AE278/100</f>
        <v>-7.0099999999999996E-2</v>
      </c>
    </row>
    <row r="159" spans="1:33" x14ac:dyDescent="0.3">
      <c r="A159" s="5">
        <f>'Fama-French factors'!A159</f>
        <v>200301</v>
      </c>
      <c r="B159" s="3">
        <f>'Fama-French factors'!E159/100</f>
        <v>1E-3</v>
      </c>
      <c r="C159" s="3">
        <f>('Fama-French factors'!B159+'Fama-French factors'!E159)/100</f>
        <v>-2.4699999999999996E-2</v>
      </c>
      <c r="D159">
        <f>'30 Industry'!B279/100</f>
        <v>-5.9000000000000004E-2</v>
      </c>
      <c r="E159">
        <f>'30 Industry'!C279/100</f>
        <v>-5.8400000000000001E-2</v>
      </c>
      <c r="F159">
        <f>'30 Industry'!D279/100</f>
        <v>-6.25E-2</v>
      </c>
      <c r="G159">
        <f>'30 Industry'!E279/100</f>
        <v>-7.8600000000000003E-2</v>
      </c>
      <c r="H159">
        <f>'30 Industry'!F279/100</f>
        <v>1.1200000000000002E-2</v>
      </c>
      <c r="I159">
        <f>'30 Industry'!G279/100</f>
        <v>-2.4300000000000002E-2</v>
      </c>
      <c r="J159">
        <f>'30 Industry'!H279/100</f>
        <v>-3.8900000000000004E-2</v>
      </c>
      <c r="K159">
        <f>'30 Industry'!I279/100</f>
        <v>-5.6000000000000008E-3</v>
      </c>
      <c r="L159">
        <f>'30 Industry'!J279/100</f>
        <v>-6.0299999999999999E-2</v>
      </c>
      <c r="M159">
        <f>'30 Industry'!K279/100</f>
        <v>-3.8199999999999998E-2</v>
      </c>
      <c r="N159">
        <f>'30 Industry'!L279/100</f>
        <v>-3.7200000000000004E-2</v>
      </c>
      <c r="O159">
        <f>'30 Industry'!M279/100</f>
        <v>-5.0599999999999999E-2</v>
      </c>
      <c r="P159">
        <f>'30 Industry'!N279/100</f>
        <v>-5.8299999999999998E-2</v>
      </c>
      <c r="Q159">
        <f>'30 Industry'!O279/100</f>
        <v>-5.0300000000000004E-2</v>
      </c>
      <c r="R159">
        <f>'30 Industry'!P279/100</f>
        <v>-2.5399999999999999E-2</v>
      </c>
      <c r="S159">
        <f>'30 Industry'!Q279/100</f>
        <v>-3.4700000000000002E-2</v>
      </c>
      <c r="T159">
        <f>'30 Industry'!R279/100</f>
        <v>-1.11E-2</v>
      </c>
      <c r="U159">
        <f>'30 Industry'!S279/100</f>
        <v>-0.1424</v>
      </c>
      <c r="V159">
        <f>'30 Industry'!T279/100</f>
        <v>-2.3E-2</v>
      </c>
      <c r="W159">
        <f>'30 Industry'!U279/100</f>
        <v>-3.1699999999999999E-2</v>
      </c>
      <c r="X159">
        <f>'30 Industry'!V279/100</f>
        <v>-3.4799999999999998E-2</v>
      </c>
      <c r="Y159">
        <f>'30 Industry'!W279/100</f>
        <v>-2.18E-2</v>
      </c>
      <c r="Z159">
        <f>'30 Industry'!X279/100</f>
        <v>-9.1000000000000004E-3</v>
      </c>
      <c r="AA159">
        <f>'30 Industry'!Y279/100</f>
        <v>-1.38E-2</v>
      </c>
      <c r="AB159">
        <f>'30 Industry'!Z279/100</f>
        <v>-5.1399999999999994E-2</v>
      </c>
      <c r="AC159">
        <f>'30 Industry'!AA279/100</f>
        <v>-2.3900000000000001E-2</v>
      </c>
      <c r="AD159">
        <f>'30 Industry'!AB279/100</f>
        <v>-5.0900000000000001E-2</v>
      </c>
      <c r="AE159">
        <f>'30 Industry'!AC279/100</f>
        <v>-5.8700000000000002E-2</v>
      </c>
      <c r="AF159">
        <f>'30 Industry'!AD279/100</f>
        <v>-1.34E-2</v>
      </c>
      <c r="AG159">
        <f>'30 Industry'!AE279/100</f>
        <v>-5.1399999999999994E-2</v>
      </c>
    </row>
    <row r="160" spans="1:33" x14ac:dyDescent="0.3">
      <c r="A160" s="5">
        <f>'Fama-French factors'!A160</f>
        <v>200302</v>
      </c>
      <c r="B160" s="3">
        <f>'Fama-French factors'!E160/100</f>
        <v>8.9999999999999998E-4</v>
      </c>
      <c r="C160" s="3">
        <f>('Fama-French factors'!B160+'Fama-French factors'!E160)/100</f>
        <v>-1.7899999999999999E-2</v>
      </c>
      <c r="D160">
        <f>'30 Industry'!B280/100</f>
        <v>-5.1799999999999999E-2</v>
      </c>
      <c r="E160">
        <f>'30 Industry'!C280/100</f>
        <v>-8.3000000000000001E-3</v>
      </c>
      <c r="F160">
        <f>'30 Industry'!D280/100</f>
        <v>1.24E-2</v>
      </c>
      <c r="G160">
        <f>'30 Industry'!E280/100</f>
        <v>-1.7500000000000002E-2</v>
      </c>
      <c r="H160">
        <f>'30 Industry'!F280/100</f>
        <v>-4.82E-2</v>
      </c>
      <c r="I160">
        <f>'30 Industry'!G280/100</f>
        <v>-2.8300000000000002E-2</v>
      </c>
      <c r="J160">
        <f>'30 Industry'!H280/100</f>
        <v>-2.35E-2</v>
      </c>
      <c r="K160">
        <f>'30 Industry'!I280/100</f>
        <v>-1.83E-2</v>
      </c>
      <c r="L160">
        <f>'30 Industry'!J280/100</f>
        <v>-4.2099999999999999E-2</v>
      </c>
      <c r="M160">
        <f>'30 Industry'!K280/100</f>
        <v>-4.0199999999999993E-2</v>
      </c>
      <c r="N160">
        <f>'30 Industry'!L280/100</f>
        <v>-1.2999999999999999E-3</v>
      </c>
      <c r="O160">
        <f>'30 Industry'!M280/100</f>
        <v>2.2799999999999997E-2</v>
      </c>
      <c r="P160">
        <f>'30 Industry'!N280/100</f>
        <v>2.1000000000000001E-2</v>
      </c>
      <c r="Q160">
        <f>'30 Industry'!O280/100</f>
        <v>-3.8E-3</v>
      </c>
      <c r="R160">
        <f>'30 Industry'!P280/100</f>
        <v>-6.3299999999999995E-2</v>
      </c>
      <c r="S160">
        <f>'30 Industry'!Q280/100</f>
        <v>-8.5900000000000004E-2</v>
      </c>
      <c r="T160">
        <f>'30 Industry'!R280/100</f>
        <v>-7.4200000000000002E-2</v>
      </c>
      <c r="U160">
        <f>'30 Industry'!S280/100</f>
        <v>0.1454</v>
      </c>
      <c r="V160">
        <f>'30 Industry'!T280/100</f>
        <v>1.8799999999999997E-2</v>
      </c>
      <c r="W160">
        <f>'30 Industry'!U280/100</f>
        <v>-3.9199999999999999E-2</v>
      </c>
      <c r="X160">
        <f>'30 Industry'!V280/100</f>
        <v>-6.4399999999999999E-2</v>
      </c>
      <c r="Y160">
        <f>'30 Industry'!W280/100</f>
        <v>-1.6500000000000001E-2</v>
      </c>
      <c r="Z160">
        <f>'30 Industry'!X280/100</f>
        <v>3.4700000000000002E-2</v>
      </c>
      <c r="AA160">
        <f>'30 Industry'!Y280/100</f>
        <v>-1.61E-2</v>
      </c>
      <c r="AB160">
        <f>'30 Industry'!Z280/100</f>
        <v>-3.2899999999999999E-2</v>
      </c>
      <c r="AC160">
        <f>'30 Industry'!AA280/100</f>
        <v>-3.4300000000000004E-2</v>
      </c>
      <c r="AD160">
        <f>'30 Industry'!AB280/100</f>
        <v>-5.1000000000000004E-3</v>
      </c>
      <c r="AE160">
        <f>'30 Industry'!AC280/100</f>
        <v>-4.6900000000000004E-2</v>
      </c>
      <c r="AF160">
        <f>'30 Industry'!AD280/100</f>
        <v>-3.04E-2</v>
      </c>
      <c r="AG160">
        <f>'30 Industry'!AE280/100</f>
        <v>1.5700000000000002E-2</v>
      </c>
    </row>
    <row r="161" spans="1:33" x14ac:dyDescent="0.3">
      <c r="A161" s="5">
        <f>'Fama-French factors'!A161</f>
        <v>200303</v>
      </c>
      <c r="B161" s="3">
        <f>'Fama-French factors'!E161/100</f>
        <v>1E-3</v>
      </c>
      <c r="C161" s="3">
        <f>('Fama-French factors'!B161+'Fama-French factors'!E161)/100</f>
        <v>1.1900000000000001E-2</v>
      </c>
      <c r="D161">
        <f>'30 Industry'!B281/100</f>
        <v>-5.5000000000000005E-3</v>
      </c>
      <c r="E161">
        <f>'30 Industry'!C281/100</f>
        <v>0.01</v>
      </c>
      <c r="F161">
        <f>'30 Industry'!D281/100</f>
        <v>-0.1968</v>
      </c>
      <c r="G161">
        <f>'30 Industry'!E281/100</f>
        <v>2.5999999999999999E-3</v>
      </c>
      <c r="H161">
        <f>'30 Industry'!F281/100</f>
        <v>-2.2200000000000001E-2</v>
      </c>
      <c r="I161">
        <f>'30 Industry'!G281/100</f>
        <v>6.4899999999999999E-2</v>
      </c>
      <c r="J161">
        <f>'30 Industry'!H281/100</f>
        <v>6.3799999999999996E-2</v>
      </c>
      <c r="K161">
        <f>'30 Industry'!I281/100</f>
        <v>3.8100000000000002E-2</v>
      </c>
      <c r="L161">
        <f>'30 Industry'!J281/100</f>
        <v>3.4300000000000004E-2</v>
      </c>
      <c r="M161">
        <f>'30 Industry'!K281/100</f>
        <v>-9.1000000000000004E-3</v>
      </c>
      <c r="N161">
        <f>'30 Industry'!L281/100</f>
        <v>1.41E-2</v>
      </c>
      <c r="O161">
        <f>'30 Industry'!M281/100</f>
        <v>-3.2599999999999997E-2</v>
      </c>
      <c r="P161">
        <f>'30 Industry'!N281/100</f>
        <v>-2.0299999999999999E-2</v>
      </c>
      <c r="Q161">
        <f>'30 Industry'!O281/100</f>
        <v>-3.5799999999999998E-2</v>
      </c>
      <c r="R161">
        <f>'30 Industry'!P281/100</f>
        <v>-3.8399999999999997E-2</v>
      </c>
      <c r="S161">
        <f>'30 Industry'!Q281/100</f>
        <v>-5.4600000000000003E-2</v>
      </c>
      <c r="T161">
        <f>'30 Industry'!R281/100</f>
        <v>-4.3499999999999997E-2</v>
      </c>
      <c r="U161">
        <f>'30 Industry'!S281/100</f>
        <v>-3.5099999999999999E-2</v>
      </c>
      <c r="V161">
        <f>'30 Industry'!T281/100</f>
        <v>1.2199999999999999E-2</v>
      </c>
      <c r="W161">
        <f>'30 Industry'!U281/100</f>
        <v>4.3499999999999997E-2</v>
      </c>
      <c r="X161">
        <f>'30 Industry'!V281/100</f>
        <v>-5.6999999999999993E-3</v>
      </c>
      <c r="Y161">
        <f>'30 Industry'!W281/100</f>
        <v>4.4000000000000003E-3</v>
      </c>
      <c r="Z161">
        <f>'30 Industry'!X281/100</f>
        <v>-2.3E-2</v>
      </c>
      <c r="AA161">
        <f>'30 Industry'!Y281/100</f>
        <v>8.0000000000000002E-3</v>
      </c>
      <c r="AB161">
        <f>'30 Industry'!Z281/100</f>
        <v>3.3599999999999998E-2</v>
      </c>
      <c r="AC161">
        <f>'30 Industry'!AA281/100</f>
        <v>-7.1999999999999998E-3</v>
      </c>
      <c r="AD161">
        <f>'30 Industry'!AB281/100</f>
        <v>5.4800000000000001E-2</v>
      </c>
      <c r="AE161">
        <f>'30 Industry'!AC281/100</f>
        <v>5.1299999999999998E-2</v>
      </c>
      <c r="AF161">
        <f>'30 Industry'!AD281/100</f>
        <v>2.0000000000000001E-4</v>
      </c>
      <c r="AG161">
        <f>'30 Industry'!AE281/100</f>
        <v>5.0499999999999996E-2</v>
      </c>
    </row>
    <row r="162" spans="1:33" x14ac:dyDescent="0.3">
      <c r="A162" s="5">
        <f>'Fama-French factors'!A162</f>
        <v>200304</v>
      </c>
      <c r="B162" s="3">
        <f>'Fama-French factors'!E162/100</f>
        <v>1E-3</v>
      </c>
      <c r="C162" s="3">
        <f>('Fama-French factors'!B162+'Fama-French factors'!E162)/100</f>
        <v>8.3199999999999996E-2</v>
      </c>
      <c r="D162">
        <f>'30 Industry'!B282/100</f>
        <v>4.8399999999999999E-2</v>
      </c>
      <c r="E162">
        <f>'30 Industry'!C282/100</f>
        <v>2.2000000000000002E-2</v>
      </c>
      <c r="F162">
        <f>'30 Industry'!D282/100</f>
        <v>2.7099999999999999E-2</v>
      </c>
      <c r="G162">
        <f>'30 Industry'!E282/100</f>
        <v>0.14480000000000001</v>
      </c>
      <c r="H162">
        <f>'30 Industry'!F282/100</f>
        <v>8.1500000000000003E-2</v>
      </c>
      <c r="I162">
        <f>'30 Industry'!G282/100</f>
        <v>3.4700000000000002E-2</v>
      </c>
      <c r="J162">
        <f>'30 Industry'!H282/100</f>
        <v>7.1599999999999997E-2</v>
      </c>
      <c r="K162">
        <f>'30 Industry'!I282/100</f>
        <v>4.2599999999999999E-2</v>
      </c>
      <c r="L162">
        <f>'30 Industry'!J282/100</f>
        <v>9.98E-2</v>
      </c>
      <c r="M162">
        <f>'30 Industry'!K282/100</f>
        <v>0.11849999999999999</v>
      </c>
      <c r="N162">
        <f>'30 Industry'!L282/100</f>
        <v>7.7899999999999997E-2</v>
      </c>
      <c r="O162">
        <f>'30 Industry'!M282/100</f>
        <v>0.1036</v>
      </c>
      <c r="P162">
        <f>'30 Industry'!N282/100</f>
        <v>8.7300000000000003E-2</v>
      </c>
      <c r="Q162">
        <f>'30 Industry'!O282/100</f>
        <v>0.1069</v>
      </c>
      <c r="R162">
        <f>'30 Industry'!P282/100</f>
        <v>0.19070000000000001</v>
      </c>
      <c r="S162">
        <f>'30 Industry'!Q282/100</f>
        <v>9.0800000000000006E-2</v>
      </c>
      <c r="T162">
        <f>'30 Industry'!R282/100</f>
        <v>6.5700000000000008E-2</v>
      </c>
      <c r="U162">
        <f>'30 Industry'!S282/100</f>
        <v>2.2700000000000001E-2</v>
      </c>
      <c r="V162">
        <f>'30 Industry'!T282/100</f>
        <v>-6.0000000000000001E-3</v>
      </c>
      <c r="W162">
        <f>'30 Industry'!U282/100</f>
        <v>7.4400000000000008E-2</v>
      </c>
      <c r="X162">
        <f>'30 Industry'!V282/100</f>
        <v>0.1116</v>
      </c>
      <c r="Y162">
        <f>'30 Industry'!W282/100</f>
        <v>8.3599999999999994E-2</v>
      </c>
      <c r="Z162">
        <f>'30 Industry'!X282/100</f>
        <v>0.1076</v>
      </c>
      <c r="AA162">
        <f>'30 Industry'!Y282/100</f>
        <v>3.1E-2</v>
      </c>
      <c r="AB162">
        <f>'30 Industry'!Z282/100</f>
        <v>0.10369999999999999</v>
      </c>
      <c r="AC162">
        <f>'30 Industry'!AA282/100</f>
        <v>5.7099999999999998E-2</v>
      </c>
      <c r="AD162">
        <f>'30 Industry'!AB282/100</f>
        <v>9.69E-2</v>
      </c>
      <c r="AE162">
        <f>'30 Industry'!AC282/100</f>
        <v>9.0999999999999998E-2</v>
      </c>
      <c r="AF162">
        <f>'30 Industry'!AD282/100</f>
        <v>0.1124</v>
      </c>
      <c r="AG162">
        <f>'30 Industry'!AE282/100</f>
        <v>0.1368</v>
      </c>
    </row>
    <row r="163" spans="1:33" x14ac:dyDescent="0.3">
      <c r="A163" s="5">
        <f>'Fama-French factors'!A163</f>
        <v>200305</v>
      </c>
      <c r="B163" s="3">
        <f>'Fama-French factors'!E163/100</f>
        <v>8.9999999999999998E-4</v>
      </c>
      <c r="C163" s="3">
        <f>('Fama-French factors'!B163+'Fama-French factors'!E163)/100</f>
        <v>6.1399999999999996E-2</v>
      </c>
      <c r="D163">
        <f>'30 Industry'!B283/100</f>
        <v>5.0999999999999997E-2</v>
      </c>
      <c r="E163">
        <f>'30 Industry'!C283/100</f>
        <v>0.10199999999999999</v>
      </c>
      <c r="F163">
        <f>'30 Industry'!D283/100</f>
        <v>0.32469999999999999</v>
      </c>
      <c r="G163">
        <f>'30 Industry'!E283/100</f>
        <v>6.5599999999999992E-2</v>
      </c>
      <c r="H163">
        <f>'30 Industry'!F283/100</f>
        <v>6.5099999999999991E-2</v>
      </c>
      <c r="I163">
        <f>'30 Industry'!G283/100</f>
        <v>2.86E-2</v>
      </c>
      <c r="J163">
        <f>'30 Industry'!H283/100</f>
        <v>4.24E-2</v>
      </c>
      <c r="K163">
        <f>'30 Industry'!I283/100</f>
        <v>4.0199999999999993E-2</v>
      </c>
      <c r="L163">
        <f>'30 Industry'!J283/100</f>
        <v>8.5000000000000006E-3</v>
      </c>
      <c r="M163">
        <f>'30 Industry'!K283/100</f>
        <v>4.2099999999999999E-2</v>
      </c>
      <c r="N163">
        <f>'30 Industry'!L283/100</f>
        <v>0.1149</v>
      </c>
      <c r="O163">
        <f>'30 Industry'!M283/100</f>
        <v>0.13009999999999999</v>
      </c>
      <c r="P163">
        <f>'30 Industry'!N283/100</f>
        <v>6.0400000000000002E-2</v>
      </c>
      <c r="Q163">
        <f>'30 Industry'!O283/100</f>
        <v>6.9000000000000006E-2</v>
      </c>
      <c r="R163">
        <f>'30 Industry'!P283/100</f>
        <v>3.7200000000000004E-2</v>
      </c>
      <c r="S163">
        <f>'30 Industry'!Q283/100</f>
        <v>0.11359999999999999</v>
      </c>
      <c r="T163">
        <f>'30 Industry'!R283/100</f>
        <v>0.11689999999999999</v>
      </c>
      <c r="U163">
        <f>'30 Industry'!S283/100</f>
        <v>0.25440000000000002</v>
      </c>
      <c r="V163">
        <f>'30 Industry'!T283/100</f>
        <v>8.7599999999999997E-2</v>
      </c>
      <c r="W163">
        <f>'30 Industry'!U283/100</f>
        <v>0.1011</v>
      </c>
      <c r="X163">
        <f>'30 Industry'!V283/100</f>
        <v>6.2199999999999998E-2</v>
      </c>
      <c r="Y163">
        <f>'30 Industry'!W283/100</f>
        <v>5.9000000000000004E-2</v>
      </c>
      <c r="Z163">
        <f>'30 Industry'!X283/100</f>
        <v>0.13930000000000001</v>
      </c>
      <c r="AA163">
        <f>'30 Industry'!Y283/100</f>
        <v>2.6800000000000001E-2</v>
      </c>
      <c r="AB163">
        <f>'30 Industry'!Z283/100</f>
        <v>3.95E-2</v>
      </c>
      <c r="AC163">
        <f>'30 Industry'!AA283/100</f>
        <v>6.8000000000000005E-2</v>
      </c>
      <c r="AD163">
        <f>'30 Industry'!AB283/100</f>
        <v>2.5000000000000001E-2</v>
      </c>
      <c r="AE163">
        <f>'30 Industry'!AC283/100</f>
        <v>7.6399999999999996E-2</v>
      </c>
      <c r="AF163">
        <f>'30 Industry'!AD283/100</f>
        <v>5.6900000000000006E-2</v>
      </c>
      <c r="AG163">
        <f>'30 Industry'!AE283/100</f>
        <v>-9.8999999999999991E-3</v>
      </c>
    </row>
    <row r="164" spans="1:33" x14ac:dyDescent="0.3">
      <c r="A164" s="5">
        <f>'Fama-French factors'!A164</f>
        <v>200306</v>
      </c>
      <c r="B164" s="3">
        <f>'Fama-French factors'!E164/100</f>
        <v>1E-3</v>
      </c>
      <c r="C164" s="3">
        <f>('Fama-French factors'!B164+'Fama-French factors'!E164)/100</f>
        <v>1.52E-2</v>
      </c>
      <c r="D164">
        <f>'30 Industry'!B284/100</f>
        <v>7.0999999999999995E-3</v>
      </c>
      <c r="E164">
        <f>'30 Industry'!C284/100</f>
        <v>8.1000000000000013E-3</v>
      </c>
      <c r="F164">
        <f>'30 Industry'!D284/100</f>
        <v>0.1091</v>
      </c>
      <c r="G164">
        <f>'30 Industry'!E284/100</f>
        <v>5.0199999999999995E-2</v>
      </c>
      <c r="H164">
        <f>'30 Industry'!F284/100</f>
        <v>-1.5700000000000002E-2</v>
      </c>
      <c r="I164">
        <f>'30 Industry'!G284/100</f>
        <v>-2.52E-2</v>
      </c>
      <c r="J164">
        <f>'30 Industry'!H284/100</f>
        <v>-7.4000000000000003E-3</v>
      </c>
      <c r="K164">
        <f>'30 Industry'!I284/100</f>
        <v>4.0999999999999995E-2</v>
      </c>
      <c r="L164">
        <f>'30 Industry'!J284/100</f>
        <v>-1.09E-2</v>
      </c>
      <c r="M164">
        <f>'30 Industry'!K284/100</f>
        <v>-1.8799999999999997E-2</v>
      </c>
      <c r="N164">
        <f>'30 Industry'!L284/100</f>
        <v>-5.3E-3</v>
      </c>
      <c r="O164">
        <f>'30 Industry'!M284/100</f>
        <v>2.2099999999999998E-2</v>
      </c>
      <c r="P164">
        <f>'30 Industry'!N284/100</f>
        <v>2.4500000000000001E-2</v>
      </c>
      <c r="Q164">
        <f>'30 Industry'!O284/100</f>
        <v>-8.0000000000000004E-4</v>
      </c>
      <c r="R164">
        <f>'30 Industry'!P284/100</f>
        <v>3.2500000000000001E-2</v>
      </c>
      <c r="S164">
        <f>'30 Industry'!Q284/100</f>
        <v>6.4199999999999993E-2</v>
      </c>
      <c r="T164">
        <f>'30 Industry'!R284/100</f>
        <v>5.3600000000000002E-2</v>
      </c>
      <c r="U164">
        <f>'30 Industry'!S284/100</f>
        <v>7.0999999999999995E-3</v>
      </c>
      <c r="V164">
        <f>'30 Industry'!T284/100</f>
        <v>-1.24E-2</v>
      </c>
      <c r="W164">
        <f>'30 Industry'!U284/100</f>
        <v>6.6E-3</v>
      </c>
      <c r="X164">
        <f>'30 Industry'!V284/100</f>
        <v>1.9599999999999999E-2</v>
      </c>
      <c r="Y164">
        <f>'30 Industry'!W284/100</f>
        <v>1.01E-2</v>
      </c>
      <c r="Z164">
        <f>'30 Industry'!X284/100</f>
        <v>1E-3</v>
      </c>
      <c r="AA164">
        <f>'30 Industry'!Y284/100</f>
        <v>1.3000000000000001E-2</v>
      </c>
      <c r="AB164">
        <f>'30 Industry'!Z284/100</f>
        <v>3.8E-3</v>
      </c>
      <c r="AC164">
        <f>'30 Industry'!AA284/100</f>
        <v>4.4999999999999998E-2</v>
      </c>
      <c r="AD164">
        <f>'30 Industry'!AB284/100</f>
        <v>2.7799999999999998E-2</v>
      </c>
      <c r="AE164">
        <f>'30 Industry'!AC284/100</f>
        <v>6.7500000000000004E-2</v>
      </c>
      <c r="AF164">
        <f>'30 Industry'!AD284/100</f>
        <v>5.7999999999999996E-3</v>
      </c>
      <c r="AG164">
        <f>'30 Industry'!AE284/100</f>
        <v>7.0999999999999995E-3</v>
      </c>
    </row>
    <row r="165" spans="1:33" x14ac:dyDescent="0.3">
      <c r="A165" s="5">
        <f>'Fama-French factors'!A165</f>
        <v>200307</v>
      </c>
      <c r="B165" s="3">
        <f>'Fama-French factors'!E165/100</f>
        <v>7.000000000000001E-4</v>
      </c>
      <c r="C165" s="3">
        <f>('Fama-French factors'!B165+'Fama-French factors'!E165)/100</f>
        <v>2.4199999999999999E-2</v>
      </c>
      <c r="D165">
        <f>'30 Industry'!B285/100</f>
        <v>-1.52E-2</v>
      </c>
      <c r="E165">
        <f>'30 Industry'!C285/100</f>
        <v>-1.8200000000000001E-2</v>
      </c>
      <c r="F165">
        <f>'30 Industry'!D285/100</f>
        <v>-0.113</v>
      </c>
      <c r="G165">
        <f>'30 Industry'!E285/100</f>
        <v>-5.7999999999999996E-3</v>
      </c>
      <c r="H165">
        <f>'30 Industry'!F285/100</f>
        <v>-1.1599999999999999E-2</v>
      </c>
      <c r="I165">
        <f>'30 Industry'!G285/100</f>
        <v>9.4999999999999998E-3</v>
      </c>
      <c r="J165">
        <f>'30 Industry'!H285/100</f>
        <v>2.9500000000000002E-2</v>
      </c>
      <c r="K165">
        <f>'30 Industry'!I285/100</f>
        <v>5.1999999999999998E-3</v>
      </c>
      <c r="L165">
        <f>'30 Industry'!J285/100</f>
        <v>7.8799999999999995E-2</v>
      </c>
      <c r="M165">
        <f>'30 Industry'!K285/100</f>
        <v>0.13470000000000001</v>
      </c>
      <c r="N165">
        <f>'30 Industry'!L285/100</f>
        <v>2E-3</v>
      </c>
      <c r="O165">
        <f>'30 Industry'!M285/100</f>
        <v>6.9000000000000006E-2</v>
      </c>
      <c r="P165">
        <f>'30 Industry'!N285/100</f>
        <v>9.5399999999999985E-2</v>
      </c>
      <c r="Q165">
        <f>'30 Industry'!O285/100</f>
        <v>7.6399999999999996E-2</v>
      </c>
      <c r="R165">
        <f>'30 Industry'!P285/100</f>
        <v>6.0899999999999996E-2</v>
      </c>
      <c r="S165">
        <f>'30 Industry'!Q285/100</f>
        <v>4.2999999999999997E-2</v>
      </c>
      <c r="T165">
        <f>'30 Industry'!R285/100</f>
        <v>0.1106</v>
      </c>
      <c r="U165">
        <f>'30 Industry'!S285/100</f>
        <v>-0.1255</v>
      </c>
      <c r="V165">
        <f>'30 Industry'!T285/100</f>
        <v>-2.6000000000000002E-2</v>
      </c>
      <c r="W165">
        <f>'30 Industry'!U285/100</f>
        <v>-5.2499999999999998E-2</v>
      </c>
      <c r="X165">
        <f>'30 Industry'!V285/100</f>
        <v>-1.6200000000000003E-2</v>
      </c>
      <c r="Y165">
        <f>'30 Industry'!W285/100</f>
        <v>2.6800000000000001E-2</v>
      </c>
      <c r="Z165">
        <f>'30 Industry'!X285/100</f>
        <v>8.539999999999999E-2</v>
      </c>
      <c r="AA165">
        <f>'30 Industry'!Y285/100</f>
        <v>4.7400000000000005E-2</v>
      </c>
      <c r="AB165">
        <f>'30 Industry'!Z285/100</f>
        <v>8.6E-3</v>
      </c>
      <c r="AC165">
        <f>'30 Industry'!AA285/100</f>
        <v>-8.3999999999999995E-3</v>
      </c>
      <c r="AD165">
        <f>'30 Industry'!AB285/100</f>
        <v>4.3200000000000002E-2</v>
      </c>
      <c r="AE165">
        <f>'30 Industry'!AC285/100</f>
        <v>2.2499999999999999E-2</v>
      </c>
      <c r="AF165">
        <f>'30 Industry'!AD285/100</f>
        <v>4.5199999999999997E-2</v>
      </c>
      <c r="AG165">
        <f>'30 Industry'!AE285/100</f>
        <v>2.3999999999999998E-3</v>
      </c>
    </row>
    <row r="166" spans="1:33" x14ac:dyDescent="0.3">
      <c r="A166" s="5">
        <f>'Fama-French factors'!A166</f>
        <v>200308</v>
      </c>
      <c r="B166" s="3">
        <f>'Fama-French factors'!E166/100</f>
        <v>7.000000000000001E-4</v>
      </c>
      <c r="C166" s="3">
        <f>('Fama-French factors'!B166+'Fama-French factors'!E166)/100</f>
        <v>2.4099999999999996E-2</v>
      </c>
      <c r="D166">
        <f>'30 Industry'!B286/100</f>
        <v>7.4999999999999997E-3</v>
      </c>
      <c r="E166">
        <f>'30 Industry'!C286/100</f>
        <v>-2.0299999999999999E-2</v>
      </c>
      <c r="F166">
        <f>'30 Industry'!D286/100</f>
        <v>2.53E-2</v>
      </c>
      <c r="G166">
        <f>'30 Industry'!E286/100</f>
        <v>4.9000000000000002E-2</v>
      </c>
      <c r="H166">
        <f>'30 Industry'!F286/100</f>
        <v>9.0000000000000011E-3</v>
      </c>
      <c r="I166">
        <f>'30 Industry'!G286/100</f>
        <v>1.06E-2</v>
      </c>
      <c r="J166">
        <f>'30 Industry'!H286/100</f>
        <v>5.62E-2</v>
      </c>
      <c r="K166">
        <f>'30 Industry'!I286/100</f>
        <v>-2.4900000000000002E-2</v>
      </c>
      <c r="L166">
        <f>'30 Industry'!J286/100</f>
        <v>1.6899999999999998E-2</v>
      </c>
      <c r="M166">
        <f>'30 Industry'!K286/100</f>
        <v>6.3500000000000001E-2</v>
      </c>
      <c r="N166">
        <f>'30 Industry'!L286/100</f>
        <v>5.5899999999999998E-2</v>
      </c>
      <c r="O166">
        <f>'30 Industry'!M286/100</f>
        <v>4.6500000000000007E-2</v>
      </c>
      <c r="P166">
        <f>'30 Industry'!N286/100</f>
        <v>7.7699999999999991E-2</v>
      </c>
      <c r="Q166">
        <f>'30 Industry'!O286/100</f>
        <v>6.6799999999999998E-2</v>
      </c>
      <c r="R166">
        <f>'30 Industry'!P286/100</f>
        <v>8.4100000000000008E-2</v>
      </c>
      <c r="S166">
        <f>'30 Industry'!Q286/100</f>
        <v>7.980000000000001E-2</v>
      </c>
      <c r="T166">
        <f>'30 Industry'!R286/100</f>
        <v>8.5600000000000009E-2</v>
      </c>
      <c r="U166">
        <f>'30 Industry'!S286/100</f>
        <v>7.4999999999999997E-2</v>
      </c>
      <c r="V166">
        <f>'30 Industry'!T286/100</f>
        <v>6.2600000000000003E-2</v>
      </c>
      <c r="W166">
        <f>'30 Industry'!U286/100</f>
        <v>1.9099999999999999E-2</v>
      </c>
      <c r="X166">
        <f>'30 Industry'!V286/100</f>
        <v>1.3899999999999999E-2</v>
      </c>
      <c r="Y166">
        <f>'30 Industry'!W286/100</f>
        <v>3.7200000000000004E-2</v>
      </c>
      <c r="Z166">
        <f>'30 Industry'!X286/100</f>
        <v>8.2400000000000001E-2</v>
      </c>
      <c r="AA166">
        <f>'30 Industry'!Y286/100</f>
        <v>3.6299999999999999E-2</v>
      </c>
      <c r="AB166">
        <f>'30 Industry'!Z286/100</f>
        <v>1.32E-2</v>
      </c>
      <c r="AC166">
        <f>'30 Industry'!AA286/100</f>
        <v>3.1699999999999999E-2</v>
      </c>
      <c r="AD166">
        <f>'30 Industry'!AB286/100</f>
        <v>7.9399999999999998E-2</v>
      </c>
      <c r="AE166">
        <f>'30 Industry'!AC286/100</f>
        <v>1.0800000000000001E-2</v>
      </c>
      <c r="AF166">
        <f>'30 Industry'!AD286/100</f>
        <v>-7.4999999999999997E-3</v>
      </c>
      <c r="AG166">
        <f>'30 Industry'!AE286/100</f>
        <v>3.5799999999999998E-2</v>
      </c>
    </row>
    <row r="167" spans="1:33" x14ac:dyDescent="0.3">
      <c r="A167" s="5">
        <f>'Fama-French factors'!A167</f>
        <v>200309</v>
      </c>
      <c r="B167" s="3">
        <f>'Fama-French factors'!E167/100</f>
        <v>8.0000000000000004E-4</v>
      </c>
      <c r="C167" s="3">
        <f>('Fama-French factors'!B167+'Fama-French factors'!E167)/100</f>
        <v>-1.1599999999999999E-2</v>
      </c>
      <c r="D167">
        <f>'30 Industry'!B287/100</f>
        <v>1.6399999999999998E-2</v>
      </c>
      <c r="E167">
        <f>'30 Industry'!C287/100</f>
        <v>-1.55E-2</v>
      </c>
      <c r="F167">
        <f>'30 Industry'!D287/100</f>
        <v>8.1000000000000003E-2</v>
      </c>
      <c r="G167">
        <f>'30 Industry'!E287/100</f>
        <v>-2.7799999999999998E-2</v>
      </c>
      <c r="H167">
        <f>'30 Industry'!F287/100</f>
        <v>-2.9999999999999997E-4</v>
      </c>
      <c r="I167">
        <f>'30 Industry'!G287/100</f>
        <v>2.1299999999999999E-2</v>
      </c>
      <c r="J167">
        <f>'30 Industry'!H287/100</f>
        <v>-8.3999999999999995E-3</v>
      </c>
      <c r="K167">
        <f>'30 Industry'!I287/100</f>
        <v>1.8E-3</v>
      </c>
      <c r="L167">
        <f>'30 Industry'!J287/100</f>
        <v>-6.0100000000000001E-2</v>
      </c>
      <c r="M167">
        <f>'30 Industry'!K287/100</f>
        <v>-2.9600000000000001E-2</v>
      </c>
      <c r="N167">
        <f>'30 Industry'!L287/100</f>
        <v>2.0000000000000001E-4</v>
      </c>
      <c r="O167">
        <f>'30 Industry'!M287/100</f>
        <v>-3.3099999999999997E-2</v>
      </c>
      <c r="P167">
        <f>'30 Industry'!N287/100</f>
        <v>-7.7199999999999991E-2</v>
      </c>
      <c r="Q167">
        <f>'30 Industry'!O287/100</f>
        <v>-6.1200000000000004E-2</v>
      </c>
      <c r="R167">
        <f>'30 Industry'!P287/100</f>
        <v>-5.0199999999999995E-2</v>
      </c>
      <c r="S167">
        <f>'30 Industry'!Q287/100</f>
        <v>-6.7799999999999999E-2</v>
      </c>
      <c r="T167">
        <f>'30 Industry'!R287/100</f>
        <v>8.8999999999999999E-3</v>
      </c>
      <c r="U167">
        <f>'30 Industry'!S287/100</f>
        <v>-2.3399999999999997E-2</v>
      </c>
      <c r="V167">
        <f>'30 Industry'!T287/100</f>
        <v>-2.3099999999999999E-2</v>
      </c>
      <c r="W167">
        <f>'30 Industry'!U287/100</f>
        <v>3.9E-2</v>
      </c>
      <c r="X167">
        <f>'30 Industry'!V287/100</f>
        <v>-5.6600000000000004E-2</v>
      </c>
      <c r="Y167">
        <f>'30 Industry'!W287/100</f>
        <v>5.8999999999999999E-3</v>
      </c>
      <c r="Z167">
        <f>'30 Industry'!X287/100</f>
        <v>-2.5099999999999997E-2</v>
      </c>
      <c r="AA167">
        <f>'30 Industry'!Y287/100</f>
        <v>-2.12E-2</v>
      </c>
      <c r="AB167">
        <f>'30 Industry'!Z287/100</f>
        <v>-7.7000000000000002E-3</v>
      </c>
      <c r="AC167">
        <f>'30 Industry'!AA287/100</f>
        <v>5.1000000000000004E-3</v>
      </c>
      <c r="AD167">
        <f>'30 Industry'!AB287/100</f>
        <v>-5.8200000000000002E-2</v>
      </c>
      <c r="AE167">
        <f>'30 Industry'!AC287/100</f>
        <v>1.9199999999999998E-2</v>
      </c>
      <c r="AF167">
        <f>'30 Industry'!AD287/100</f>
        <v>6.6E-3</v>
      </c>
      <c r="AG167">
        <f>'30 Industry'!AE287/100</f>
        <v>-2.2000000000000001E-3</v>
      </c>
    </row>
    <row r="168" spans="1:33" x14ac:dyDescent="0.3">
      <c r="A168" s="5">
        <f>'Fama-French factors'!A168</f>
        <v>200310</v>
      </c>
      <c r="B168" s="3">
        <f>'Fama-French factors'!E168/100</f>
        <v>7.000000000000001E-4</v>
      </c>
      <c r="C168" s="3">
        <f>('Fama-French factors'!B168+'Fama-French factors'!E168)/100</f>
        <v>6.1500000000000006E-2</v>
      </c>
      <c r="D168">
        <f>'30 Industry'!B288/100</f>
        <v>3.5499999999999997E-2</v>
      </c>
      <c r="E168">
        <f>'30 Industry'!C288/100</f>
        <v>5.7000000000000002E-2</v>
      </c>
      <c r="F168">
        <f>'30 Industry'!D288/100</f>
        <v>6.1399999999999996E-2</v>
      </c>
      <c r="G168">
        <f>'30 Industry'!E288/100</f>
        <v>4.1500000000000002E-2</v>
      </c>
      <c r="H168">
        <f>'30 Industry'!F288/100</f>
        <v>7.5800000000000006E-2</v>
      </c>
      <c r="I168">
        <f>'30 Industry'!G288/100</f>
        <v>4.4299999999999999E-2</v>
      </c>
      <c r="J168">
        <f>'30 Industry'!H288/100</f>
        <v>0.1159</v>
      </c>
      <c r="K168">
        <f>'30 Industry'!I288/100</f>
        <v>5.7999999999999996E-3</v>
      </c>
      <c r="L168">
        <f>'30 Industry'!J288/100</f>
        <v>6.6199999999999995E-2</v>
      </c>
      <c r="M168">
        <f>'30 Industry'!K288/100</f>
        <v>3.32E-2</v>
      </c>
      <c r="N168">
        <f>'30 Industry'!L288/100</f>
        <v>0.11210000000000001</v>
      </c>
      <c r="O168">
        <f>'30 Industry'!M288/100</f>
        <v>0.19239999999999999</v>
      </c>
      <c r="P168">
        <f>'30 Industry'!N288/100</f>
        <v>0.12240000000000001</v>
      </c>
      <c r="Q168">
        <f>'30 Industry'!O288/100</f>
        <v>9.9900000000000003E-2</v>
      </c>
      <c r="R168">
        <f>'30 Industry'!P288/100</f>
        <v>9.0800000000000006E-2</v>
      </c>
      <c r="S168">
        <f>'30 Industry'!Q288/100</f>
        <v>0.1109</v>
      </c>
      <c r="T168">
        <f>'30 Industry'!R288/100</f>
        <v>0.13930000000000001</v>
      </c>
      <c r="U168">
        <f>'30 Industry'!S288/100</f>
        <v>9.7599999999999992E-2</v>
      </c>
      <c r="V168">
        <f>'30 Industry'!T288/100</f>
        <v>1.46E-2</v>
      </c>
      <c r="W168">
        <f>'30 Industry'!U288/100</f>
        <v>1.5800000000000002E-2</v>
      </c>
      <c r="X168">
        <f>'30 Industry'!V288/100</f>
        <v>6.6900000000000001E-2</v>
      </c>
      <c r="Y168">
        <f>'30 Industry'!W288/100</f>
        <v>3.1699999999999999E-2</v>
      </c>
      <c r="Z168">
        <f>'30 Industry'!X288/100</f>
        <v>0.13140000000000002</v>
      </c>
      <c r="AA168">
        <f>'30 Industry'!Y288/100</f>
        <v>7.8700000000000006E-2</v>
      </c>
      <c r="AB168">
        <f>'30 Industry'!Z288/100</f>
        <v>0.1002</v>
      </c>
      <c r="AC168">
        <f>'30 Industry'!AA288/100</f>
        <v>4.7899999999999998E-2</v>
      </c>
      <c r="AD168">
        <f>'30 Industry'!AB288/100</f>
        <v>9.8599999999999993E-2</v>
      </c>
      <c r="AE168">
        <f>'30 Industry'!AC288/100</f>
        <v>6.88E-2</v>
      </c>
      <c r="AF168">
        <f>'30 Industry'!AD288/100</f>
        <v>7.0699999999999999E-2</v>
      </c>
      <c r="AG168">
        <f>'30 Industry'!AE288/100</f>
        <v>-9.0000000000000011E-3</v>
      </c>
    </row>
    <row r="169" spans="1:33" x14ac:dyDescent="0.3">
      <c r="A169" s="5">
        <f>'Fama-French factors'!A169</f>
        <v>200311</v>
      </c>
      <c r="B169" s="3">
        <f>'Fama-French factors'!E169/100</f>
        <v>7.000000000000001E-4</v>
      </c>
      <c r="C169" s="3">
        <f>('Fama-French factors'!B169+'Fama-French factors'!E169)/100</f>
        <v>1.4200000000000001E-2</v>
      </c>
      <c r="D169">
        <f>'30 Industry'!B289/100</f>
        <v>3.0499999999999999E-2</v>
      </c>
      <c r="E169">
        <f>'30 Industry'!C289/100</f>
        <v>2.35E-2</v>
      </c>
      <c r="F169">
        <f>'30 Industry'!D289/100</f>
        <v>0.1159</v>
      </c>
      <c r="G169">
        <f>'30 Industry'!E289/100</f>
        <v>4.6900000000000004E-2</v>
      </c>
      <c r="H169">
        <f>'30 Industry'!F289/100</f>
        <v>2.12E-2</v>
      </c>
      <c r="I169">
        <f>'30 Industry'!G289/100</f>
        <v>-8.6E-3</v>
      </c>
      <c r="J169">
        <f>'30 Industry'!H289/100</f>
        <v>3.44E-2</v>
      </c>
      <c r="K169">
        <f>'30 Industry'!I289/100</f>
        <v>1.5700000000000002E-2</v>
      </c>
      <c r="L169">
        <f>'30 Industry'!J289/100</f>
        <v>2.86E-2</v>
      </c>
      <c r="M169">
        <f>'30 Industry'!K289/100</f>
        <v>-8.3000000000000001E-3</v>
      </c>
      <c r="N169">
        <f>'30 Industry'!L289/100</f>
        <v>4.8099999999999997E-2</v>
      </c>
      <c r="O169">
        <f>'30 Industry'!M289/100</f>
        <v>3.5400000000000001E-2</v>
      </c>
      <c r="P169">
        <f>'30 Industry'!N289/100</f>
        <v>3.7599999999999995E-2</v>
      </c>
      <c r="Q169">
        <f>'30 Industry'!O289/100</f>
        <v>7.3499999999999996E-2</v>
      </c>
      <c r="R169">
        <f>'30 Industry'!P289/100</f>
        <v>3.8199999999999998E-2</v>
      </c>
      <c r="S169">
        <f>'30 Industry'!Q289/100</f>
        <v>-3.0000000000000001E-3</v>
      </c>
      <c r="T169">
        <f>'30 Industry'!R289/100</f>
        <v>0.1128</v>
      </c>
      <c r="U169">
        <f>'30 Industry'!S289/100</f>
        <v>1.5900000000000001E-2</v>
      </c>
      <c r="V169">
        <f>'30 Industry'!T289/100</f>
        <v>6.0000000000000001E-3</v>
      </c>
      <c r="W169">
        <f>'30 Industry'!U289/100</f>
        <v>9.3999999999999986E-3</v>
      </c>
      <c r="X169">
        <f>'30 Industry'!V289/100</f>
        <v>-6.3E-3</v>
      </c>
      <c r="Y169">
        <f>'30 Industry'!W289/100</f>
        <v>1.11E-2</v>
      </c>
      <c r="Z169">
        <f>'30 Industry'!X289/100</f>
        <v>3.0800000000000001E-2</v>
      </c>
      <c r="AA169">
        <f>'30 Industry'!Y289/100</f>
        <v>9.7000000000000003E-3</v>
      </c>
      <c r="AB169">
        <f>'30 Industry'!Z289/100</f>
        <v>-7.3000000000000001E-3</v>
      </c>
      <c r="AC169">
        <f>'30 Industry'!AA289/100</f>
        <v>4.4299999999999999E-2</v>
      </c>
      <c r="AD169">
        <f>'30 Industry'!AB289/100</f>
        <v>-4.6999999999999993E-3</v>
      </c>
      <c r="AE169">
        <f>'30 Industry'!AC289/100</f>
        <v>3.8699999999999998E-2</v>
      </c>
      <c r="AF169">
        <f>'30 Industry'!AD289/100</f>
        <v>6.9999999999999993E-3</v>
      </c>
      <c r="AG169">
        <f>'30 Industry'!AE289/100</f>
        <v>2.9999999999999997E-4</v>
      </c>
    </row>
    <row r="170" spans="1:33" x14ac:dyDescent="0.3">
      <c r="A170" s="5">
        <f>'Fama-French factors'!A170</f>
        <v>200312</v>
      </c>
      <c r="B170" s="3">
        <f>'Fama-French factors'!E170/100</f>
        <v>8.0000000000000004E-4</v>
      </c>
      <c r="C170" s="3">
        <f>('Fama-French factors'!B170+'Fama-French factors'!E170)/100</f>
        <v>4.3700000000000003E-2</v>
      </c>
      <c r="D170">
        <f>'30 Industry'!B290/100</f>
        <v>1.7299999999999999E-2</v>
      </c>
      <c r="E170">
        <f>'30 Industry'!C290/100</f>
        <v>6.6299999999999998E-2</v>
      </c>
      <c r="F170">
        <f>'30 Industry'!D290/100</f>
        <v>5.67E-2</v>
      </c>
      <c r="G170">
        <f>'30 Industry'!E290/100</f>
        <v>5.7500000000000002E-2</v>
      </c>
      <c r="H170">
        <f>'30 Industry'!F290/100</f>
        <v>2.87E-2</v>
      </c>
      <c r="I170">
        <f>'30 Industry'!G290/100</f>
        <v>2.3099999999999999E-2</v>
      </c>
      <c r="J170">
        <f>'30 Industry'!H290/100</f>
        <v>9.0000000000000011E-3</v>
      </c>
      <c r="K170">
        <f>'30 Industry'!I290/100</f>
        <v>5.7000000000000002E-2</v>
      </c>
      <c r="L170">
        <f>'30 Industry'!J290/100</f>
        <v>9.5700000000000007E-2</v>
      </c>
      <c r="M170">
        <f>'30 Industry'!K290/100</f>
        <v>1.2E-2</v>
      </c>
      <c r="N170">
        <f>'30 Industry'!L290/100</f>
        <v>3.7999999999999999E-2</v>
      </c>
      <c r="O170">
        <f>'30 Industry'!M290/100</f>
        <v>0.10859999999999999</v>
      </c>
      <c r="P170">
        <f>'30 Industry'!N290/100</f>
        <v>3.9E-2</v>
      </c>
      <c r="Q170">
        <f>'30 Industry'!O290/100</f>
        <v>5.4600000000000003E-2</v>
      </c>
      <c r="R170">
        <f>'30 Industry'!P290/100</f>
        <v>0.1552</v>
      </c>
      <c r="S170">
        <f>'30 Industry'!Q290/100</f>
        <v>0.1091</v>
      </c>
      <c r="T170">
        <f>'30 Industry'!R290/100</f>
        <v>4.4299999999999999E-2</v>
      </c>
      <c r="U170">
        <f>'30 Industry'!S290/100</f>
        <v>0.26479999999999998</v>
      </c>
      <c r="V170">
        <f>'30 Industry'!T290/100</f>
        <v>0.13449999999999998</v>
      </c>
      <c r="W170">
        <f>'30 Industry'!U290/100</f>
        <v>5.8099999999999999E-2</v>
      </c>
      <c r="X170">
        <f>'30 Industry'!V290/100</f>
        <v>7.3599999999999999E-2</v>
      </c>
      <c r="Y170">
        <f>'30 Industry'!W290/100</f>
        <v>4.8899999999999999E-2</v>
      </c>
      <c r="Z170">
        <f>'30 Industry'!X290/100</f>
        <v>-1E-4</v>
      </c>
      <c r="AA170">
        <f>'30 Industry'!Y290/100</f>
        <v>0.09</v>
      </c>
      <c r="AB170">
        <f>'30 Industry'!Z290/100</f>
        <v>1.6399999999999998E-2</v>
      </c>
      <c r="AC170">
        <f>'30 Industry'!AA290/100</f>
        <v>3.3399999999999999E-2</v>
      </c>
      <c r="AD170">
        <f>'30 Industry'!AB290/100</f>
        <v>-3.2400000000000005E-2</v>
      </c>
      <c r="AE170">
        <f>'30 Industry'!AC290/100</f>
        <v>-3.5999999999999999E-3</v>
      </c>
      <c r="AF170">
        <f>'30 Industry'!AD290/100</f>
        <v>4.2599999999999999E-2</v>
      </c>
      <c r="AG170">
        <f>'30 Industry'!AE290/100</f>
        <v>8.2200000000000009E-2</v>
      </c>
    </row>
    <row r="171" spans="1:33" x14ac:dyDescent="0.3">
      <c r="A171" s="5">
        <f>'Fama-French factors'!A171</f>
        <v>200401</v>
      </c>
      <c r="B171" s="3">
        <f>'Fama-French factors'!E171/100</f>
        <v>7.000000000000001E-4</v>
      </c>
      <c r="C171" s="3">
        <f>('Fama-French factors'!B171+'Fama-French factors'!E171)/100</f>
        <v>2.2199999999999998E-2</v>
      </c>
      <c r="D171">
        <f>'30 Industry'!B291/100</f>
        <v>1.1299999999999999E-2</v>
      </c>
      <c r="E171">
        <f>'30 Industry'!C291/100</f>
        <v>-2.8999999999999998E-2</v>
      </c>
      <c r="F171">
        <f>'30 Industry'!D291/100</f>
        <v>2.0499999999999997E-2</v>
      </c>
      <c r="G171">
        <f>'30 Industry'!E291/100</f>
        <v>2.3E-3</v>
      </c>
      <c r="H171">
        <f>'30 Industry'!F291/100</f>
        <v>1.3600000000000001E-2</v>
      </c>
      <c r="I171">
        <f>'30 Industry'!G291/100</f>
        <v>2.2400000000000003E-2</v>
      </c>
      <c r="J171">
        <f>'30 Industry'!H291/100</f>
        <v>-1.34E-2</v>
      </c>
      <c r="K171">
        <f>'30 Industry'!I291/100</f>
        <v>3.04E-2</v>
      </c>
      <c r="L171">
        <f>'30 Industry'!J291/100</f>
        <v>-1.9299999999999998E-2</v>
      </c>
      <c r="M171">
        <f>'30 Industry'!K291/100</f>
        <v>1.1399999999999999E-2</v>
      </c>
      <c r="N171">
        <f>'30 Industry'!L291/100</f>
        <v>-2.0799999999999999E-2</v>
      </c>
      <c r="O171">
        <f>'30 Industry'!M291/100</f>
        <v>-1.6000000000000001E-3</v>
      </c>
      <c r="P171">
        <f>'30 Industry'!N291/100</f>
        <v>-1.3500000000000002E-2</v>
      </c>
      <c r="Q171">
        <f>'30 Industry'!O291/100</f>
        <v>-4.3E-3</v>
      </c>
      <c r="R171">
        <f>'30 Industry'!P291/100</f>
        <v>-3.3500000000000002E-2</v>
      </c>
      <c r="S171">
        <f>'30 Industry'!Q291/100</f>
        <v>2.4300000000000002E-2</v>
      </c>
      <c r="T171">
        <f>'30 Industry'!R291/100</f>
        <v>-9.9299999999999999E-2</v>
      </c>
      <c r="U171">
        <f>'30 Industry'!S291/100</f>
        <v>-7.3800000000000004E-2</v>
      </c>
      <c r="V171">
        <f>'30 Industry'!T291/100</f>
        <v>5.4000000000000003E-3</v>
      </c>
      <c r="W171">
        <f>'30 Industry'!U291/100</f>
        <v>1.9199999999999998E-2</v>
      </c>
      <c r="X171">
        <f>'30 Industry'!V291/100</f>
        <v>1.43E-2</v>
      </c>
      <c r="Y171">
        <f>'30 Industry'!W291/100</f>
        <v>3.7400000000000003E-2</v>
      </c>
      <c r="Z171">
        <f>'30 Industry'!X291/100</f>
        <v>4.9400000000000006E-2</v>
      </c>
      <c r="AA171">
        <f>'30 Industry'!Y291/100</f>
        <v>-3.5000000000000003E-2</v>
      </c>
      <c r="AB171">
        <f>'30 Industry'!Z291/100</f>
        <v>-3.9300000000000002E-2</v>
      </c>
      <c r="AC171">
        <f>'30 Industry'!AA291/100</f>
        <v>2.9500000000000002E-2</v>
      </c>
      <c r="AD171">
        <f>'30 Industry'!AB291/100</f>
        <v>-2E-3</v>
      </c>
      <c r="AE171">
        <f>'30 Industry'!AC291/100</f>
        <v>4.0999999999999995E-3</v>
      </c>
      <c r="AF171">
        <f>'30 Industry'!AD291/100</f>
        <v>3.3099999999999997E-2</v>
      </c>
      <c r="AG171">
        <f>'30 Industry'!AE291/100</f>
        <v>6.0499999999999998E-2</v>
      </c>
    </row>
    <row r="172" spans="1:33" x14ac:dyDescent="0.3">
      <c r="A172" s="5">
        <f>'Fama-French factors'!A172</f>
        <v>200402</v>
      </c>
      <c r="B172" s="3">
        <f>'Fama-French factors'!E172/100</f>
        <v>5.9999999999999995E-4</v>
      </c>
      <c r="C172" s="3">
        <f>('Fama-French factors'!B172+'Fama-French factors'!E172)/100</f>
        <v>1.46E-2</v>
      </c>
      <c r="D172">
        <f>'30 Industry'!B292/100</f>
        <v>6.0400000000000002E-2</v>
      </c>
      <c r="E172">
        <f>'30 Industry'!C292/100</f>
        <v>2.5899999999999999E-2</v>
      </c>
      <c r="F172">
        <f>'30 Industry'!D292/100</f>
        <v>3.8199999999999998E-2</v>
      </c>
      <c r="G172">
        <f>'30 Industry'!E292/100</f>
        <v>1.15E-2</v>
      </c>
      <c r="H172">
        <f>'30 Industry'!F292/100</f>
        <v>1.06E-2</v>
      </c>
      <c r="I172">
        <f>'30 Industry'!G292/100</f>
        <v>2.98E-2</v>
      </c>
      <c r="J172">
        <f>'30 Industry'!H292/100</f>
        <v>5.74E-2</v>
      </c>
      <c r="K172">
        <f>'30 Industry'!I292/100</f>
        <v>9.0000000000000011E-3</v>
      </c>
      <c r="L172">
        <f>'30 Industry'!J292/100</f>
        <v>2.6699999999999998E-2</v>
      </c>
      <c r="M172">
        <f>'30 Industry'!K292/100</f>
        <v>0.1043</v>
      </c>
      <c r="N172">
        <f>'30 Industry'!L292/100</f>
        <v>6.8199999999999997E-2</v>
      </c>
      <c r="O172">
        <f>'30 Industry'!M292/100</f>
        <v>6.4500000000000002E-2</v>
      </c>
      <c r="P172">
        <f>'30 Industry'!N292/100</f>
        <v>5.7999999999999996E-3</v>
      </c>
      <c r="Q172">
        <f>'30 Industry'!O292/100</f>
        <v>-2.5000000000000001E-2</v>
      </c>
      <c r="R172">
        <f>'30 Industry'!P292/100</f>
        <v>-1.47E-2</v>
      </c>
      <c r="S172">
        <f>'30 Industry'!Q292/100</f>
        <v>-7.1999999999999998E-3</v>
      </c>
      <c r="T172">
        <f>'30 Industry'!R292/100</f>
        <v>4.2300000000000004E-2</v>
      </c>
      <c r="U172">
        <f>'30 Industry'!S292/100</f>
        <v>7.1099999999999997E-2</v>
      </c>
      <c r="V172">
        <f>'30 Industry'!T292/100</f>
        <v>4.6699999999999998E-2</v>
      </c>
      <c r="W172">
        <f>'30 Industry'!U292/100</f>
        <v>2.06E-2</v>
      </c>
      <c r="X172">
        <f>'30 Industry'!V292/100</f>
        <v>-7.9000000000000008E-3</v>
      </c>
      <c r="Y172">
        <f>'30 Industry'!W292/100</f>
        <v>-2.69E-2</v>
      </c>
      <c r="Z172">
        <f>'30 Industry'!X292/100</f>
        <v>-2.7400000000000001E-2</v>
      </c>
      <c r="AA172">
        <f>'30 Industry'!Y292/100</f>
        <v>3.4500000000000003E-2</v>
      </c>
      <c r="AB172">
        <f>'30 Industry'!Z292/100</f>
        <v>2E-3</v>
      </c>
      <c r="AC172">
        <f>'30 Industry'!AA292/100</f>
        <v>2.2599999999999999E-2</v>
      </c>
      <c r="AD172">
        <f>'30 Industry'!AB292/100</f>
        <v>6.7500000000000004E-2</v>
      </c>
      <c r="AE172">
        <f>'30 Industry'!AC292/100</f>
        <v>7.1199999999999999E-2</v>
      </c>
      <c r="AF172">
        <f>'30 Industry'!AD292/100</f>
        <v>2.7900000000000001E-2</v>
      </c>
      <c r="AG172">
        <f>'30 Industry'!AE292/100</f>
        <v>-1.9699999999999999E-2</v>
      </c>
    </row>
    <row r="173" spans="1:33" x14ac:dyDescent="0.3">
      <c r="A173" s="5">
        <f>'Fama-French factors'!A173</f>
        <v>200403</v>
      </c>
      <c r="B173" s="3">
        <f>'Fama-French factors'!E173/100</f>
        <v>8.9999999999999998E-4</v>
      </c>
      <c r="C173" s="3">
        <f>('Fama-French factors'!B173+'Fama-French factors'!E173)/100</f>
        <v>-1.23E-2</v>
      </c>
      <c r="D173">
        <f>'30 Industry'!B293/100</f>
        <v>1.01E-2</v>
      </c>
      <c r="E173">
        <f>'30 Industry'!C293/100</f>
        <v>-2.0999999999999999E-3</v>
      </c>
      <c r="F173">
        <f>'30 Industry'!D293/100</f>
        <v>-4.0300000000000002E-2</v>
      </c>
      <c r="G173">
        <f>'30 Industry'!E293/100</f>
        <v>1.44E-2</v>
      </c>
      <c r="H173">
        <f>'30 Industry'!F293/100</f>
        <v>-2E-3</v>
      </c>
      <c r="I173">
        <f>'30 Industry'!G293/100</f>
        <v>1.5700000000000002E-2</v>
      </c>
      <c r="J173">
        <f>'30 Industry'!H293/100</f>
        <v>3.3300000000000003E-2</v>
      </c>
      <c r="K173">
        <f>'30 Industry'!I293/100</f>
        <v>-3.95E-2</v>
      </c>
      <c r="L173">
        <f>'30 Industry'!J293/100</f>
        <v>-1.67E-2</v>
      </c>
      <c r="M173">
        <f>'30 Industry'!K293/100</f>
        <v>-2.29E-2</v>
      </c>
      <c r="N173">
        <f>'30 Industry'!L293/100</f>
        <v>3.8199999999999998E-2</v>
      </c>
      <c r="O173">
        <f>'30 Industry'!M293/100</f>
        <v>-4.4600000000000001E-2</v>
      </c>
      <c r="P173">
        <f>'30 Industry'!N293/100</f>
        <v>1.15E-2</v>
      </c>
      <c r="Q173">
        <f>'30 Industry'!O293/100</f>
        <v>-4.8999999999999998E-3</v>
      </c>
      <c r="R173">
        <f>'30 Industry'!P293/100</f>
        <v>-1.89E-2</v>
      </c>
      <c r="S173">
        <f>'30 Industry'!Q293/100</f>
        <v>-4.7300000000000002E-2</v>
      </c>
      <c r="T173">
        <f>'30 Industry'!R293/100</f>
        <v>2.7799999999999998E-2</v>
      </c>
      <c r="U173">
        <f>'30 Industry'!S293/100</f>
        <v>6.9500000000000006E-2</v>
      </c>
      <c r="V173">
        <f>'30 Industry'!T293/100</f>
        <v>-2.3999999999999998E-3</v>
      </c>
      <c r="W173">
        <f>'30 Industry'!U293/100</f>
        <v>1.1699999999999999E-2</v>
      </c>
      <c r="X173">
        <f>'30 Industry'!V293/100</f>
        <v>-2.4199999999999999E-2</v>
      </c>
      <c r="Y173">
        <f>'30 Industry'!W293/100</f>
        <v>-1.4800000000000001E-2</v>
      </c>
      <c r="Z173">
        <f>'30 Industry'!X293/100</f>
        <v>-2.5399999999999999E-2</v>
      </c>
      <c r="AA173">
        <f>'30 Industry'!Y293/100</f>
        <v>6.7000000000000002E-3</v>
      </c>
      <c r="AB173">
        <f>'30 Industry'!Z293/100</f>
        <v>-5.4000000000000003E-3</v>
      </c>
      <c r="AC173">
        <f>'30 Industry'!AA293/100</f>
        <v>2.18E-2</v>
      </c>
      <c r="AD173">
        <f>'30 Industry'!AB293/100</f>
        <v>-1.2999999999999999E-3</v>
      </c>
      <c r="AE173">
        <f>'30 Industry'!AC293/100</f>
        <v>7.8000000000000005E-3</v>
      </c>
      <c r="AF173">
        <f>'30 Industry'!AD293/100</f>
        <v>-6.4000000000000003E-3</v>
      </c>
      <c r="AG173">
        <f>'30 Industry'!AE293/100</f>
        <v>-4.7400000000000005E-2</v>
      </c>
    </row>
    <row r="174" spans="1:33" x14ac:dyDescent="0.3">
      <c r="A174" s="5">
        <f>'Fama-French factors'!A174</f>
        <v>200404</v>
      </c>
      <c r="B174" s="3">
        <f>'Fama-French factors'!E174/100</f>
        <v>8.0000000000000004E-4</v>
      </c>
      <c r="C174" s="3">
        <f>('Fama-French factors'!B174+'Fama-French factors'!E174)/100</f>
        <v>-1.7500000000000002E-2</v>
      </c>
      <c r="D174">
        <f>'30 Industry'!B294/100</f>
        <v>3.0800000000000001E-2</v>
      </c>
      <c r="E174">
        <f>'30 Industry'!C294/100</f>
        <v>3.8E-3</v>
      </c>
      <c r="F174">
        <f>'30 Industry'!D294/100</f>
        <v>1.9099999999999999E-2</v>
      </c>
      <c r="G174">
        <f>'30 Industry'!E294/100</f>
        <v>-2.3300000000000001E-2</v>
      </c>
      <c r="H174">
        <f>'30 Industry'!F294/100</f>
        <v>-8.0000000000000004E-4</v>
      </c>
      <c r="I174">
        <f>'30 Industry'!G294/100</f>
        <v>2.2400000000000003E-2</v>
      </c>
      <c r="J174">
        <f>'30 Industry'!H294/100</f>
        <v>-2.1299999999999999E-2</v>
      </c>
      <c r="K174">
        <f>'30 Industry'!I294/100</f>
        <v>3.6000000000000004E-2</v>
      </c>
      <c r="L174">
        <f>'30 Industry'!J294/100</f>
        <v>-6.1999999999999998E-3</v>
      </c>
      <c r="M174">
        <f>'30 Industry'!K294/100</f>
        <v>-3.49E-2</v>
      </c>
      <c r="N174">
        <f>'30 Industry'!L294/100</f>
        <v>-3.8399999999999997E-2</v>
      </c>
      <c r="O174">
        <f>'30 Industry'!M294/100</f>
        <v>-8.77E-2</v>
      </c>
      <c r="P174">
        <f>'30 Industry'!N294/100</f>
        <v>-2.5499999999999998E-2</v>
      </c>
      <c r="Q174">
        <f>'30 Industry'!O294/100</f>
        <v>-1.78E-2</v>
      </c>
      <c r="R174">
        <f>'30 Industry'!P294/100</f>
        <v>3.5900000000000001E-2</v>
      </c>
      <c r="S174">
        <f>'30 Industry'!Q294/100</f>
        <v>2.5000000000000001E-2</v>
      </c>
      <c r="T174">
        <f>'30 Industry'!R294/100</f>
        <v>-0.18210000000000001</v>
      </c>
      <c r="U174">
        <f>'30 Industry'!S294/100</f>
        <v>2.92E-2</v>
      </c>
      <c r="V174">
        <f>'30 Industry'!T294/100</f>
        <v>2.4799999999999999E-2</v>
      </c>
      <c r="W174">
        <f>'30 Industry'!U294/100</f>
        <v>-3.5099999999999999E-2</v>
      </c>
      <c r="X174">
        <f>'30 Industry'!V294/100</f>
        <v>-4.8999999999999998E-3</v>
      </c>
      <c r="Y174">
        <f>'30 Industry'!W294/100</f>
        <v>-6.5000000000000006E-3</v>
      </c>
      <c r="Z174">
        <f>'30 Industry'!X294/100</f>
        <v>-8.1300000000000011E-2</v>
      </c>
      <c r="AA174">
        <f>'30 Industry'!Y294/100</f>
        <v>1.24E-2</v>
      </c>
      <c r="AB174">
        <f>'30 Industry'!Z294/100</f>
        <v>2.3999999999999998E-3</v>
      </c>
      <c r="AC174">
        <f>'30 Industry'!AA294/100</f>
        <v>9.1000000000000004E-3</v>
      </c>
      <c r="AD174">
        <f>'30 Industry'!AB294/100</f>
        <v>-3.2099999999999997E-2</v>
      </c>
      <c r="AE174">
        <f>'30 Industry'!AC294/100</f>
        <v>-8.3999999999999995E-3</v>
      </c>
      <c r="AF174">
        <f>'30 Industry'!AD294/100</f>
        <v>-4.5199999999999997E-2</v>
      </c>
      <c r="AG174">
        <f>'30 Industry'!AE294/100</f>
        <v>-1.44E-2</v>
      </c>
    </row>
    <row r="175" spans="1:33" x14ac:dyDescent="0.3">
      <c r="A175" s="5">
        <f>'Fama-French factors'!A175</f>
        <v>200405</v>
      </c>
      <c r="B175" s="3">
        <f>'Fama-French factors'!E175/100</f>
        <v>5.9999999999999995E-4</v>
      </c>
      <c r="C175" s="3">
        <f>('Fama-French factors'!B175+'Fama-French factors'!E175)/100</f>
        <v>1.23E-2</v>
      </c>
      <c r="D175">
        <f>'30 Industry'!B295/100</f>
        <v>-2.1099999999999997E-2</v>
      </c>
      <c r="E175">
        <f>'30 Industry'!C295/100</f>
        <v>2.2499999999999999E-2</v>
      </c>
      <c r="F175">
        <f>'30 Industry'!D295/100</f>
        <v>-0.12609999999999999</v>
      </c>
      <c r="G175">
        <f>'30 Industry'!E295/100</f>
        <v>8.0000000000000002E-3</v>
      </c>
      <c r="H175">
        <f>'30 Industry'!F295/100</f>
        <v>4.4000000000000003E-3</v>
      </c>
      <c r="I175">
        <f>'30 Industry'!G295/100</f>
        <v>1.5100000000000001E-2</v>
      </c>
      <c r="J175">
        <f>'30 Industry'!H295/100</f>
        <v>4.0000000000000002E-4</v>
      </c>
      <c r="K175">
        <f>'30 Industry'!I295/100</f>
        <v>-3.9000000000000003E-3</v>
      </c>
      <c r="L175">
        <f>'30 Industry'!J295/100</f>
        <v>6.0999999999999995E-3</v>
      </c>
      <c r="M175">
        <f>'30 Industry'!K295/100</f>
        <v>-4.8499999999999995E-2</v>
      </c>
      <c r="N175">
        <f>'30 Industry'!L295/100</f>
        <v>2.1600000000000001E-2</v>
      </c>
      <c r="O175">
        <f>'30 Industry'!M295/100</f>
        <v>5.7800000000000004E-2</v>
      </c>
      <c r="P175">
        <f>'30 Industry'!N295/100</f>
        <v>2.0099999999999996E-2</v>
      </c>
      <c r="Q175">
        <f>'30 Industry'!O295/100</f>
        <v>1.0700000000000001E-2</v>
      </c>
      <c r="R175">
        <f>'30 Industry'!P295/100</f>
        <v>-2.8999999999999998E-2</v>
      </c>
      <c r="S175">
        <f>'30 Industry'!Q295/100</f>
        <v>9.1000000000000004E-3</v>
      </c>
      <c r="T175">
        <f>'30 Industry'!R295/100</f>
        <v>6.0499999999999998E-2</v>
      </c>
      <c r="U175">
        <f>'30 Industry'!S295/100</f>
        <v>6.6299999999999998E-2</v>
      </c>
      <c r="V175">
        <f>'30 Industry'!T295/100</f>
        <v>3.4999999999999996E-3</v>
      </c>
      <c r="W175">
        <f>'30 Industry'!U295/100</f>
        <v>1.2800000000000001E-2</v>
      </c>
      <c r="X175">
        <f>'30 Industry'!V295/100</f>
        <v>-2.8999999999999998E-2</v>
      </c>
      <c r="Y175">
        <f>'30 Industry'!W295/100</f>
        <v>2.52E-2</v>
      </c>
      <c r="Z175">
        <f>'30 Industry'!X295/100</f>
        <v>6.8699999999999997E-2</v>
      </c>
      <c r="AA175">
        <f>'30 Industry'!Y295/100</f>
        <v>5.6000000000000008E-3</v>
      </c>
      <c r="AB175">
        <f>'30 Industry'!Z295/100</f>
        <v>2.1000000000000001E-2</v>
      </c>
      <c r="AC175">
        <f>'30 Industry'!AA295/100</f>
        <v>1.6000000000000001E-3</v>
      </c>
      <c r="AD175">
        <f>'30 Industry'!AB295/100</f>
        <v>7.0999999999999995E-3</v>
      </c>
      <c r="AE175">
        <f>'30 Industry'!AC295/100</f>
        <v>-3.0099999999999998E-2</v>
      </c>
      <c r="AF175">
        <f>'30 Industry'!AD295/100</f>
        <v>1.83E-2</v>
      </c>
      <c r="AG175">
        <f>'30 Industry'!AE295/100</f>
        <v>3.4500000000000003E-2</v>
      </c>
    </row>
    <row r="176" spans="1:33" x14ac:dyDescent="0.3">
      <c r="A176" s="5">
        <f>'Fama-French factors'!A176</f>
        <v>200406</v>
      </c>
      <c r="B176" s="3">
        <f>'Fama-French factors'!E176/100</f>
        <v>8.0000000000000004E-4</v>
      </c>
      <c r="C176" s="3">
        <f>('Fama-French factors'!B176+'Fama-French factors'!E176)/100</f>
        <v>1.9400000000000001E-2</v>
      </c>
      <c r="D176">
        <f>'30 Industry'!B296/100</f>
        <v>2.75E-2</v>
      </c>
      <c r="E176">
        <f>'30 Industry'!C296/100</f>
        <v>-2.2000000000000001E-3</v>
      </c>
      <c r="F176">
        <f>'30 Industry'!D296/100</f>
        <v>6.0299999999999999E-2</v>
      </c>
      <c r="G176">
        <f>'30 Industry'!E296/100</f>
        <v>3.4700000000000002E-2</v>
      </c>
      <c r="H176">
        <f>'30 Industry'!F296/100</f>
        <v>-1.9400000000000001E-2</v>
      </c>
      <c r="I176">
        <f>'30 Industry'!G296/100</f>
        <v>2.3E-2</v>
      </c>
      <c r="J176">
        <f>'30 Industry'!H296/100</f>
        <v>4.6199999999999998E-2</v>
      </c>
      <c r="K176">
        <f>'30 Industry'!I296/100</f>
        <v>-3.7000000000000002E-3</v>
      </c>
      <c r="L176">
        <f>'30 Industry'!J296/100</f>
        <v>5.4299999999999994E-2</v>
      </c>
      <c r="M176">
        <f>'30 Industry'!K296/100</f>
        <v>2.9900000000000003E-2</v>
      </c>
      <c r="N176">
        <f>'30 Industry'!L296/100</f>
        <v>1.3000000000000001E-2</v>
      </c>
      <c r="O176">
        <f>'30 Industry'!M296/100</f>
        <v>9.4E-2</v>
      </c>
      <c r="P176">
        <f>'30 Industry'!N296/100</f>
        <v>5.96E-2</v>
      </c>
      <c r="Q176">
        <f>'30 Industry'!O296/100</f>
        <v>6.8499999999999991E-2</v>
      </c>
      <c r="R176">
        <f>'30 Industry'!P296/100</f>
        <v>5.2999999999999999E-2</v>
      </c>
      <c r="S176">
        <f>'30 Industry'!Q296/100</f>
        <v>8.9499999999999996E-2</v>
      </c>
      <c r="T176">
        <f>'30 Industry'!R296/100</f>
        <v>2.2000000000000002E-2</v>
      </c>
      <c r="U176">
        <f>'30 Industry'!S296/100</f>
        <v>0.1381</v>
      </c>
      <c r="V176">
        <f>'30 Industry'!T296/100</f>
        <v>5.3899999999999997E-2</v>
      </c>
      <c r="W176">
        <f>'30 Industry'!U296/100</f>
        <v>2.0099999999999996E-2</v>
      </c>
      <c r="X176">
        <f>'30 Industry'!V296/100</f>
        <v>6.0000000000000001E-3</v>
      </c>
      <c r="Y176">
        <f>'30 Industry'!W296/100</f>
        <v>3.6799999999999999E-2</v>
      </c>
      <c r="Z176">
        <f>'30 Industry'!X296/100</f>
        <v>1.18E-2</v>
      </c>
      <c r="AA176">
        <f>'30 Industry'!Y296/100</f>
        <v>5.1699999999999996E-2</v>
      </c>
      <c r="AB176">
        <f>'30 Industry'!Z296/100</f>
        <v>6.2100000000000002E-2</v>
      </c>
      <c r="AC176">
        <f>'30 Industry'!AA296/100</f>
        <v>2.8799999999999999E-2</v>
      </c>
      <c r="AD176">
        <f>'30 Industry'!AB296/100</f>
        <v>-3.4000000000000002E-3</v>
      </c>
      <c r="AE176">
        <f>'30 Industry'!AC296/100</f>
        <v>-4.5999999999999999E-3</v>
      </c>
      <c r="AF176">
        <f>'30 Industry'!AD296/100</f>
        <v>5.8999999999999999E-3</v>
      </c>
      <c r="AG176">
        <f>'30 Industry'!AE296/100</f>
        <v>0.05</v>
      </c>
    </row>
    <row r="177" spans="1:33" x14ac:dyDescent="0.3">
      <c r="A177" s="5">
        <f>'Fama-French factors'!A177</f>
        <v>200407</v>
      </c>
      <c r="B177" s="3">
        <f>'Fama-French factors'!E177/100</f>
        <v>1E-3</v>
      </c>
      <c r="C177" s="3">
        <f>('Fama-French factors'!B177+'Fama-French factors'!E177)/100</f>
        <v>-3.9599999999999996E-2</v>
      </c>
      <c r="D177">
        <f>'30 Industry'!B297/100</f>
        <v>-0.05</v>
      </c>
      <c r="E177">
        <f>'30 Industry'!C297/100</f>
        <v>-0.1002</v>
      </c>
      <c r="F177">
        <f>'30 Industry'!D297/100</f>
        <v>-3.7499999999999999E-2</v>
      </c>
      <c r="G177">
        <f>'30 Industry'!E297/100</f>
        <v>-6.1900000000000004E-2</v>
      </c>
      <c r="H177">
        <f>'30 Industry'!F297/100</f>
        <v>-4.3299999999999998E-2</v>
      </c>
      <c r="I177">
        <f>'30 Industry'!G297/100</f>
        <v>-5.28E-2</v>
      </c>
      <c r="J177">
        <f>'30 Industry'!H297/100</f>
        <v>-5.1200000000000002E-2</v>
      </c>
      <c r="K177">
        <f>'30 Industry'!I297/100</f>
        <v>-5.9000000000000004E-2</v>
      </c>
      <c r="L177">
        <f>'30 Industry'!J297/100</f>
        <v>-3.3300000000000003E-2</v>
      </c>
      <c r="M177">
        <f>'30 Industry'!K297/100</f>
        <v>-1.9099999999999999E-2</v>
      </c>
      <c r="N177">
        <f>'30 Industry'!L297/100</f>
        <v>-3.6699999999999997E-2</v>
      </c>
      <c r="O177">
        <f>'30 Industry'!M297/100</f>
        <v>-2E-3</v>
      </c>
      <c r="P177">
        <f>'30 Industry'!N297/100</f>
        <v>-5.8799999999999998E-2</v>
      </c>
      <c r="Q177">
        <f>'30 Industry'!O297/100</f>
        <v>-8.6300000000000002E-2</v>
      </c>
      <c r="R177">
        <f>'30 Industry'!P297/100</f>
        <v>-3.6499999999999998E-2</v>
      </c>
      <c r="S177">
        <f>'30 Industry'!Q297/100</f>
        <v>9.4999999999999998E-3</v>
      </c>
      <c r="T177">
        <f>'30 Industry'!R297/100</f>
        <v>2.2099999999999998E-2</v>
      </c>
      <c r="U177">
        <f>'30 Industry'!S297/100</f>
        <v>-1.5600000000000001E-2</v>
      </c>
      <c r="V177">
        <f>'30 Industry'!T297/100</f>
        <v>3.3599999999999998E-2</v>
      </c>
      <c r="W177">
        <f>'30 Industry'!U297/100</f>
        <v>1.0500000000000001E-2</v>
      </c>
      <c r="X177">
        <f>'30 Industry'!V297/100</f>
        <v>-1.2800000000000001E-2</v>
      </c>
      <c r="Y177">
        <f>'30 Industry'!W297/100</f>
        <v>-6.1500000000000006E-2</v>
      </c>
      <c r="Z177">
        <f>'30 Industry'!X297/100</f>
        <v>-0.1013</v>
      </c>
      <c r="AA177">
        <f>'30 Industry'!Y297/100</f>
        <v>-5.3200000000000004E-2</v>
      </c>
      <c r="AB177">
        <f>'30 Industry'!Z297/100</f>
        <v>-4.4800000000000006E-2</v>
      </c>
      <c r="AC177">
        <f>'30 Industry'!AA297/100</f>
        <v>-0.113</v>
      </c>
      <c r="AD177">
        <f>'30 Industry'!AB297/100</f>
        <v>-3.4099999999999998E-2</v>
      </c>
      <c r="AE177">
        <f>'30 Industry'!AC297/100</f>
        <v>2.4300000000000002E-2</v>
      </c>
      <c r="AF177">
        <f>'30 Industry'!AD297/100</f>
        <v>-2.3099999999999999E-2</v>
      </c>
      <c r="AG177">
        <f>'30 Industry'!AE297/100</f>
        <v>6.8999999999999999E-3</v>
      </c>
    </row>
    <row r="178" spans="1:33" x14ac:dyDescent="0.3">
      <c r="A178" s="5">
        <f>'Fama-French factors'!A178</f>
        <v>200408</v>
      </c>
      <c r="B178" s="3">
        <f>'Fama-French factors'!E178/100</f>
        <v>1.1000000000000001E-3</v>
      </c>
      <c r="C178" s="3">
        <f>('Fama-French factors'!B178+'Fama-French factors'!E178)/100</f>
        <v>1.9E-3</v>
      </c>
      <c r="D178">
        <f>'30 Industry'!B298/100</f>
        <v>1.6000000000000001E-3</v>
      </c>
      <c r="E178">
        <f>'30 Industry'!C298/100</f>
        <v>1.89E-2</v>
      </c>
      <c r="F178">
        <f>'30 Industry'!D298/100</f>
        <v>3.1899999999999998E-2</v>
      </c>
      <c r="G178">
        <f>'30 Industry'!E298/100</f>
        <v>-1.38E-2</v>
      </c>
      <c r="H178">
        <f>'30 Industry'!F298/100</f>
        <v>8.9999999999999998E-4</v>
      </c>
      <c r="I178">
        <f>'30 Industry'!G298/100</f>
        <v>4.4900000000000002E-2</v>
      </c>
      <c r="J178">
        <f>'30 Industry'!H298/100</f>
        <v>4.0000000000000001E-3</v>
      </c>
      <c r="K178">
        <f>'30 Industry'!I298/100</f>
        <v>1.6500000000000001E-2</v>
      </c>
      <c r="L178">
        <f>'30 Industry'!J298/100</f>
        <v>2.9900000000000003E-2</v>
      </c>
      <c r="M178">
        <f>'30 Industry'!K298/100</f>
        <v>1.01E-2</v>
      </c>
      <c r="N178">
        <f>'30 Industry'!L298/100</f>
        <v>4.2000000000000003E-2</v>
      </c>
      <c r="O178">
        <f>'30 Industry'!M298/100</f>
        <v>-2.7000000000000001E-3</v>
      </c>
      <c r="P178">
        <f>'30 Industry'!N298/100</f>
        <v>-2.52E-2</v>
      </c>
      <c r="Q178">
        <f>'30 Industry'!O298/100</f>
        <v>1.1999999999999999E-3</v>
      </c>
      <c r="R178">
        <f>'30 Industry'!P298/100</f>
        <v>-3.4099999999999998E-2</v>
      </c>
      <c r="S178">
        <f>'30 Industry'!Q298/100</f>
        <v>2.0000000000000001E-4</v>
      </c>
      <c r="T178">
        <f>'30 Industry'!R298/100</f>
        <v>7.1099999999999997E-2</v>
      </c>
      <c r="U178">
        <f>'30 Industry'!S298/100</f>
        <v>-5.0199999999999995E-2</v>
      </c>
      <c r="V178">
        <f>'30 Industry'!T298/100</f>
        <v>-1.1899999999999999E-2</v>
      </c>
      <c r="W178">
        <f>'30 Industry'!U298/100</f>
        <v>3.6699999999999997E-2</v>
      </c>
      <c r="X178">
        <f>'30 Industry'!V298/100</f>
        <v>1.29E-2</v>
      </c>
      <c r="Y178">
        <f>'30 Industry'!W298/100</f>
        <v>-2.8199999999999999E-2</v>
      </c>
      <c r="Z178">
        <f>'30 Industry'!X298/100</f>
        <v>-5.7500000000000002E-2</v>
      </c>
      <c r="AA178">
        <f>'30 Industry'!Y298/100</f>
        <v>1.2999999999999999E-3</v>
      </c>
      <c r="AB178">
        <f>'30 Industry'!Z298/100</f>
        <v>-5.7999999999999996E-3</v>
      </c>
      <c r="AC178">
        <f>'30 Industry'!AA298/100</f>
        <v>-2.4399999999999998E-2</v>
      </c>
      <c r="AD178">
        <f>'30 Industry'!AB298/100</f>
        <v>-7.4000000000000003E-3</v>
      </c>
      <c r="AE178">
        <f>'30 Industry'!AC298/100</f>
        <v>-2.5899999999999999E-2</v>
      </c>
      <c r="AF178">
        <f>'30 Industry'!AD298/100</f>
        <v>3.1E-2</v>
      </c>
      <c r="AG178">
        <f>'30 Industry'!AE298/100</f>
        <v>-9.7999999999999997E-3</v>
      </c>
    </row>
    <row r="179" spans="1:33" x14ac:dyDescent="0.3">
      <c r="A179" s="5">
        <f>'Fama-French factors'!A179</f>
        <v>200409</v>
      </c>
      <c r="B179" s="3">
        <f>'Fama-French factors'!E179/100</f>
        <v>1.1000000000000001E-3</v>
      </c>
      <c r="C179" s="3">
        <f>('Fama-French factors'!B179+'Fama-French factors'!E179)/100</f>
        <v>1.7100000000000001E-2</v>
      </c>
      <c r="D179">
        <f>'30 Industry'!B299/100</f>
        <v>-5.1999999999999998E-3</v>
      </c>
      <c r="E179">
        <f>'30 Industry'!C299/100</f>
        <v>-7.9000000000000001E-2</v>
      </c>
      <c r="F179">
        <f>'30 Industry'!D299/100</f>
        <v>-2.4799999999999999E-2</v>
      </c>
      <c r="G179">
        <f>'30 Industry'!E299/100</f>
        <v>4.2999999999999997E-2</v>
      </c>
      <c r="H179">
        <f>'30 Industry'!F299/100</f>
        <v>1.37E-2</v>
      </c>
      <c r="I179">
        <f>'30 Industry'!G299/100</f>
        <v>-2.8900000000000002E-2</v>
      </c>
      <c r="J179">
        <f>'30 Industry'!H299/100</f>
        <v>2.8500000000000001E-2</v>
      </c>
      <c r="K179">
        <f>'30 Industry'!I299/100</f>
        <v>-1.3899999999999999E-2</v>
      </c>
      <c r="L179">
        <f>'30 Industry'!J299/100</f>
        <v>4.3400000000000001E-2</v>
      </c>
      <c r="M179">
        <f>'30 Industry'!K299/100</f>
        <v>3.0099999999999998E-2</v>
      </c>
      <c r="N179">
        <f>'30 Industry'!L299/100</f>
        <v>4.7899999999999998E-2</v>
      </c>
      <c r="O179">
        <f>'30 Industry'!M299/100</f>
        <v>7.8E-2</v>
      </c>
      <c r="P179">
        <f>'30 Industry'!N299/100</f>
        <v>5.9500000000000004E-2</v>
      </c>
      <c r="Q179">
        <f>'30 Industry'!O299/100</f>
        <v>2.4799999999999999E-2</v>
      </c>
      <c r="R179">
        <f>'30 Industry'!P299/100</f>
        <v>2.1099999999999997E-2</v>
      </c>
      <c r="S179">
        <f>'30 Industry'!Q299/100</f>
        <v>5.7999999999999996E-3</v>
      </c>
      <c r="T179">
        <f>'30 Industry'!R299/100</f>
        <v>7.1599999999999997E-2</v>
      </c>
      <c r="U179">
        <f>'30 Industry'!S299/100</f>
        <v>8.6400000000000005E-2</v>
      </c>
      <c r="V179">
        <f>'30 Industry'!T299/100</f>
        <v>8.8900000000000007E-2</v>
      </c>
      <c r="W179">
        <f>'30 Industry'!U299/100</f>
        <v>1.4199999999999999E-2</v>
      </c>
      <c r="X179">
        <f>'30 Industry'!V299/100</f>
        <v>1.3600000000000001E-2</v>
      </c>
      <c r="Y179">
        <f>'30 Industry'!W299/100</f>
        <v>4.24E-2</v>
      </c>
      <c r="Z179">
        <f>'30 Industry'!X299/100</f>
        <v>2.2499999999999999E-2</v>
      </c>
      <c r="AA179">
        <f>'30 Industry'!Y299/100</f>
        <v>-1.1999999999999999E-3</v>
      </c>
      <c r="AB179">
        <f>'30 Industry'!Z299/100</f>
        <v>3.3599999999999998E-2</v>
      </c>
      <c r="AC179">
        <f>'30 Industry'!AA299/100</f>
        <v>1E-4</v>
      </c>
      <c r="AD179">
        <f>'30 Industry'!AB299/100</f>
        <v>2.86E-2</v>
      </c>
      <c r="AE179">
        <f>'30 Industry'!AC299/100</f>
        <v>4.6799999999999994E-2</v>
      </c>
      <c r="AF179">
        <f>'30 Industry'!AD299/100</f>
        <v>2.0999999999999999E-3</v>
      </c>
      <c r="AG179">
        <f>'30 Industry'!AE299/100</f>
        <v>2.5000000000000001E-2</v>
      </c>
    </row>
    <row r="180" spans="1:33" x14ac:dyDescent="0.3">
      <c r="A180" s="5">
        <f>'Fama-French factors'!A180</f>
        <v>200410</v>
      </c>
      <c r="B180" s="3">
        <f>'Fama-French factors'!E180/100</f>
        <v>1.1000000000000001E-3</v>
      </c>
      <c r="C180" s="3">
        <f>('Fama-French factors'!B180+'Fama-French factors'!E180)/100</f>
        <v>1.54E-2</v>
      </c>
      <c r="D180">
        <f>'30 Industry'!B300/100</f>
        <v>3.73E-2</v>
      </c>
      <c r="E180">
        <f>'30 Industry'!C300/100</f>
        <v>1.1399999999999999E-2</v>
      </c>
      <c r="F180">
        <f>'30 Industry'!D300/100</f>
        <v>2.8399999999999998E-2</v>
      </c>
      <c r="G180">
        <f>'30 Industry'!E300/100</f>
        <v>2.4399999999999998E-2</v>
      </c>
      <c r="H180">
        <f>'30 Industry'!F300/100</f>
        <v>2.2700000000000001E-2</v>
      </c>
      <c r="I180">
        <f>'30 Industry'!G300/100</f>
        <v>-3.4700000000000002E-2</v>
      </c>
      <c r="J180">
        <f>'30 Industry'!H300/100</f>
        <v>4.7300000000000002E-2</v>
      </c>
      <c r="K180">
        <f>'30 Industry'!I300/100</f>
        <v>-2.3900000000000001E-2</v>
      </c>
      <c r="L180">
        <f>'30 Industry'!J300/100</f>
        <v>4.7999999999999996E-3</v>
      </c>
      <c r="M180">
        <f>'30 Industry'!K300/100</f>
        <v>6.0199999999999997E-2</v>
      </c>
      <c r="N180">
        <f>'30 Industry'!L300/100</f>
        <v>1.18E-2</v>
      </c>
      <c r="O180">
        <f>'30 Industry'!M300/100</f>
        <v>-3.5499999999999997E-2</v>
      </c>
      <c r="P180">
        <f>'30 Industry'!N300/100</f>
        <v>-8.8000000000000005E-3</v>
      </c>
      <c r="Q180">
        <f>'30 Industry'!O300/100</f>
        <v>3.2000000000000001E-2</v>
      </c>
      <c r="R180">
        <f>'30 Industry'!P300/100</f>
        <v>-4.2900000000000001E-2</v>
      </c>
      <c r="S180">
        <f>'30 Industry'!Q300/100</f>
        <v>-2.35E-2</v>
      </c>
      <c r="T180">
        <f>'30 Industry'!R300/100</f>
        <v>-2.4399999999999998E-2</v>
      </c>
      <c r="U180">
        <f>'30 Industry'!S300/100</f>
        <v>-4.5000000000000005E-3</v>
      </c>
      <c r="V180">
        <f>'30 Industry'!T300/100</f>
        <v>6.7000000000000002E-3</v>
      </c>
      <c r="W180">
        <f>'30 Industry'!U300/100</f>
        <v>4.2300000000000004E-2</v>
      </c>
      <c r="X180">
        <f>'30 Industry'!V300/100</f>
        <v>3.4200000000000001E-2</v>
      </c>
      <c r="Y180">
        <f>'30 Industry'!W300/100</f>
        <v>4.2500000000000003E-2</v>
      </c>
      <c r="Z180">
        <f>'30 Industry'!X300/100</f>
        <v>5.2499999999999998E-2</v>
      </c>
      <c r="AA180">
        <f>'30 Industry'!Y300/100</f>
        <v>-3.3500000000000002E-2</v>
      </c>
      <c r="AB180">
        <f>'30 Industry'!Z300/100</f>
        <v>6.2699999999999992E-2</v>
      </c>
      <c r="AC180">
        <f>'30 Industry'!AA300/100</f>
        <v>2.64E-2</v>
      </c>
      <c r="AD180">
        <f>'30 Industry'!AB300/100</f>
        <v>3.3700000000000001E-2</v>
      </c>
      <c r="AE180">
        <f>'30 Industry'!AC300/100</f>
        <v>2.8399999999999998E-2</v>
      </c>
      <c r="AF180">
        <f>'30 Industry'!AD300/100</f>
        <v>5.6999999999999993E-3</v>
      </c>
      <c r="AG180">
        <f>'30 Industry'!AE300/100</f>
        <v>1.41E-2</v>
      </c>
    </row>
    <row r="181" spans="1:33" x14ac:dyDescent="0.3">
      <c r="A181" s="5">
        <f>'Fama-French factors'!A181</f>
        <v>200411</v>
      </c>
      <c r="B181" s="3">
        <f>'Fama-French factors'!E181/100</f>
        <v>1.5E-3</v>
      </c>
      <c r="C181" s="3">
        <f>('Fama-French factors'!B181+'Fama-French factors'!E181)/100</f>
        <v>4.6900000000000004E-2</v>
      </c>
      <c r="D181">
        <f>'30 Industry'!B301/100</f>
        <v>3.2899999999999999E-2</v>
      </c>
      <c r="E181">
        <f>'30 Industry'!C301/100</f>
        <v>-6.8000000000000005E-3</v>
      </c>
      <c r="F181">
        <f>'30 Industry'!D301/100</f>
        <v>0.17399999999999999</v>
      </c>
      <c r="G181">
        <f>'30 Industry'!E301/100</f>
        <v>6.93E-2</v>
      </c>
      <c r="H181">
        <f>'30 Industry'!F301/100</f>
        <v>2.7099999999999999E-2</v>
      </c>
      <c r="I181">
        <f>'30 Industry'!G301/100</f>
        <v>4.0599999999999997E-2</v>
      </c>
      <c r="J181">
        <f>'30 Industry'!H301/100</f>
        <v>4.1200000000000001E-2</v>
      </c>
      <c r="K181">
        <f>'30 Industry'!I301/100</f>
        <v>6.1999999999999998E-3</v>
      </c>
      <c r="L181">
        <f>'30 Industry'!J301/100</f>
        <v>8.7599999999999997E-2</v>
      </c>
      <c r="M181">
        <f>'30 Industry'!K301/100</f>
        <v>5.4000000000000006E-2</v>
      </c>
      <c r="N181">
        <f>'30 Industry'!L301/100</f>
        <v>6.8900000000000003E-2</v>
      </c>
      <c r="O181">
        <f>'30 Industry'!M301/100</f>
        <v>0.12820000000000001</v>
      </c>
      <c r="P181">
        <f>'30 Industry'!N301/100</f>
        <v>7.7399999999999997E-2</v>
      </c>
      <c r="Q181">
        <f>'30 Industry'!O301/100</f>
        <v>7.9000000000000001E-2</v>
      </c>
      <c r="R181">
        <f>'30 Industry'!P301/100</f>
        <v>8.1099999999999992E-2</v>
      </c>
      <c r="S181">
        <f>'30 Industry'!Q301/100</f>
        <v>6.7699999999999996E-2</v>
      </c>
      <c r="T181">
        <f>'30 Industry'!R301/100</f>
        <v>4.2599999999999999E-2</v>
      </c>
      <c r="U181">
        <f>'30 Industry'!S301/100</f>
        <v>0.25420000000000004</v>
      </c>
      <c r="V181">
        <f>'30 Industry'!T301/100</f>
        <v>6.3099999999999989E-2</v>
      </c>
      <c r="W181">
        <f>'30 Industry'!U301/100</f>
        <v>4.9200000000000001E-2</v>
      </c>
      <c r="X181">
        <f>'30 Industry'!V301/100</f>
        <v>3.44E-2</v>
      </c>
      <c r="Y181">
        <f>'30 Industry'!W301/100</f>
        <v>6.4500000000000002E-2</v>
      </c>
      <c r="Z181">
        <f>'30 Industry'!X301/100</f>
        <v>5.3800000000000001E-2</v>
      </c>
      <c r="AA181">
        <f>'30 Industry'!Y301/100</f>
        <v>5.79E-2</v>
      </c>
      <c r="AB181">
        <f>'30 Industry'!Z301/100</f>
        <v>5.6500000000000002E-2</v>
      </c>
      <c r="AC181">
        <f>'30 Industry'!AA301/100</f>
        <v>8.4399999999999989E-2</v>
      </c>
      <c r="AD181">
        <f>'30 Industry'!AB301/100</f>
        <v>2.3599999999999999E-2</v>
      </c>
      <c r="AE181">
        <f>'30 Industry'!AC301/100</f>
        <v>7.5199999999999989E-2</v>
      </c>
      <c r="AF181">
        <f>'30 Industry'!AD301/100</f>
        <v>4.7E-2</v>
      </c>
      <c r="AG181">
        <f>'30 Industry'!AE301/100</f>
        <v>4.6500000000000007E-2</v>
      </c>
    </row>
    <row r="182" spans="1:33" x14ac:dyDescent="0.3">
      <c r="A182" s="5">
        <f>'Fama-French factors'!A182</f>
        <v>200412</v>
      </c>
      <c r="B182" s="3">
        <f>'Fama-French factors'!E182/100</f>
        <v>1.6000000000000001E-3</v>
      </c>
      <c r="C182" s="3">
        <f>('Fama-French factors'!B182+'Fama-French factors'!E182)/100</f>
        <v>3.5900000000000001E-2</v>
      </c>
      <c r="D182">
        <f>'30 Industry'!B302/100</f>
        <v>5.04E-2</v>
      </c>
      <c r="E182">
        <f>'30 Industry'!C302/100</f>
        <v>4.36E-2</v>
      </c>
      <c r="F182">
        <f>'30 Industry'!D302/100</f>
        <v>7.4800000000000005E-2</v>
      </c>
      <c r="G182">
        <f>'30 Industry'!E302/100</f>
        <v>7.7300000000000008E-2</v>
      </c>
      <c r="H182">
        <f>'30 Industry'!F302/100</f>
        <v>1.37E-2</v>
      </c>
      <c r="I182">
        <f>'30 Industry'!G302/100</f>
        <v>4.2000000000000003E-2</v>
      </c>
      <c r="J182">
        <f>'30 Industry'!H302/100</f>
        <v>5.8200000000000002E-2</v>
      </c>
      <c r="K182">
        <f>'30 Industry'!I302/100</f>
        <v>5.67E-2</v>
      </c>
      <c r="L182">
        <f>'30 Industry'!J302/100</f>
        <v>2.8300000000000002E-2</v>
      </c>
      <c r="M182">
        <f>'30 Industry'!K302/100</f>
        <v>4.0999999999999995E-2</v>
      </c>
      <c r="N182">
        <f>'30 Industry'!L302/100</f>
        <v>6.3099999999999989E-2</v>
      </c>
      <c r="O182">
        <f>'30 Industry'!M302/100</f>
        <v>-1.7299999999999999E-2</v>
      </c>
      <c r="P182">
        <f>'30 Industry'!N302/100</f>
        <v>3.39E-2</v>
      </c>
      <c r="Q182">
        <f>'30 Industry'!O302/100</f>
        <v>4.1399999999999999E-2</v>
      </c>
      <c r="R182">
        <f>'30 Industry'!P302/100</f>
        <v>4.9599999999999998E-2</v>
      </c>
      <c r="S182">
        <f>'30 Industry'!Q302/100</f>
        <v>5.4000000000000003E-3</v>
      </c>
      <c r="T182">
        <f>'30 Industry'!R302/100</f>
        <v>-2.7200000000000002E-2</v>
      </c>
      <c r="U182">
        <f>'30 Industry'!S302/100</f>
        <v>-3.0299999999999997E-2</v>
      </c>
      <c r="V182">
        <f>'30 Industry'!T302/100</f>
        <v>-2.0799999999999999E-2</v>
      </c>
      <c r="W182">
        <f>'30 Industry'!U302/100</f>
        <v>2.41E-2</v>
      </c>
      <c r="X182">
        <f>'30 Industry'!V302/100</f>
        <v>4.3299999999999998E-2</v>
      </c>
      <c r="Y182">
        <f>'30 Industry'!W302/100</f>
        <v>3.2300000000000002E-2</v>
      </c>
      <c r="Z182">
        <f>'30 Industry'!X302/100</f>
        <v>3.2000000000000001E-2</v>
      </c>
      <c r="AA182">
        <f>'30 Industry'!Y302/100</f>
        <v>3.6200000000000003E-2</v>
      </c>
      <c r="AB182">
        <f>'30 Industry'!Z302/100</f>
        <v>3.7699999999999997E-2</v>
      </c>
      <c r="AC182">
        <f>'30 Industry'!AA302/100</f>
        <v>5.8899999999999994E-2</v>
      </c>
      <c r="AD182">
        <f>'30 Industry'!AB302/100</f>
        <v>2.9900000000000003E-2</v>
      </c>
      <c r="AE182">
        <f>'30 Industry'!AC302/100</f>
        <v>5.04E-2</v>
      </c>
      <c r="AF182">
        <f>'30 Industry'!AD302/100</f>
        <v>4.24E-2</v>
      </c>
      <c r="AG182">
        <f>'30 Industry'!AE302/100</f>
        <v>3.3799999999999997E-2</v>
      </c>
    </row>
    <row r="183" spans="1:33" x14ac:dyDescent="0.3">
      <c r="A183" s="5">
        <f>'Fama-French factors'!A183</f>
        <v>200501</v>
      </c>
      <c r="B183" s="3">
        <f>'Fama-French factors'!E183/100</f>
        <v>1.6000000000000001E-3</v>
      </c>
      <c r="C183" s="3">
        <f>('Fama-French factors'!B183+'Fama-French factors'!E183)/100</f>
        <v>-2.5999999999999995E-2</v>
      </c>
      <c r="D183">
        <f>'30 Industry'!B303/100</f>
        <v>-8.9999999999999998E-4</v>
      </c>
      <c r="E183">
        <f>'30 Industry'!C303/100</f>
        <v>-6.7000000000000002E-3</v>
      </c>
      <c r="F183">
        <f>'30 Industry'!D303/100</f>
        <v>4.36E-2</v>
      </c>
      <c r="G183">
        <f>'30 Industry'!E303/100</f>
        <v>-4.5599999999999995E-2</v>
      </c>
      <c r="H183">
        <f>'30 Industry'!F303/100</f>
        <v>-3.3599999999999998E-2</v>
      </c>
      <c r="I183">
        <f>'30 Industry'!G303/100</f>
        <v>-1.2800000000000001E-2</v>
      </c>
      <c r="J183">
        <f>'30 Industry'!H303/100</f>
        <v>-2.6499999999999999E-2</v>
      </c>
      <c r="K183">
        <f>'30 Industry'!I303/100</f>
        <v>-4.0500000000000001E-2</v>
      </c>
      <c r="L183">
        <f>'30 Industry'!J303/100</f>
        <v>-1.47E-2</v>
      </c>
      <c r="M183">
        <f>'30 Industry'!K303/100</f>
        <v>-3.3500000000000002E-2</v>
      </c>
      <c r="N183">
        <f>'30 Industry'!L303/100</f>
        <v>3.7599999999999995E-2</v>
      </c>
      <c r="O183">
        <f>'30 Industry'!M303/100</f>
        <v>-4.0000000000000001E-3</v>
      </c>
      <c r="P183">
        <f>'30 Industry'!N303/100</f>
        <v>-5.2000000000000005E-2</v>
      </c>
      <c r="Q183">
        <f>'30 Industry'!O303/100</f>
        <v>-9.8999999999999991E-3</v>
      </c>
      <c r="R183">
        <f>'30 Industry'!P303/100</f>
        <v>-0.08</v>
      </c>
      <c r="S183">
        <f>'30 Industry'!Q303/100</f>
        <v>-1.15E-2</v>
      </c>
      <c r="T183">
        <f>'30 Industry'!R303/100</f>
        <v>-2.7400000000000001E-2</v>
      </c>
      <c r="U183">
        <f>'30 Industry'!S303/100</f>
        <v>4.5499999999999999E-2</v>
      </c>
      <c r="V183">
        <f>'30 Industry'!T303/100</f>
        <v>2.98E-2</v>
      </c>
      <c r="W183">
        <f>'30 Industry'!U303/100</f>
        <v>1.7600000000000001E-2</v>
      </c>
      <c r="X183">
        <f>'30 Industry'!V303/100</f>
        <v>-3.9100000000000003E-2</v>
      </c>
      <c r="Y183">
        <f>'30 Industry'!W303/100</f>
        <v>-5.7300000000000004E-2</v>
      </c>
      <c r="Z183">
        <f>'30 Industry'!X303/100</f>
        <v>-5.8499999999999996E-2</v>
      </c>
      <c r="AA183">
        <f>'30 Industry'!Y303/100</f>
        <v>-3.1600000000000003E-2</v>
      </c>
      <c r="AB183">
        <f>'30 Industry'!Z303/100</f>
        <v>-7.8299999999999995E-2</v>
      </c>
      <c r="AC183">
        <f>'30 Industry'!AA303/100</f>
        <v>-2.7200000000000002E-2</v>
      </c>
      <c r="AD183">
        <f>'30 Industry'!AB303/100</f>
        <v>-0.01</v>
      </c>
      <c r="AE183">
        <f>'30 Industry'!AC303/100</f>
        <v>3.5999999999999999E-3</v>
      </c>
      <c r="AF183">
        <f>'30 Industry'!AD303/100</f>
        <v>-2.1400000000000002E-2</v>
      </c>
      <c r="AG183">
        <f>'30 Industry'!AE303/100</f>
        <v>-1.43E-2</v>
      </c>
    </row>
    <row r="184" spans="1:33" x14ac:dyDescent="0.3">
      <c r="A184" s="5">
        <f>'Fama-French factors'!A184</f>
        <v>200502</v>
      </c>
      <c r="B184" s="3">
        <f>'Fama-French factors'!E184/100</f>
        <v>1.6000000000000001E-3</v>
      </c>
      <c r="C184" s="3">
        <f>('Fama-French factors'!B184+'Fama-French factors'!E184)/100</f>
        <v>2.0499999999999997E-2</v>
      </c>
      <c r="D184">
        <f>'30 Industry'!B304/100</f>
        <v>-9.300000000000001E-3</v>
      </c>
      <c r="E184">
        <f>'30 Industry'!C304/100</f>
        <v>1.46E-2</v>
      </c>
      <c r="F184">
        <f>'30 Industry'!D304/100</f>
        <v>3.1200000000000002E-2</v>
      </c>
      <c r="G184">
        <f>'30 Industry'!E304/100</f>
        <v>-1.0500000000000001E-2</v>
      </c>
      <c r="H184">
        <f>'30 Industry'!F304/100</f>
        <v>1.5E-3</v>
      </c>
      <c r="I184">
        <f>'30 Industry'!G304/100</f>
        <v>-7.000000000000001E-4</v>
      </c>
      <c r="J184">
        <f>'30 Industry'!H304/100</f>
        <v>1.9900000000000001E-2</v>
      </c>
      <c r="K184">
        <f>'30 Industry'!I304/100</f>
        <v>2.4700000000000003E-2</v>
      </c>
      <c r="L184">
        <f>'30 Industry'!J304/100</f>
        <v>8.2899999999999988E-2</v>
      </c>
      <c r="M184">
        <f>'30 Industry'!K304/100</f>
        <v>1.4000000000000002E-3</v>
      </c>
      <c r="N184">
        <f>'30 Industry'!L304/100</f>
        <v>3.3599999999999998E-2</v>
      </c>
      <c r="O184">
        <f>'30 Industry'!M304/100</f>
        <v>9.6999999999999989E-2</v>
      </c>
      <c r="P184">
        <f>'30 Industry'!N304/100</f>
        <v>6.8199999999999997E-2</v>
      </c>
      <c r="Q184">
        <f>'30 Industry'!O304/100</f>
        <v>2.12E-2</v>
      </c>
      <c r="R184">
        <f>'30 Industry'!P304/100</f>
        <v>-3.3E-3</v>
      </c>
      <c r="S184">
        <f>'30 Industry'!Q304/100</f>
        <v>4.2500000000000003E-2</v>
      </c>
      <c r="T184">
        <f>'30 Industry'!R304/100</f>
        <v>0.10980000000000001</v>
      </c>
      <c r="U184">
        <f>'30 Industry'!S304/100</f>
        <v>0.14130000000000001</v>
      </c>
      <c r="V184">
        <f>'30 Industry'!T304/100</f>
        <v>0.1913</v>
      </c>
      <c r="W184">
        <f>'30 Industry'!U304/100</f>
        <v>2.3199999999999998E-2</v>
      </c>
      <c r="X184">
        <f>'30 Industry'!V304/100</f>
        <v>-1.4000000000000002E-3</v>
      </c>
      <c r="Y184">
        <f>'30 Industry'!W304/100</f>
        <v>-1.54E-2</v>
      </c>
      <c r="Z184">
        <f>'30 Industry'!X304/100</f>
        <v>1.34E-2</v>
      </c>
      <c r="AA184">
        <f>'30 Industry'!Y304/100</f>
        <v>2.41E-2</v>
      </c>
      <c r="AB184">
        <f>'30 Industry'!Z304/100</f>
        <v>2.58E-2</v>
      </c>
      <c r="AC184">
        <f>'30 Industry'!AA304/100</f>
        <v>3.0800000000000001E-2</v>
      </c>
      <c r="AD184">
        <f>'30 Industry'!AB304/100</f>
        <v>3.5999999999999999E-3</v>
      </c>
      <c r="AE184">
        <f>'30 Industry'!AC304/100</f>
        <v>1.26E-2</v>
      </c>
      <c r="AF184">
        <f>'30 Industry'!AD304/100</f>
        <v>-2.3E-3</v>
      </c>
      <c r="AG184">
        <f>'30 Industry'!AE304/100</f>
        <v>-6.3E-3</v>
      </c>
    </row>
    <row r="185" spans="1:33" x14ac:dyDescent="0.3">
      <c r="A185" s="5">
        <f>'Fama-French factors'!A185</f>
        <v>200503</v>
      </c>
      <c r="B185" s="3">
        <f>'Fama-French factors'!E185/100</f>
        <v>2.0999999999999999E-3</v>
      </c>
      <c r="C185" s="3">
        <f>('Fama-French factors'!B185+'Fama-French factors'!E185)/100</f>
        <v>-1.7600000000000001E-2</v>
      </c>
      <c r="D185">
        <f>'30 Industry'!B305/100</f>
        <v>-1.1899999999999999E-2</v>
      </c>
      <c r="E185">
        <f>'30 Industry'!C305/100</f>
        <v>-9.8999999999999991E-3</v>
      </c>
      <c r="F185">
        <f>'30 Industry'!D305/100</f>
        <v>3.0999999999999999E-3</v>
      </c>
      <c r="G185">
        <f>'30 Industry'!E305/100</f>
        <v>-6.4000000000000003E-3</v>
      </c>
      <c r="H185">
        <f>'30 Industry'!F305/100</f>
        <v>-1.4999999999999999E-2</v>
      </c>
      <c r="I185">
        <f>'30 Industry'!G305/100</f>
        <v>-6.0000000000000001E-3</v>
      </c>
      <c r="J185">
        <f>'30 Industry'!H305/100</f>
        <v>-1.23E-2</v>
      </c>
      <c r="K185">
        <f>'30 Industry'!I305/100</f>
        <v>-4.1999999999999997E-3</v>
      </c>
      <c r="L185">
        <f>'30 Industry'!J305/100</f>
        <v>-2.0499999999999997E-2</v>
      </c>
      <c r="M185">
        <f>'30 Industry'!K305/100</f>
        <v>-6.4600000000000005E-2</v>
      </c>
      <c r="N185">
        <f>'30 Industry'!L305/100</f>
        <v>-3.9599999999999996E-2</v>
      </c>
      <c r="O185">
        <f>'30 Industry'!M305/100</f>
        <v>-7.4499999999999997E-2</v>
      </c>
      <c r="P185">
        <f>'30 Industry'!N305/100</f>
        <v>-3.2500000000000001E-2</v>
      </c>
      <c r="Q185">
        <f>'30 Industry'!O305/100</f>
        <v>-2.1400000000000002E-2</v>
      </c>
      <c r="R185">
        <f>'30 Industry'!P305/100</f>
        <v>-8.5299999999999987E-2</v>
      </c>
      <c r="S185">
        <f>'30 Industry'!Q305/100</f>
        <v>2.3E-2</v>
      </c>
      <c r="T185">
        <f>'30 Industry'!R305/100</f>
        <v>-6.13E-2</v>
      </c>
      <c r="U185">
        <f>'30 Industry'!S305/100</f>
        <v>-3.5200000000000002E-2</v>
      </c>
      <c r="V185">
        <f>'30 Industry'!T305/100</f>
        <v>-3.27E-2</v>
      </c>
      <c r="W185">
        <f>'30 Industry'!U305/100</f>
        <v>6.3E-3</v>
      </c>
      <c r="X185">
        <f>'30 Industry'!V305/100</f>
        <v>-1.1999999999999999E-3</v>
      </c>
      <c r="Y185">
        <f>'30 Industry'!W305/100</f>
        <v>-2.1299999999999999E-2</v>
      </c>
      <c r="Z185">
        <f>'30 Industry'!X305/100</f>
        <v>-2.3599999999999999E-2</v>
      </c>
      <c r="AA185">
        <f>'30 Industry'!Y305/100</f>
        <v>-6.1999999999999998E-3</v>
      </c>
      <c r="AB185">
        <f>'30 Industry'!Z305/100</f>
        <v>-1.6799999999999999E-2</v>
      </c>
      <c r="AC185">
        <f>'30 Industry'!AA305/100</f>
        <v>-1.8500000000000003E-2</v>
      </c>
      <c r="AD185">
        <f>'30 Industry'!AB305/100</f>
        <v>4.5000000000000005E-3</v>
      </c>
      <c r="AE185">
        <f>'30 Industry'!AC305/100</f>
        <v>1.8E-3</v>
      </c>
      <c r="AF185">
        <f>'30 Industry'!AD305/100</f>
        <v>-3.2300000000000002E-2</v>
      </c>
      <c r="AG185">
        <f>'30 Industry'!AE305/100</f>
        <v>1.4999999999999999E-2</v>
      </c>
    </row>
    <row r="186" spans="1:33" x14ac:dyDescent="0.3">
      <c r="A186" s="5">
        <f>'Fama-French factors'!A186</f>
        <v>200504</v>
      </c>
      <c r="B186" s="3">
        <f>'Fama-French factors'!E186/100</f>
        <v>2.0999999999999999E-3</v>
      </c>
      <c r="C186" s="3">
        <f>('Fama-French factors'!B186+'Fama-French factors'!E186)/100</f>
        <v>-2.4E-2</v>
      </c>
      <c r="D186">
        <f>'30 Industry'!B306/100</f>
        <v>-1.1000000000000001E-3</v>
      </c>
      <c r="E186">
        <f>'30 Industry'!C306/100</f>
        <v>2.1899999999999999E-2</v>
      </c>
      <c r="F186">
        <f>'30 Industry'!D306/100</f>
        <v>-1.34E-2</v>
      </c>
      <c r="G186">
        <f>'30 Industry'!E306/100</f>
        <v>-4.7199999999999999E-2</v>
      </c>
      <c r="H186">
        <f>'30 Industry'!F306/100</f>
        <v>-0.03</v>
      </c>
      <c r="I186">
        <f>'30 Industry'!G306/100</f>
        <v>-2.81E-2</v>
      </c>
      <c r="J186">
        <f>'30 Industry'!H306/100</f>
        <v>-7.3599999999999999E-2</v>
      </c>
      <c r="K186">
        <f>'30 Industry'!I306/100</f>
        <v>3.9300000000000002E-2</v>
      </c>
      <c r="L186">
        <f>'30 Industry'!J306/100</f>
        <v>-7.46E-2</v>
      </c>
      <c r="M186">
        <f>'30 Industry'!K306/100</f>
        <v>-6.3399999999999998E-2</v>
      </c>
      <c r="N186">
        <f>'30 Industry'!L306/100</f>
        <v>-2.1499999999999998E-2</v>
      </c>
      <c r="O186">
        <f>'30 Industry'!M306/100</f>
        <v>-9.7599999999999992E-2</v>
      </c>
      <c r="P186">
        <f>'30 Industry'!N306/100</f>
        <v>-5.3200000000000004E-2</v>
      </c>
      <c r="Q186">
        <f>'30 Industry'!O306/100</f>
        <v>-8.2200000000000009E-2</v>
      </c>
      <c r="R186">
        <f>'30 Industry'!P306/100</f>
        <v>-0.1128</v>
      </c>
      <c r="S186">
        <f>'30 Industry'!Q306/100</f>
        <v>-8.5000000000000006E-3</v>
      </c>
      <c r="T186">
        <f>'30 Industry'!R306/100</f>
        <v>-9.4E-2</v>
      </c>
      <c r="U186">
        <f>'30 Industry'!S306/100</f>
        <v>-6.1399999999999996E-2</v>
      </c>
      <c r="V186">
        <f>'30 Industry'!T306/100</f>
        <v>-5.7699999999999994E-2</v>
      </c>
      <c r="W186">
        <f>'30 Industry'!U306/100</f>
        <v>2.1000000000000001E-2</v>
      </c>
      <c r="X186">
        <f>'30 Industry'!V306/100</f>
        <v>-1.9799999999999998E-2</v>
      </c>
      <c r="Y186">
        <f>'30 Industry'!W306/100</f>
        <v>-4.53E-2</v>
      </c>
      <c r="Z186">
        <f>'30 Industry'!X306/100</f>
        <v>-4.41E-2</v>
      </c>
      <c r="AA186">
        <f>'30 Industry'!Y306/100</f>
        <v>-7.9699999999999993E-2</v>
      </c>
      <c r="AB186">
        <f>'30 Industry'!Z306/100</f>
        <v>-5.4800000000000001E-2</v>
      </c>
      <c r="AC186">
        <f>'30 Industry'!AA306/100</f>
        <v>-2.7099999999999999E-2</v>
      </c>
      <c r="AD186">
        <f>'30 Industry'!AB306/100</f>
        <v>-5.7300000000000004E-2</v>
      </c>
      <c r="AE186">
        <f>'30 Industry'!AC306/100</f>
        <v>-5.8799999999999998E-2</v>
      </c>
      <c r="AF186">
        <f>'30 Industry'!AD306/100</f>
        <v>-9.300000000000001E-3</v>
      </c>
      <c r="AG186">
        <f>'30 Industry'!AE306/100</f>
        <v>-3.0999999999999999E-3</v>
      </c>
    </row>
    <row r="187" spans="1:33" x14ac:dyDescent="0.3">
      <c r="A187" s="5">
        <f>'Fama-French factors'!A187</f>
        <v>200505</v>
      </c>
      <c r="B187" s="3">
        <f>'Fama-French factors'!E187/100</f>
        <v>2.3999999999999998E-3</v>
      </c>
      <c r="C187" s="3">
        <f>('Fama-French factors'!B187+'Fama-French factors'!E187)/100</f>
        <v>3.8899999999999997E-2</v>
      </c>
      <c r="D187">
        <f>'30 Industry'!B307/100</f>
        <v>1.9199999999999998E-2</v>
      </c>
      <c r="E187">
        <f>'30 Industry'!C307/100</f>
        <v>2.41E-2</v>
      </c>
      <c r="F187">
        <f>'30 Industry'!D307/100</f>
        <v>3.1800000000000002E-2</v>
      </c>
      <c r="G187">
        <f>'30 Industry'!E307/100</f>
        <v>4.2900000000000001E-2</v>
      </c>
      <c r="H187">
        <f>'30 Industry'!F307/100</f>
        <v>-6.6E-3</v>
      </c>
      <c r="I187">
        <f>'30 Industry'!G307/100</f>
        <v>1.6299999999999999E-2</v>
      </c>
      <c r="J187">
        <f>'30 Industry'!H307/100</f>
        <v>6.6600000000000006E-2</v>
      </c>
      <c r="K187">
        <f>'30 Industry'!I307/100</f>
        <v>1.47E-2</v>
      </c>
      <c r="L187">
        <f>'30 Industry'!J307/100</f>
        <v>2.2000000000000001E-3</v>
      </c>
      <c r="M187">
        <f>'30 Industry'!K307/100</f>
        <v>6.480000000000001E-2</v>
      </c>
      <c r="N187">
        <f>'30 Industry'!L307/100</f>
        <v>6.5000000000000002E-2</v>
      </c>
      <c r="O187">
        <f>'30 Industry'!M307/100</f>
        <v>2.2000000000000001E-3</v>
      </c>
      <c r="P187">
        <f>'30 Industry'!N307/100</f>
        <v>5.4100000000000002E-2</v>
      </c>
      <c r="Q187">
        <f>'30 Industry'!O307/100</f>
        <v>6.9699999999999998E-2</v>
      </c>
      <c r="R187">
        <f>'30 Industry'!P307/100</f>
        <v>0.1023</v>
      </c>
      <c r="S187">
        <f>'30 Industry'!Q307/100</f>
        <v>5.2600000000000001E-2</v>
      </c>
      <c r="T187">
        <f>'30 Industry'!R307/100</f>
        <v>1.44E-2</v>
      </c>
      <c r="U187">
        <f>'30 Industry'!S307/100</f>
        <v>0.10400000000000001</v>
      </c>
      <c r="V187">
        <f>'30 Industry'!T307/100</f>
        <v>2.0400000000000001E-2</v>
      </c>
      <c r="W187">
        <f>'30 Industry'!U307/100</f>
        <v>1.7000000000000001E-2</v>
      </c>
      <c r="X187">
        <f>'30 Industry'!V307/100</f>
        <v>1.4499999999999999E-2</v>
      </c>
      <c r="Y187">
        <f>'30 Industry'!W307/100</f>
        <v>5.1200000000000002E-2</v>
      </c>
      <c r="Z187">
        <f>'30 Industry'!X307/100</f>
        <v>9.4499999999999987E-2</v>
      </c>
      <c r="AA187">
        <f>'30 Industry'!Y307/100</f>
        <v>5.1999999999999998E-3</v>
      </c>
      <c r="AB187">
        <f>'30 Industry'!Z307/100</f>
        <v>4.8099999999999997E-2</v>
      </c>
      <c r="AC187">
        <f>'30 Industry'!AA307/100</f>
        <v>4.2900000000000001E-2</v>
      </c>
      <c r="AD187">
        <f>'30 Industry'!AB307/100</f>
        <v>6.6100000000000006E-2</v>
      </c>
      <c r="AE187">
        <f>'30 Industry'!AC307/100</f>
        <v>8.1000000000000003E-2</v>
      </c>
      <c r="AF187">
        <f>'30 Industry'!AD307/100</f>
        <v>3.3500000000000002E-2</v>
      </c>
      <c r="AG187">
        <f>'30 Industry'!AE307/100</f>
        <v>1.6899999999999998E-2</v>
      </c>
    </row>
    <row r="188" spans="1:33" x14ac:dyDescent="0.3">
      <c r="A188" s="5">
        <f>'Fama-French factors'!A188</f>
        <v>200506</v>
      </c>
      <c r="B188" s="3">
        <f>'Fama-French factors'!E188/100</f>
        <v>2.3E-3</v>
      </c>
      <c r="C188" s="3">
        <f>('Fama-French factors'!B188+'Fama-French factors'!E188)/100</f>
        <v>8.0000000000000002E-3</v>
      </c>
      <c r="D188">
        <f>'30 Industry'!B308/100</f>
        <v>-2.0099999999999996E-2</v>
      </c>
      <c r="E188">
        <f>'30 Industry'!C308/100</f>
        <v>-3.9199999999999999E-2</v>
      </c>
      <c r="F188">
        <f>'30 Industry'!D308/100</f>
        <v>-2.3399999999999997E-2</v>
      </c>
      <c r="G188">
        <f>'30 Industry'!E308/100</f>
        <v>-9.300000000000001E-3</v>
      </c>
      <c r="H188">
        <f>'30 Industry'!F308/100</f>
        <v>-4.1999999999999997E-3</v>
      </c>
      <c r="I188">
        <f>'30 Industry'!G308/100</f>
        <v>-2.4900000000000002E-2</v>
      </c>
      <c r="J188">
        <f>'30 Industry'!H308/100</f>
        <v>5.96E-2</v>
      </c>
      <c r="K188">
        <f>'30 Industry'!I308/100</f>
        <v>-5.6999999999999993E-3</v>
      </c>
      <c r="L188">
        <f>'30 Industry'!J308/100</f>
        <v>-9.4999999999999998E-3</v>
      </c>
      <c r="M188">
        <f>'30 Industry'!K308/100</f>
        <v>1.7299999999999999E-2</v>
      </c>
      <c r="N188">
        <f>'30 Industry'!L308/100</f>
        <v>3.8800000000000001E-2</v>
      </c>
      <c r="O188">
        <f>'30 Industry'!M308/100</f>
        <v>-2.9500000000000002E-2</v>
      </c>
      <c r="P188">
        <f>'30 Industry'!N308/100</f>
        <v>1.7000000000000001E-3</v>
      </c>
      <c r="Q188">
        <f>'30 Industry'!O308/100</f>
        <v>-3.0699999999999998E-2</v>
      </c>
      <c r="R188">
        <f>'30 Industry'!P308/100</f>
        <v>2.9700000000000001E-2</v>
      </c>
      <c r="S188">
        <f>'30 Industry'!Q308/100</f>
        <v>1.2999999999999999E-3</v>
      </c>
      <c r="T188">
        <f>'30 Industry'!R308/100</f>
        <v>4.99E-2</v>
      </c>
      <c r="U188">
        <f>'30 Industry'!S308/100</f>
        <v>7.1800000000000003E-2</v>
      </c>
      <c r="V188">
        <f>'30 Industry'!T308/100</f>
        <v>5.8400000000000001E-2</v>
      </c>
      <c r="W188">
        <f>'30 Industry'!U308/100</f>
        <v>5.57E-2</v>
      </c>
      <c r="X188">
        <f>'30 Industry'!V308/100</f>
        <v>1.7000000000000001E-3</v>
      </c>
      <c r="Y188">
        <f>'30 Industry'!W308/100</f>
        <v>-1.2E-2</v>
      </c>
      <c r="Z188">
        <f>'30 Industry'!X308/100</f>
        <v>-9.8999999999999991E-3</v>
      </c>
      <c r="AA188">
        <f>'30 Industry'!Y308/100</f>
        <v>-3.1699999999999999E-2</v>
      </c>
      <c r="AB188">
        <f>'30 Industry'!Z308/100</f>
        <v>-3.4200000000000001E-2</v>
      </c>
      <c r="AC188">
        <f>'30 Industry'!AA308/100</f>
        <v>1.54E-2</v>
      </c>
      <c r="AD188">
        <f>'30 Industry'!AB308/100</f>
        <v>3.0800000000000001E-2</v>
      </c>
      <c r="AE188">
        <f>'30 Industry'!AC308/100</f>
        <v>-2.4399999999999998E-2</v>
      </c>
      <c r="AF188">
        <f>'30 Industry'!AD308/100</f>
        <v>2.46E-2</v>
      </c>
      <c r="AG188">
        <f>'30 Industry'!AE308/100</f>
        <v>-3.0200000000000001E-2</v>
      </c>
    </row>
    <row r="189" spans="1:33" x14ac:dyDescent="0.3">
      <c r="A189" s="5">
        <f>'Fama-French factors'!A189</f>
        <v>200507</v>
      </c>
      <c r="B189" s="3">
        <f>'Fama-French factors'!E189/100</f>
        <v>2.3999999999999998E-3</v>
      </c>
      <c r="C189" s="3">
        <f>('Fama-French factors'!B189+'Fama-French factors'!E189)/100</f>
        <v>4.1599999999999998E-2</v>
      </c>
      <c r="D189">
        <f>'30 Industry'!B309/100</f>
        <v>1.6E-2</v>
      </c>
      <c r="E189">
        <f>'30 Industry'!C309/100</f>
        <v>1.66E-2</v>
      </c>
      <c r="F189">
        <f>'30 Industry'!D309/100</f>
        <v>3.5799999999999998E-2</v>
      </c>
      <c r="G189">
        <f>'30 Industry'!E309/100</f>
        <v>3.4700000000000002E-2</v>
      </c>
      <c r="H189">
        <f>'30 Industry'!F309/100</f>
        <v>2.75E-2</v>
      </c>
      <c r="I189">
        <f>'30 Industry'!G309/100</f>
        <v>3.3599999999999998E-2</v>
      </c>
      <c r="J189">
        <f>'30 Industry'!H309/100</f>
        <v>3.0099999999999998E-2</v>
      </c>
      <c r="K189">
        <f>'30 Industry'!I309/100</f>
        <v>3.73E-2</v>
      </c>
      <c r="L189">
        <f>'30 Industry'!J309/100</f>
        <v>4.6199999999999998E-2</v>
      </c>
      <c r="M189">
        <f>'30 Industry'!K309/100</f>
        <v>2.8799999999999999E-2</v>
      </c>
      <c r="N189">
        <f>'30 Industry'!L309/100</f>
        <v>9.4800000000000009E-2</v>
      </c>
      <c r="O189">
        <f>'30 Industry'!M309/100</f>
        <v>0.13159999999999999</v>
      </c>
      <c r="P189">
        <f>'30 Industry'!N309/100</f>
        <v>0.10369999999999999</v>
      </c>
      <c r="Q189">
        <f>'30 Industry'!O309/100</f>
        <v>6.4199999999999993E-2</v>
      </c>
      <c r="R189">
        <f>'30 Industry'!P309/100</f>
        <v>7.5499999999999998E-2</v>
      </c>
      <c r="S189">
        <f>'30 Industry'!Q309/100</f>
        <v>2.4500000000000001E-2</v>
      </c>
      <c r="T189">
        <f>'30 Industry'!R309/100</f>
        <v>3.7699999999999997E-2</v>
      </c>
      <c r="U189">
        <f>'30 Industry'!S309/100</f>
        <v>0.20960000000000001</v>
      </c>
      <c r="V189">
        <f>'30 Industry'!T309/100</f>
        <v>5.8200000000000002E-2</v>
      </c>
      <c r="W189">
        <f>'30 Industry'!U309/100</f>
        <v>2.9900000000000003E-2</v>
      </c>
      <c r="X189">
        <f>'30 Industry'!V309/100</f>
        <v>2.98E-2</v>
      </c>
      <c r="Y189">
        <f>'30 Industry'!W309/100</f>
        <v>5.2199999999999996E-2</v>
      </c>
      <c r="Z189">
        <f>'30 Industry'!X309/100</f>
        <v>6.5299999999999997E-2</v>
      </c>
      <c r="AA189">
        <f>'30 Industry'!Y309/100</f>
        <v>4.99E-2</v>
      </c>
      <c r="AB189">
        <f>'30 Industry'!Z309/100</f>
        <v>7.85E-2</v>
      </c>
      <c r="AC189">
        <f>'30 Industry'!AA309/100</f>
        <v>5.2699999999999997E-2</v>
      </c>
      <c r="AD189">
        <f>'30 Industry'!AB309/100</f>
        <v>6.0499999999999998E-2</v>
      </c>
      <c r="AE189">
        <f>'30 Industry'!AC309/100</f>
        <v>4.4900000000000002E-2</v>
      </c>
      <c r="AF189">
        <f>'30 Industry'!AD309/100</f>
        <v>1.7399999999999999E-2</v>
      </c>
      <c r="AG189">
        <f>'30 Industry'!AE309/100</f>
        <v>-2.8000000000000004E-3</v>
      </c>
    </row>
    <row r="190" spans="1:33" x14ac:dyDescent="0.3">
      <c r="A190" s="5">
        <f>'Fama-French factors'!A190</f>
        <v>200508</v>
      </c>
      <c r="B190" s="3">
        <f>'Fama-French factors'!E190/100</f>
        <v>3.0000000000000001E-3</v>
      </c>
      <c r="C190" s="3">
        <f>('Fama-French factors'!B190+'Fama-French factors'!E190)/100</f>
        <v>-9.1999999999999998E-3</v>
      </c>
      <c r="D190">
        <f>'30 Industry'!B310/100</f>
        <v>-1.5800000000000002E-2</v>
      </c>
      <c r="E190">
        <f>'30 Industry'!C310/100</f>
        <v>4.7999999999999996E-3</v>
      </c>
      <c r="F190">
        <f>'30 Industry'!D310/100</f>
        <v>4.5400000000000003E-2</v>
      </c>
      <c r="G190">
        <f>'30 Industry'!E310/100</f>
        <v>-8.6999999999999994E-3</v>
      </c>
      <c r="H190">
        <f>'30 Industry'!F310/100</f>
        <v>1.61E-2</v>
      </c>
      <c r="I190">
        <f>'30 Industry'!G310/100</f>
        <v>-1.0500000000000001E-2</v>
      </c>
      <c r="J190">
        <f>'30 Industry'!H310/100</f>
        <v>-4.0199999999999993E-2</v>
      </c>
      <c r="K190">
        <f>'30 Industry'!I310/100</f>
        <v>-3.0999999999999999E-3</v>
      </c>
      <c r="L190">
        <f>'30 Industry'!J310/100</f>
        <v>-6.0599999999999994E-2</v>
      </c>
      <c r="M190">
        <f>'30 Industry'!K310/100</f>
        <v>-2.2000000000000002E-2</v>
      </c>
      <c r="N190">
        <f>'30 Industry'!L310/100</f>
        <v>-2.1899999999999999E-2</v>
      </c>
      <c r="O190">
        <f>'30 Industry'!M310/100</f>
        <v>-7.7000000000000002E-3</v>
      </c>
      <c r="P190">
        <f>'30 Industry'!N310/100</f>
        <v>8.8999999999999999E-3</v>
      </c>
      <c r="Q190">
        <f>'30 Industry'!O310/100</f>
        <v>4.8999999999999998E-3</v>
      </c>
      <c r="R190">
        <f>'30 Industry'!P310/100</f>
        <v>-4.1700000000000001E-2</v>
      </c>
      <c r="S190">
        <f>'30 Industry'!Q310/100</f>
        <v>-5.9999999999999995E-4</v>
      </c>
      <c r="T190">
        <f>'30 Industry'!R310/100</f>
        <v>2.9600000000000001E-2</v>
      </c>
      <c r="U190">
        <f>'30 Industry'!S310/100</f>
        <v>8.7499999999999994E-2</v>
      </c>
      <c r="V190">
        <f>'30 Industry'!T310/100</f>
        <v>5.6399999999999999E-2</v>
      </c>
      <c r="W190">
        <f>'30 Industry'!U310/100</f>
        <v>1.1599999999999999E-2</v>
      </c>
      <c r="X190">
        <f>'30 Industry'!V310/100</f>
        <v>-1.1299999999999999E-2</v>
      </c>
      <c r="Y190">
        <f>'30 Industry'!W310/100</f>
        <v>4.3E-3</v>
      </c>
      <c r="Z190">
        <f>'30 Industry'!X310/100</f>
        <v>-1.5300000000000001E-2</v>
      </c>
      <c r="AA190">
        <f>'30 Industry'!Y310/100</f>
        <v>-2.8500000000000001E-2</v>
      </c>
      <c r="AB190">
        <f>'30 Industry'!Z310/100</f>
        <v>-3.4599999999999999E-2</v>
      </c>
      <c r="AC190">
        <f>'30 Industry'!AA310/100</f>
        <v>-1.3300000000000001E-2</v>
      </c>
      <c r="AD190">
        <f>'30 Industry'!AB310/100</f>
        <v>-6.5799999999999997E-2</v>
      </c>
      <c r="AE190">
        <f>'30 Industry'!AC310/100</f>
        <v>-4.82E-2</v>
      </c>
      <c r="AF190">
        <f>'30 Industry'!AD310/100</f>
        <v>-1.4499999999999999E-2</v>
      </c>
      <c r="AG190">
        <f>'30 Industry'!AE310/100</f>
        <v>-2.4199999999999999E-2</v>
      </c>
    </row>
    <row r="191" spans="1:33" x14ac:dyDescent="0.3">
      <c r="A191" s="5">
        <f>'Fama-French factors'!A191</f>
        <v>200509</v>
      </c>
      <c r="B191" s="3">
        <f>'Fama-French factors'!E191/100</f>
        <v>2.8999999999999998E-3</v>
      </c>
      <c r="C191" s="3">
        <f>('Fama-French factors'!B191+'Fama-French factors'!E191)/100</f>
        <v>7.8000000000000005E-3</v>
      </c>
      <c r="D191">
        <f>'30 Industry'!B311/100</f>
        <v>6.5000000000000006E-3</v>
      </c>
      <c r="E191">
        <f>'30 Industry'!C311/100</f>
        <v>5.5000000000000005E-3</v>
      </c>
      <c r="F191">
        <f>'30 Industry'!D311/100</f>
        <v>4.7400000000000005E-2</v>
      </c>
      <c r="G191">
        <f>'30 Industry'!E311/100</f>
        <v>-1.7600000000000001E-2</v>
      </c>
      <c r="H191">
        <f>'30 Industry'!F311/100</f>
        <v>-3.4599999999999999E-2</v>
      </c>
      <c r="I191">
        <f>'30 Industry'!G311/100</f>
        <v>1.2800000000000001E-2</v>
      </c>
      <c r="J191">
        <f>'30 Industry'!H311/100</f>
        <v>-1.4199999999999999E-2</v>
      </c>
      <c r="K191">
        <f>'30 Industry'!I311/100</f>
        <v>-1.89E-2</v>
      </c>
      <c r="L191">
        <f>'30 Industry'!J311/100</f>
        <v>-1.8500000000000003E-2</v>
      </c>
      <c r="M191">
        <f>'30 Industry'!K311/100</f>
        <v>-4.4999999999999998E-2</v>
      </c>
      <c r="N191">
        <f>'30 Industry'!L311/100</f>
        <v>2.4300000000000002E-2</v>
      </c>
      <c r="O191">
        <f>'30 Industry'!M311/100</f>
        <v>3.0600000000000002E-2</v>
      </c>
      <c r="P191">
        <f>'30 Industry'!N311/100</f>
        <v>-4.7999999999999996E-3</v>
      </c>
      <c r="Q191">
        <f>'30 Industry'!O311/100</f>
        <v>2.58E-2</v>
      </c>
      <c r="R191">
        <f>'30 Industry'!P311/100</f>
        <v>-6.4299999999999996E-2</v>
      </c>
      <c r="S191">
        <f>'30 Industry'!Q311/100</f>
        <v>1.5300000000000001E-2</v>
      </c>
      <c r="T191">
        <f>'30 Industry'!R311/100</f>
        <v>0.1431</v>
      </c>
      <c r="U191">
        <f>'30 Industry'!S311/100</f>
        <v>9.4399999999999998E-2</v>
      </c>
      <c r="V191">
        <f>'30 Industry'!T311/100</f>
        <v>6.9900000000000004E-2</v>
      </c>
      <c r="W191">
        <f>'30 Industry'!U311/100</f>
        <v>4.3899999999999995E-2</v>
      </c>
      <c r="X191">
        <f>'30 Industry'!V311/100</f>
        <v>-1.5100000000000001E-2</v>
      </c>
      <c r="Y191">
        <f>'30 Industry'!W311/100</f>
        <v>-5.0000000000000001E-4</v>
      </c>
      <c r="Z191">
        <f>'30 Industry'!X311/100</f>
        <v>1.3999999999999999E-2</v>
      </c>
      <c r="AA191">
        <f>'30 Industry'!Y311/100</f>
        <v>-7.000000000000001E-4</v>
      </c>
      <c r="AB191">
        <f>'30 Industry'!Z311/100</f>
        <v>3.1300000000000001E-2</v>
      </c>
      <c r="AC191">
        <f>'30 Industry'!AA311/100</f>
        <v>0</v>
      </c>
      <c r="AD191">
        <f>'30 Industry'!AB311/100</f>
        <v>-2.1400000000000002E-2</v>
      </c>
      <c r="AE191">
        <f>'30 Industry'!AC311/100</f>
        <v>-2.8999999999999998E-3</v>
      </c>
      <c r="AF191">
        <f>'30 Industry'!AD311/100</f>
        <v>1.1599999999999999E-2</v>
      </c>
      <c r="AG191">
        <f>'30 Industry'!AE311/100</f>
        <v>5.1999999999999998E-3</v>
      </c>
    </row>
    <row r="192" spans="1:33" x14ac:dyDescent="0.3">
      <c r="A192" s="5">
        <f>'Fama-French factors'!A192</f>
        <v>200510</v>
      </c>
      <c r="B192" s="3">
        <f>'Fama-French factors'!E192/100</f>
        <v>2.7000000000000001E-3</v>
      </c>
      <c r="C192" s="3">
        <f>('Fama-French factors'!B192+'Fama-French factors'!E192)/100</f>
        <v>-1.7500000000000002E-2</v>
      </c>
      <c r="D192">
        <f>'30 Industry'!B312/100</f>
        <v>-3.4599999999999999E-2</v>
      </c>
      <c r="E192">
        <f>'30 Industry'!C312/100</f>
        <v>5.7999999999999996E-3</v>
      </c>
      <c r="F192">
        <f>'30 Industry'!D312/100</f>
        <v>1.7000000000000001E-2</v>
      </c>
      <c r="G192">
        <f>'30 Industry'!E312/100</f>
        <v>-4.0500000000000001E-2</v>
      </c>
      <c r="H192">
        <f>'30 Industry'!F312/100</f>
        <v>-6.2600000000000003E-2</v>
      </c>
      <c r="I192">
        <f>'30 Industry'!G312/100</f>
        <v>-3.3000000000000002E-2</v>
      </c>
      <c r="J192">
        <f>'30 Industry'!H312/100</f>
        <v>-2.06E-2</v>
      </c>
      <c r="K192">
        <f>'30 Industry'!I312/100</f>
        <v>-3.2599999999999997E-2</v>
      </c>
      <c r="L192">
        <f>'30 Industry'!J312/100</f>
        <v>2.3300000000000001E-2</v>
      </c>
      <c r="M192">
        <f>'30 Industry'!K312/100</f>
        <v>-4.0300000000000002E-2</v>
      </c>
      <c r="N192">
        <f>'30 Industry'!L312/100</f>
        <v>-8.8000000000000009E-2</v>
      </c>
      <c r="O192">
        <f>'30 Industry'!M312/100</f>
        <v>-4.3499999999999997E-2</v>
      </c>
      <c r="P192">
        <f>'30 Industry'!N312/100</f>
        <v>-4.4600000000000001E-2</v>
      </c>
      <c r="Q192">
        <f>'30 Industry'!O312/100</f>
        <v>-3.7100000000000001E-2</v>
      </c>
      <c r="R192">
        <f>'30 Industry'!P312/100</f>
        <v>-6.6500000000000004E-2</v>
      </c>
      <c r="S192">
        <f>'30 Industry'!Q312/100</f>
        <v>-4.4900000000000002E-2</v>
      </c>
      <c r="T192">
        <f>'30 Industry'!R312/100</f>
        <v>-6.4500000000000002E-2</v>
      </c>
      <c r="U192">
        <f>'30 Industry'!S312/100</f>
        <v>-9.8599999999999993E-2</v>
      </c>
      <c r="V192">
        <f>'30 Industry'!T312/100</f>
        <v>-0.1002</v>
      </c>
      <c r="W192">
        <f>'30 Industry'!U312/100</f>
        <v>-6.8499999999999991E-2</v>
      </c>
      <c r="X192">
        <f>'30 Industry'!V312/100</f>
        <v>-3.1E-2</v>
      </c>
      <c r="Y192">
        <f>'30 Industry'!W312/100</f>
        <v>1.6200000000000003E-2</v>
      </c>
      <c r="Z192">
        <f>'30 Industry'!X312/100</f>
        <v>-4.5199999999999997E-2</v>
      </c>
      <c r="AA192">
        <f>'30 Industry'!Y312/100</f>
        <v>7.8000000000000005E-3</v>
      </c>
      <c r="AB192">
        <f>'30 Industry'!Z312/100</f>
        <v>3.0200000000000001E-2</v>
      </c>
      <c r="AC192">
        <f>'30 Industry'!AA312/100</f>
        <v>-1.9099999999999999E-2</v>
      </c>
      <c r="AD192">
        <f>'30 Industry'!AB312/100</f>
        <v>2.29E-2</v>
      </c>
      <c r="AE192">
        <f>'30 Industry'!AC312/100</f>
        <v>1.6000000000000001E-3</v>
      </c>
      <c r="AF192">
        <f>'30 Industry'!AD312/100</f>
        <v>2.52E-2</v>
      </c>
      <c r="AG192">
        <f>'30 Industry'!AE312/100</f>
        <v>3.7000000000000002E-3</v>
      </c>
    </row>
    <row r="193" spans="1:33" x14ac:dyDescent="0.3">
      <c r="A193" s="5">
        <f>'Fama-French factors'!A193</f>
        <v>200511</v>
      </c>
      <c r="B193" s="3">
        <f>'Fama-French factors'!E193/100</f>
        <v>3.0999999999999999E-3</v>
      </c>
      <c r="C193" s="3">
        <f>('Fama-French factors'!B193+'Fama-French factors'!E193)/100</f>
        <v>3.9199999999999999E-2</v>
      </c>
      <c r="D193">
        <f>'30 Industry'!B313/100</f>
        <v>-2.0000000000000001E-4</v>
      </c>
      <c r="E193">
        <f>'30 Industry'!C313/100</f>
        <v>1.47E-2</v>
      </c>
      <c r="F193">
        <f>'30 Industry'!D313/100</f>
        <v>-2.6200000000000001E-2</v>
      </c>
      <c r="G193">
        <f>'30 Industry'!E313/100</f>
        <v>5.2699999999999997E-2</v>
      </c>
      <c r="H193">
        <f>'30 Industry'!F313/100</f>
        <v>2.5699999999999997E-2</v>
      </c>
      <c r="I193">
        <f>'30 Industry'!G313/100</f>
        <v>3.0499999999999999E-2</v>
      </c>
      <c r="J193">
        <f>'30 Industry'!H313/100</f>
        <v>0.06</v>
      </c>
      <c r="K193">
        <f>'30 Industry'!I313/100</f>
        <v>1.5900000000000001E-2</v>
      </c>
      <c r="L193">
        <f>'30 Industry'!J313/100</f>
        <v>3.3799999999999997E-2</v>
      </c>
      <c r="M193">
        <f>'30 Industry'!K313/100</f>
        <v>5.0799999999999998E-2</v>
      </c>
      <c r="N193">
        <f>'30 Industry'!L313/100</f>
        <v>5.6799999999999996E-2</v>
      </c>
      <c r="O193">
        <f>'30 Industry'!M313/100</f>
        <v>0.12820000000000001</v>
      </c>
      <c r="P193">
        <f>'30 Industry'!N313/100</f>
        <v>7.17E-2</v>
      </c>
      <c r="Q193">
        <f>'30 Industry'!O313/100</f>
        <v>6.6100000000000006E-2</v>
      </c>
      <c r="R193">
        <f>'30 Industry'!P313/100</f>
        <v>-0.01</v>
      </c>
      <c r="S193">
        <f>'30 Industry'!Q313/100</f>
        <v>4.6600000000000003E-2</v>
      </c>
      <c r="T193">
        <f>'30 Industry'!R313/100</f>
        <v>7.17E-2</v>
      </c>
      <c r="U193">
        <f>'30 Industry'!S313/100</f>
        <v>6.7000000000000002E-3</v>
      </c>
      <c r="V193">
        <f>'30 Industry'!T313/100</f>
        <v>1.3999999999999999E-2</v>
      </c>
      <c r="W193">
        <f>'30 Industry'!U313/100</f>
        <v>-1.9E-3</v>
      </c>
      <c r="X193">
        <f>'30 Industry'!V313/100</f>
        <v>2.5600000000000001E-2</v>
      </c>
      <c r="Y193">
        <f>'30 Industry'!W313/100</f>
        <v>5.4800000000000001E-2</v>
      </c>
      <c r="Z193">
        <f>'30 Industry'!X313/100</f>
        <v>7.3099999999999998E-2</v>
      </c>
      <c r="AA193">
        <f>'30 Industry'!Y313/100</f>
        <v>7.4900000000000008E-2</v>
      </c>
      <c r="AB193">
        <f>'30 Industry'!Z313/100</f>
        <v>7.4499999999999997E-2</v>
      </c>
      <c r="AC193">
        <f>'30 Industry'!AA313/100</f>
        <v>4.4600000000000001E-2</v>
      </c>
      <c r="AD193">
        <f>'30 Industry'!AB313/100</f>
        <v>3.7900000000000003E-2</v>
      </c>
      <c r="AE193">
        <f>'30 Industry'!AC313/100</f>
        <v>6.7900000000000002E-2</v>
      </c>
      <c r="AF193">
        <f>'30 Industry'!AD313/100</f>
        <v>4.4900000000000002E-2</v>
      </c>
      <c r="AG193">
        <f>'30 Industry'!AE313/100</f>
        <v>4.7100000000000003E-2</v>
      </c>
    </row>
    <row r="194" spans="1:33" x14ac:dyDescent="0.3">
      <c r="A194" s="5">
        <f>'Fama-French factors'!A194</f>
        <v>200512</v>
      </c>
      <c r="B194" s="3">
        <f>'Fama-French factors'!E194/100</f>
        <v>3.2000000000000002E-3</v>
      </c>
      <c r="C194" s="3">
        <f>('Fama-French factors'!B194+'Fama-French factors'!E194)/100</f>
        <v>7.000000000000001E-4</v>
      </c>
      <c r="D194">
        <f>'30 Industry'!B314/100</f>
        <v>-2.5999999999999999E-3</v>
      </c>
      <c r="E194">
        <f>'30 Industry'!C314/100</f>
        <v>-2.1400000000000002E-2</v>
      </c>
      <c r="F194">
        <f>'30 Industry'!D314/100</f>
        <v>4.2099999999999999E-2</v>
      </c>
      <c r="G194">
        <f>'30 Industry'!E314/100</f>
        <v>-1.1399999999999999E-2</v>
      </c>
      <c r="H194">
        <f>'30 Industry'!F314/100</f>
        <v>-1.6500000000000001E-2</v>
      </c>
      <c r="I194">
        <f>'30 Industry'!G314/100</f>
        <v>1.5300000000000001E-2</v>
      </c>
      <c r="J194">
        <f>'30 Industry'!H314/100</f>
        <v>5.9999999999999995E-4</v>
      </c>
      <c r="K194">
        <f>'30 Industry'!I314/100</f>
        <v>2.3900000000000001E-2</v>
      </c>
      <c r="L194">
        <f>'30 Industry'!J314/100</f>
        <v>5.7999999999999996E-3</v>
      </c>
      <c r="M194">
        <f>'30 Industry'!K314/100</f>
        <v>8.8000000000000005E-3</v>
      </c>
      <c r="N194">
        <f>'30 Industry'!L314/100</f>
        <v>-1.5E-3</v>
      </c>
      <c r="O194">
        <f>'30 Industry'!M314/100</f>
        <v>3.6799999999999999E-2</v>
      </c>
      <c r="P194">
        <f>'30 Industry'!N314/100</f>
        <v>6.5000000000000006E-3</v>
      </c>
      <c r="Q194">
        <f>'30 Industry'!O314/100</f>
        <v>-5.5000000000000005E-3</v>
      </c>
      <c r="R194">
        <f>'30 Industry'!P314/100</f>
        <v>-1.52E-2</v>
      </c>
      <c r="S194">
        <f>'30 Industry'!Q314/100</f>
        <v>2.7000000000000003E-2</v>
      </c>
      <c r="T194">
        <f>'30 Industry'!R314/100</f>
        <v>8.1099999999999992E-2</v>
      </c>
      <c r="U194">
        <f>'30 Industry'!S314/100</f>
        <v>1.41E-2</v>
      </c>
      <c r="V194">
        <f>'30 Industry'!T314/100</f>
        <v>6.9999999999999993E-3</v>
      </c>
      <c r="W194">
        <f>'30 Industry'!U314/100</f>
        <v>1.23E-2</v>
      </c>
      <c r="X194">
        <f>'30 Industry'!V314/100</f>
        <v>-1.5800000000000002E-2</v>
      </c>
      <c r="Y194">
        <f>'30 Industry'!W314/100</f>
        <v>-2.12E-2</v>
      </c>
      <c r="Z194">
        <f>'30 Industry'!X314/100</f>
        <v>-1.3600000000000001E-2</v>
      </c>
      <c r="AA194">
        <f>'30 Industry'!Y314/100</f>
        <v>1.4499999999999999E-2</v>
      </c>
      <c r="AB194">
        <f>'30 Industry'!Z314/100</f>
        <v>1.1299999999999999E-2</v>
      </c>
      <c r="AC194">
        <f>'30 Industry'!AA314/100</f>
        <v>0.01</v>
      </c>
      <c r="AD194">
        <f>'30 Industry'!AB314/100</f>
        <v>-1.09E-2</v>
      </c>
      <c r="AE194">
        <f>'30 Industry'!AC314/100</f>
        <v>1.03E-2</v>
      </c>
      <c r="AF194">
        <f>'30 Industry'!AD314/100</f>
        <v>2.8000000000000004E-3</v>
      </c>
      <c r="AG194">
        <f>'30 Industry'!AE314/100</f>
        <v>-3.5999999999999999E-3</v>
      </c>
    </row>
    <row r="195" spans="1:33" x14ac:dyDescent="0.3">
      <c r="A195" s="5">
        <f>'Fama-French factors'!A195</f>
        <v>200601</v>
      </c>
      <c r="B195" s="3">
        <f>'Fama-French factors'!E195/100</f>
        <v>3.4999999999999996E-3</v>
      </c>
      <c r="C195" s="3">
        <f>('Fama-French factors'!B195+'Fama-French factors'!E195)/100</f>
        <v>3.39E-2</v>
      </c>
      <c r="D195">
        <f>'30 Industry'!B315/100</f>
        <v>1.8100000000000002E-2</v>
      </c>
      <c r="E195">
        <f>'30 Industry'!C315/100</f>
        <v>-6.6E-3</v>
      </c>
      <c r="F195">
        <f>'30 Industry'!D315/100</f>
        <v>-2.4500000000000001E-2</v>
      </c>
      <c r="G195">
        <f>'30 Industry'!E315/100</f>
        <v>3.6900000000000002E-2</v>
      </c>
      <c r="H195">
        <f>'30 Industry'!F315/100</f>
        <v>1.4000000000000002E-3</v>
      </c>
      <c r="I195">
        <f>'30 Industry'!G315/100</f>
        <v>2.7900000000000001E-2</v>
      </c>
      <c r="J195">
        <f>'30 Industry'!H315/100</f>
        <v>1.9199999999999998E-2</v>
      </c>
      <c r="K195">
        <f>'30 Industry'!I315/100</f>
        <v>2.1499999999999998E-2</v>
      </c>
      <c r="L195">
        <f>'30 Industry'!J315/100</f>
        <v>3.2400000000000005E-2</v>
      </c>
      <c r="M195">
        <f>'30 Industry'!K315/100</f>
        <v>-3.2500000000000001E-2</v>
      </c>
      <c r="N195">
        <f>'30 Industry'!L315/100</f>
        <v>9.8800000000000013E-2</v>
      </c>
      <c r="O195">
        <f>'30 Industry'!M315/100</f>
        <v>0.14940000000000001</v>
      </c>
      <c r="P195">
        <f>'30 Industry'!N315/100</f>
        <v>0.1069</v>
      </c>
      <c r="Q195">
        <f>'30 Industry'!O315/100</f>
        <v>6.93E-2</v>
      </c>
      <c r="R195">
        <f>'30 Industry'!P315/100</f>
        <v>5.1100000000000007E-2</v>
      </c>
      <c r="S195">
        <f>'30 Industry'!Q315/100</f>
        <v>2.0099999999999996E-2</v>
      </c>
      <c r="T195">
        <f>'30 Industry'!R315/100</f>
        <v>0.17420000000000002</v>
      </c>
      <c r="U195">
        <f>'30 Industry'!S315/100</f>
        <v>0.15140000000000001</v>
      </c>
      <c r="V195">
        <f>'30 Industry'!T315/100</f>
        <v>0.1263</v>
      </c>
      <c r="W195">
        <f>'30 Industry'!U315/100</f>
        <v>3.0499999999999999E-2</v>
      </c>
      <c r="X195">
        <f>'30 Industry'!V315/100</f>
        <v>3.7200000000000004E-2</v>
      </c>
      <c r="Y195">
        <f>'30 Industry'!W315/100</f>
        <v>3.0600000000000002E-2</v>
      </c>
      <c r="Z195">
        <f>'30 Industry'!X315/100</f>
        <v>4.2199999999999994E-2</v>
      </c>
      <c r="AA195">
        <f>'30 Industry'!Y315/100</f>
        <v>-2.4799999999999999E-2</v>
      </c>
      <c r="AB195">
        <f>'30 Industry'!Z315/100</f>
        <v>4.1500000000000002E-2</v>
      </c>
      <c r="AC195">
        <f>'30 Industry'!AA315/100</f>
        <v>6.9599999999999995E-2</v>
      </c>
      <c r="AD195">
        <f>'30 Industry'!AB315/100</f>
        <v>6.6E-3</v>
      </c>
      <c r="AE195">
        <f>'30 Industry'!AC315/100</f>
        <v>4.2500000000000003E-2</v>
      </c>
      <c r="AF195">
        <f>'30 Industry'!AD315/100</f>
        <v>1.2800000000000001E-2</v>
      </c>
      <c r="AG195">
        <f>'30 Industry'!AE315/100</f>
        <v>-2.8399999999999998E-2</v>
      </c>
    </row>
    <row r="196" spans="1:33" x14ac:dyDescent="0.3">
      <c r="A196" s="5">
        <f>'Fama-French factors'!A196</f>
        <v>200602</v>
      </c>
      <c r="B196" s="3">
        <f>'Fama-French factors'!E196/100</f>
        <v>3.4000000000000002E-3</v>
      </c>
      <c r="C196" s="3">
        <f>('Fama-French factors'!B196+'Fama-French factors'!E196)/100</f>
        <v>4.0000000000000034E-4</v>
      </c>
      <c r="D196">
        <f>'30 Industry'!B316/100</f>
        <v>1.4800000000000001E-2</v>
      </c>
      <c r="E196">
        <f>'30 Industry'!C316/100</f>
        <v>1.95E-2</v>
      </c>
      <c r="F196">
        <f>'30 Industry'!D316/100</f>
        <v>-1.1000000000000001E-3</v>
      </c>
      <c r="G196">
        <f>'30 Industry'!E316/100</f>
        <v>1.0800000000000001E-2</v>
      </c>
      <c r="H196">
        <f>'30 Industry'!F316/100</f>
        <v>1.38E-2</v>
      </c>
      <c r="I196">
        <f>'30 Industry'!G316/100</f>
        <v>1.1299999999999999E-2</v>
      </c>
      <c r="J196">
        <f>'30 Industry'!H316/100</f>
        <v>7.4999999999999997E-3</v>
      </c>
      <c r="K196">
        <f>'30 Industry'!I316/100</f>
        <v>1.1000000000000001E-2</v>
      </c>
      <c r="L196">
        <f>'30 Industry'!J316/100</f>
        <v>-2.7000000000000001E-3</v>
      </c>
      <c r="M196">
        <f>'30 Industry'!K316/100</f>
        <v>3.3700000000000001E-2</v>
      </c>
      <c r="N196">
        <f>'30 Industry'!L316/100</f>
        <v>-3.0299999999999997E-2</v>
      </c>
      <c r="O196">
        <f>'30 Industry'!M316/100</f>
        <v>-2.9500000000000002E-2</v>
      </c>
      <c r="P196">
        <f>'30 Industry'!N316/100</f>
        <v>-2E-3</v>
      </c>
      <c r="Q196">
        <f>'30 Industry'!O316/100</f>
        <v>3.1E-2</v>
      </c>
      <c r="R196">
        <f>'30 Industry'!P316/100</f>
        <v>-2.4700000000000003E-2</v>
      </c>
      <c r="S196">
        <f>'30 Industry'!Q316/100</f>
        <v>5.0199999999999995E-2</v>
      </c>
      <c r="T196">
        <f>'30 Industry'!R316/100</f>
        <v>-8.9200000000000002E-2</v>
      </c>
      <c r="U196">
        <f>'30 Industry'!S316/100</f>
        <v>-8.5299999999999987E-2</v>
      </c>
      <c r="V196">
        <f>'30 Industry'!T316/100</f>
        <v>-8.2200000000000009E-2</v>
      </c>
      <c r="W196">
        <f>'30 Industry'!U316/100</f>
        <v>2.3E-3</v>
      </c>
      <c r="X196">
        <f>'30 Industry'!V316/100</f>
        <v>3.3099999999999997E-2</v>
      </c>
      <c r="Y196">
        <f>'30 Industry'!W316/100</f>
        <v>-2.7099999999999999E-2</v>
      </c>
      <c r="Z196">
        <f>'30 Industry'!X316/100</f>
        <v>5.6000000000000008E-3</v>
      </c>
      <c r="AA196">
        <f>'30 Industry'!Y316/100</f>
        <v>9.1000000000000004E-3</v>
      </c>
      <c r="AB196">
        <f>'30 Industry'!Z316/100</f>
        <v>1.1399999999999999E-2</v>
      </c>
      <c r="AC196">
        <f>'30 Industry'!AA316/100</f>
        <v>1.61E-2</v>
      </c>
      <c r="AD196">
        <f>'30 Industry'!AB316/100</f>
        <v>1.3100000000000001E-2</v>
      </c>
      <c r="AE196">
        <f>'30 Industry'!AC316/100</f>
        <v>2.18E-2</v>
      </c>
      <c r="AF196">
        <f>'30 Industry'!AD316/100</f>
        <v>1.5900000000000001E-2</v>
      </c>
      <c r="AG196">
        <f>'30 Industry'!AE316/100</f>
        <v>1.9299999999999998E-2</v>
      </c>
    </row>
    <row r="197" spans="1:33" x14ac:dyDescent="0.3">
      <c r="A197" s="5">
        <f>'Fama-French factors'!A197</f>
        <v>200603</v>
      </c>
      <c r="B197" s="3">
        <f>'Fama-French factors'!E197/100</f>
        <v>3.7000000000000002E-3</v>
      </c>
      <c r="C197" s="3">
        <f>('Fama-French factors'!B197+'Fama-French factors'!E197)/100</f>
        <v>1.83E-2</v>
      </c>
      <c r="D197">
        <f>'30 Industry'!B317/100</f>
        <v>2.8900000000000002E-2</v>
      </c>
      <c r="E197">
        <f>'30 Industry'!C317/100</f>
        <v>1.7000000000000001E-3</v>
      </c>
      <c r="F197">
        <f>'30 Industry'!D317/100</f>
        <v>1.1999999999999999E-3</v>
      </c>
      <c r="G197">
        <f>'30 Industry'!E317/100</f>
        <v>3.4599999999999999E-2</v>
      </c>
      <c r="H197">
        <f>'30 Industry'!F317/100</f>
        <v>-2.0999999999999999E-3</v>
      </c>
      <c r="I197">
        <f>'30 Industry'!G317/100</f>
        <v>-3.7000000000000002E-3</v>
      </c>
      <c r="J197">
        <f>'30 Industry'!H317/100</f>
        <v>3.0600000000000002E-2</v>
      </c>
      <c r="K197">
        <f>'30 Industry'!I317/100</f>
        <v>-9.5999999999999992E-3</v>
      </c>
      <c r="L197">
        <f>'30 Industry'!J317/100</f>
        <v>1.3000000000000001E-2</v>
      </c>
      <c r="M197">
        <f>'30 Industry'!K317/100</f>
        <v>-1.9199999999999998E-2</v>
      </c>
      <c r="N197">
        <f>'30 Industry'!L317/100</f>
        <v>2.7099999999999999E-2</v>
      </c>
      <c r="O197">
        <f>'30 Industry'!M317/100</f>
        <v>0.1216</v>
      </c>
      <c r="P197">
        <f>'30 Industry'!N317/100</f>
        <v>3.0800000000000001E-2</v>
      </c>
      <c r="Q197">
        <f>'30 Industry'!O317/100</f>
        <v>4.8000000000000001E-2</v>
      </c>
      <c r="R197">
        <f>'30 Industry'!P317/100</f>
        <v>2.4799999999999999E-2</v>
      </c>
      <c r="S197">
        <f>'30 Industry'!Q317/100</f>
        <v>3.6299999999999999E-2</v>
      </c>
      <c r="T197">
        <f>'30 Industry'!R317/100</f>
        <v>6.8699999999999997E-2</v>
      </c>
      <c r="U197">
        <f>'30 Industry'!S317/100</f>
        <v>5.7999999999999996E-2</v>
      </c>
      <c r="V197">
        <f>'30 Industry'!T317/100</f>
        <v>4.1700000000000001E-2</v>
      </c>
      <c r="W197">
        <f>'30 Industry'!U317/100</f>
        <v>-3.6400000000000002E-2</v>
      </c>
      <c r="X197">
        <f>'30 Industry'!V317/100</f>
        <v>1.83E-2</v>
      </c>
      <c r="Y197">
        <f>'30 Industry'!W317/100</f>
        <v>2.9500000000000002E-2</v>
      </c>
      <c r="Z197">
        <f>'30 Industry'!X317/100</f>
        <v>3.0800000000000001E-2</v>
      </c>
      <c r="AA197">
        <f>'30 Industry'!Y317/100</f>
        <v>3.04E-2</v>
      </c>
      <c r="AB197">
        <f>'30 Industry'!Z317/100</f>
        <v>4.6100000000000002E-2</v>
      </c>
      <c r="AC197">
        <f>'30 Industry'!AA317/100</f>
        <v>0.04</v>
      </c>
      <c r="AD197">
        <f>'30 Industry'!AB317/100</f>
        <v>2.1700000000000001E-2</v>
      </c>
      <c r="AE197">
        <f>'30 Industry'!AC317/100</f>
        <v>2.4300000000000002E-2</v>
      </c>
      <c r="AF197">
        <f>'30 Industry'!AD317/100</f>
        <v>6.3E-3</v>
      </c>
      <c r="AG197">
        <f>'30 Industry'!AE317/100</f>
        <v>5.2600000000000001E-2</v>
      </c>
    </row>
    <row r="198" spans="1:33" x14ac:dyDescent="0.3">
      <c r="A198" s="5">
        <f>'Fama-French factors'!A198</f>
        <v>200604</v>
      </c>
      <c r="B198" s="3">
        <f>'Fama-French factors'!E198/100</f>
        <v>3.5999999999999999E-3</v>
      </c>
      <c r="C198" s="3">
        <f>('Fama-French factors'!B198+'Fama-French factors'!E198)/100</f>
        <v>1.0899999999999998E-2</v>
      </c>
      <c r="D198">
        <f>'30 Industry'!B318/100</f>
        <v>2.0400000000000001E-2</v>
      </c>
      <c r="E198">
        <f>'30 Industry'!C318/100</f>
        <v>8.8999999999999999E-3</v>
      </c>
      <c r="F198">
        <f>'30 Industry'!D318/100</f>
        <v>3.3399999999999999E-2</v>
      </c>
      <c r="G198">
        <f>'30 Industry'!E318/100</f>
        <v>2.64E-2</v>
      </c>
      <c r="H198">
        <f>'30 Industry'!F318/100</f>
        <v>-2.58E-2</v>
      </c>
      <c r="I198">
        <f>'30 Industry'!G318/100</f>
        <v>1.43E-2</v>
      </c>
      <c r="J198">
        <f>'30 Industry'!H318/100</f>
        <v>-1.32E-2</v>
      </c>
      <c r="K198">
        <f>'30 Industry'!I318/100</f>
        <v>-1.9099999999999999E-2</v>
      </c>
      <c r="L198">
        <f>'30 Industry'!J318/100</f>
        <v>2.9399999999999999E-2</v>
      </c>
      <c r="M198">
        <f>'30 Industry'!K318/100</f>
        <v>1.1899999999999999E-2</v>
      </c>
      <c r="N198">
        <f>'30 Industry'!L318/100</f>
        <v>-3.2000000000000002E-3</v>
      </c>
      <c r="O198">
        <f>'30 Industry'!M318/100</f>
        <v>7.6799999999999993E-2</v>
      </c>
      <c r="P198">
        <f>'30 Industry'!N318/100</f>
        <v>5.8499999999999996E-2</v>
      </c>
      <c r="Q198">
        <f>'30 Industry'!O318/100</f>
        <v>1.1699999999999999E-2</v>
      </c>
      <c r="R198">
        <f>'30 Industry'!P318/100</f>
        <v>-1.1599999999999999E-2</v>
      </c>
      <c r="S198">
        <f>'30 Industry'!Q318/100</f>
        <v>5.16E-2</v>
      </c>
      <c r="T198">
        <f>'30 Industry'!R318/100</f>
        <v>8.2200000000000009E-2</v>
      </c>
      <c r="U198">
        <f>'30 Industry'!S318/100</f>
        <v>0.2069</v>
      </c>
      <c r="V198">
        <f>'30 Industry'!T318/100</f>
        <v>4.1799999999999997E-2</v>
      </c>
      <c r="W198">
        <f>'30 Industry'!U318/100</f>
        <v>1.8500000000000003E-2</v>
      </c>
      <c r="X198">
        <f>'30 Industry'!V318/100</f>
        <v>1.6799999999999999E-2</v>
      </c>
      <c r="Y198">
        <f>'30 Industry'!W318/100</f>
        <v>-1.2699999999999999E-2</v>
      </c>
      <c r="Z198">
        <f>'30 Industry'!X318/100</f>
        <v>-4.0999999999999995E-3</v>
      </c>
      <c r="AA198">
        <f>'30 Industry'!Y318/100</f>
        <v>5.7099999999999998E-2</v>
      </c>
      <c r="AB198">
        <f>'30 Industry'!Z318/100</f>
        <v>4.5000000000000005E-3</v>
      </c>
      <c r="AC198">
        <f>'30 Industry'!AA318/100</f>
        <v>-3.1400000000000004E-2</v>
      </c>
      <c r="AD198">
        <f>'30 Industry'!AB318/100</f>
        <v>-1.47E-2</v>
      </c>
      <c r="AE198">
        <f>'30 Industry'!AC318/100</f>
        <v>-2.3999999999999998E-3</v>
      </c>
      <c r="AF198">
        <f>'30 Industry'!AD318/100</f>
        <v>2.7699999999999999E-2</v>
      </c>
      <c r="AG198">
        <f>'30 Industry'!AE318/100</f>
        <v>2.8999999999999998E-3</v>
      </c>
    </row>
    <row r="199" spans="1:33" x14ac:dyDescent="0.3">
      <c r="A199" s="5">
        <f>'Fama-French factors'!A199</f>
        <v>200605</v>
      </c>
      <c r="B199" s="3">
        <f>'Fama-French factors'!E199/100</f>
        <v>4.3E-3</v>
      </c>
      <c r="C199" s="3">
        <f>('Fama-French factors'!B199+'Fama-French factors'!E199)/100</f>
        <v>-3.1399999999999997E-2</v>
      </c>
      <c r="D199">
        <f>'30 Industry'!B319/100</f>
        <v>3.5400000000000001E-2</v>
      </c>
      <c r="E199">
        <f>'30 Industry'!C319/100</f>
        <v>3.8399999999999997E-2</v>
      </c>
      <c r="F199">
        <f>'30 Industry'!D319/100</f>
        <v>-9.4999999999999998E-3</v>
      </c>
      <c r="G199">
        <f>'30 Industry'!E319/100</f>
        <v>1.1699999999999999E-2</v>
      </c>
      <c r="H199">
        <f>'30 Industry'!F319/100</f>
        <v>-2.5000000000000001E-2</v>
      </c>
      <c r="I199">
        <f>'30 Industry'!G319/100</f>
        <v>-3.9699999999999999E-2</v>
      </c>
      <c r="J199">
        <f>'30 Industry'!H319/100</f>
        <v>-5.2699999999999997E-2</v>
      </c>
      <c r="K199">
        <f>'30 Industry'!I319/100</f>
        <v>-2.1899999999999999E-2</v>
      </c>
      <c r="L199">
        <f>'30 Industry'!J319/100</f>
        <v>-2.2400000000000003E-2</v>
      </c>
      <c r="M199">
        <f>'30 Industry'!K319/100</f>
        <v>1.49E-2</v>
      </c>
      <c r="N199">
        <f>'30 Industry'!L319/100</f>
        <v>-8.6300000000000002E-2</v>
      </c>
      <c r="O199">
        <f>'30 Industry'!M319/100</f>
        <v>-4.5899999999999996E-2</v>
      </c>
      <c r="P199">
        <f>'30 Industry'!N319/100</f>
        <v>-3.5000000000000003E-2</v>
      </c>
      <c r="Q199">
        <f>'30 Industry'!O319/100</f>
        <v>-4.1599999999999998E-2</v>
      </c>
      <c r="R199">
        <f>'30 Industry'!P319/100</f>
        <v>2.4700000000000003E-2</v>
      </c>
      <c r="S199">
        <f>'30 Industry'!Q319/100</f>
        <v>-1.2699999999999999E-2</v>
      </c>
      <c r="T199">
        <f>'30 Industry'!R319/100</f>
        <v>-0.1118</v>
      </c>
      <c r="U199">
        <f>'30 Industry'!S319/100</f>
        <v>-1.6399999999999998E-2</v>
      </c>
      <c r="V199">
        <f>'30 Industry'!T319/100</f>
        <v>-3.44E-2</v>
      </c>
      <c r="W199">
        <f>'30 Industry'!U319/100</f>
        <v>1.52E-2</v>
      </c>
      <c r="X199">
        <f>'30 Industry'!V319/100</f>
        <v>-2.5999999999999999E-3</v>
      </c>
      <c r="Y199">
        <f>'30 Industry'!W319/100</f>
        <v>-5.9900000000000002E-2</v>
      </c>
      <c r="Z199">
        <f>'30 Industry'!X319/100</f>
        <v>-7.0699999999999999E-2</v>
      </c>
      <c r="AA199">
        <f>'30 Industry'!Y319/100</f>
        <v>-2.53E-2</v>
      </c>
      <c r="AB199">
        <f>'30 Industry'!Z319/100</f>
        <v>-1.6E-2</v>
      </c>
      <c r="AC199">
        <f>'30 Industry'!AA319/100</f>
        <v>-2.1899999999999999E-2</v>
      </c>
      <c r="AD199">
        <f>'30 Industry'!AB319/100</f>
        <v>-1.49E-2</v>
      </c>
      <c r="AE199">
        <f>'30 Industry'!AC319/100</f>
        <v>-3.5000000000000003E-2</v>
      </c>
      <c r="AF199">
        <f>'30 Industry'!AD319/100</f>
        <v>-3.6000000000000004E-2</v>
      </c>
      <c r="AG199">
        <f>'30 Industry'!AE319/100</f>
        <v>-1.1200000000000002E-2</v>
      </c>
    </row>
    <row r="200" spans="1:33" x14ac:dyDescent="0.3">
      <c r="A200" s="5">
        <f>'Fama-French factors'!A200</f>
        <v>200606</v>
      </c>
      <c r="B200" s="3">
        <f>'Fama-French factors'!E200/100</f>
        <v>4.0000000000000001E-3</v>
      </c>
      <c r="C200" s="3">
        <f>('Fama-French factors'!B200+'Fama-French factors'!E200)/100</f>
        <v>5.0000000000000044E-4</v>
      </c>
      <c r="D200">
        <f>'30 Industry'!B320/100</f>
        <v>-1.1200000000000002E-2</v>
      </c>
      <c r="E200">
        <f>'30 Industry'!C320/100</f>
        <v>-8.6999999999999994E-3</v>
      </c>
      <c r="F200">
        <f>'30 Industry'!D320/100</f>
        <v>2.9500000000000002E-2</v>
      </c>
      <c r="G200">
        <f>'30 Industry'!E320/100</f>
        <v>7.9000000000000008E-3</v>
      </c>
      <c r="H200">
        <f>'30 Industry'!F320/100</f>
        <v>-4.0000000000000001E-3</v>
      </c>
      <c r="I200">
        <f>'30 Industry'!G320/100</f>
        <v>7.1999999999999998E-3</v>
      </c>
      <c r="J200">
        <f>'30 Industry'!H320/100</f>
        <v>-2.8999999999999998E-3</v>
      </c>
      <c r="K200">
        <f>'30 Industry'!I320/100</f>
        <v>-1.5E-3</v>
      </c>
      <c r="L200">
        <f>'30 Industry'!J320/100</f>
        <v>-1.1599999999999999E-2</v>
      </c>
      <c r="M200">
        <f>'30 Industry'!K320/100</f>
        <v>1.44E-2</v>
      </c>
      <c r="N200">
        <f>'30 Industry'!L320/100</f>
        <v>-3.6900000000000002E-2</v>
      </c>
      <c r="O200">
        <f>'30 Industry'!M320/100</f>
        <v>2.9300000000000003E-2</v>
      </c>
      <c r="P200">
        <f>'30 Industry'!N320/100</f>
        <v>-9.3999999999999986E-3</v>
      </c>
      <c r="Q200">
        <f>'30 Industry'!O320/100</f>
        <v>1.7899999999999999E-2</v>
      </c>
      <c r="R200">
        <f>'30 Industry'!P320/100</f>
        <v>1.77E-2</v>
      </c>
      <c r="S200">
        <f>'30 Industry'!Q320/100</f>
        <v>-2.3999999999999998E-3</v>
      </c>
      <c r="T200">
        <f>'30 Industry'!R320/100</f>
        <v>1.04E-2</v>
      </c>
      <c r="U200">
        <f>'30 Industry'!S320/100</f>
        <v>-6.0999999999999999E-2</v>
      </c>
      <c r="V200">
        <f>'30 Industry'!T320/100</f>
        <v>2.87E-2</v>
      </c>
      <c r="W200">
        <f>'30 Industry'!U320/100</f>
        <v>2.41E-2</v>
      </c>
      <c r="X200">
        <f>'30 Industry'!V320/100</f>
        <v>2.86E-2</v>
      </c>
      <c r="Y200">
        <f>'30 Industry'!W320/100</f>
        <v>8.8999999999999999E-3</v>
      </c>
      <c r="Z200">
        <f>'30 Industry'!X320/100</f>
        <v>-3.0099999999999998E-2</v>
      </c>
      <c r="AA200">
        <f>'30 Industry'!Y320/100</f>
        <v>-2.8300000000000002E-2</v>
      </c>
      <c r="AB200">
        <f>'30 Industry'!Z320/100</f>
        <v>4.0399999999999998E-2</v>
      </c>
      <c r="AC200">
        <f>'30 Industry'!AA320/100</f>
        <v>-1.26E-2</v>
      </c>
      <c r="AD200">
        <f>'30 Industry'!AB320/100</f>
        <v>4.5999999999999999E-3</v>
      </c>
      <c r="AE200">
        <f>'30 Industry'!AC320/100</f>
        <v>1.7000000000000001E-2</v>
      </c>
      <c r="AF200">
        <f>'30 Industry'!AD320/100</f>
        <v>-4.0000000000000001E-3</v>
      </c>
      <c r="AG200">
        <f>'30 Industry'!AE320/100</f>
        <v>-2.3399999999999997E-2</v>
      </c>
    </row>
    <row r="201" spans="1:33" x14ac:dyDescent="0.3">
      <c r="A201" s="5">
        <f>'Fama-French factors'!A201</f>
        <v>200607</v>
      </c>
      <c r="B201" s="3">
        <f>'Fama-French factors'!E201/100</f>
        <v>4.0000000000000001E-3</v>
      </c>
      <c r="C201" s="3">
        <f>('Fama-French factors'!B201+'Fama-French factors'!E201)/100</f>
        <v>-3.8E-3</v>
      </c>
      <c r="D201">
        <f>'30 Industry'!B321/100</f>
        <v>2.1400000000000002E-2</v>
      </c>
      <c r="E201">
        <f>'30 Industry'!C321/100</f>
        <v>4.4400000000000002E-2</v>
      </c>
      <c r="F201">
        <f>'30 Industry'!D321/100</f>
        <v>9.0399999999999994E-2</v>
      </c>
      <c r="G201">
        <f>'30 Industry'!E321/100</f>
        <v>-6.9800000000000001E-2</v>
      </c>
      <c r="H201">
        <f>'30 Industry'!F321/100</f>
        <v>-1.61E-2</v>
      </c>
      <c r="I201">
        <f>'30 Industry'!G321/100</f>
        <v>3.8E-3</v>
      </c>
      <c r="J201">
        <f>'30 Industry'!H321/100</f>
        <v>-2.8399999999999998E-2</v>
      </c>
      <c r="K201">
        <f>'30 Industry'!I321/100</f>
        <v>4.24E-2</v>
      </c>
      <c r="L201">
        <f>'30 Industry'!J321/100</f>
        <v>-4.3200000000000002E-2</v>
      </c>
      <c r="M201">
        <f>'30 Industry'!K321/100</f>
        <v>-3.56E-2</v>
      </c>
      <c r="N201">
        <f>'30 Industry'!L321/100</f>
        <v>-7.5700000000000003E-2</v>
      </c>
      <c r="O201">
        <f>'30 Industry'!M321/100</f>
        <v>-4.1599999999999998E-2</v>
      </c>
      <c r="P201">
        <f>'30 Industry'!N321/100</f>
        <v>-6.3600000000000004E-2</v>
      </c>
      <c r="Q201">
        <f>'30 Industry'!O321/100</f>
        <v>-6.0599999999999994E-2</v>
      </c>
      <c r="R201">
        <f>'30 Industry'!P321/100</f>
        <v>-3.73E-2</v>
      </c>
      <c r="S201">
        <f>'30 Industry'!Q321/100</f>
        <v>-3.2199999999999999E-2</v>
      </c>
      <c r="T201">
        <f>'30 Industry'!R321/100</f>
        <v>-2.69E-2</v>
      </c>
      <c r="U201">
        <f>'30 Industry'!S321/100</f>
        <v>-0.12590000000000001</v>
      </c>
      <c r="V201">
        <f>'30 Industry'!T321/100</f>
        <v>5.2699999999999997E-2</v>
      </c>
      <c r="W201">
        <f>'30 Industry'!U321/100</f>
        <v>4.87E-2</v>
      </c>
      <c r="X201">
        <f>'30 Industry'!V321/100</f>
        <v>2.3099999999999999E-2</v>
      </c>
      <c r="Y201">
        <f>'30 Industry'!W321/100</f>
        <v>-3.1300000000000001E-2</v>
      </c>
      <c r="Z201">
        <f>'30 Industry'!X321/100</f>
        <v>-4.8899999999999999E-2</v>
      </c>
      <c r="AA201">
        <f>'30 Industry'!Y321/100</f>
        <v>-5.0599999999999999E-2</v>
      </c>
      <c r="AB201">
        <f>'30 Industry'!Z321/100</f>
        <v>-0.11449999999999999</v>
      </c>
      <c r="AC201">
        <f>'30 Industry'!AA321/100</f>
        <v>-2.06E-2</v>
      </c>
      <c r="AD201">
        <f>'30 Industry'!AB321/100</f>
        <v>-4.7500000000000001E-2</v>
      </c>
      <c r="AE201">
        <f>'30 Industry'!AC321/100</f>
        <v>-6.0299999999999999E-2</v>
      </c>
      <c r="AF201">
        <f>'30 Industry'!AD321/100</f>
        <v>1.32E-2</v>
      </c>
      <c r="AG201">
        <f>'30 Industry'!AE321/100</f>
        <v>-1.9E-3</v>
      </c>
    </row>
    <row r="202" spans="1:33" x14ac:dyDescent="0.3">
      <c r="A202" s="5">
        <f>'Fama-French factors'!A202</f>
        <v>200608</v>
      </c>
      <c r="B202" s="3">
        <f>'Fama-French factors'!E202/100</f>
        <v>4.1999999999999997E-3</v>
      </c>
      <c r="C202" s="3">
        <f>('Fama-French factors'!B202+'Fama-French factors'!E202)/100</f>
        <v>2.4499999999999997E-2</v>
      </c>
      <c r="D202">
        <f>'30 Industry'!B322/100</f>
        <v>2.8199999999999999E-2</v>
      </c>
      <c r="E202">
        <f>'30 Industry'!C322/100</f>
        <v>2.2499999999999999E-2</v>
      </c>
      <c r="F202">
        <f>'30 Industry'!D322/100</f>
        <v>4.3099999999999999E-2</v>
      </c>
      <c r="G202">
        <f>'30 Industry'!E322/100</f>
        <v>2.4399999999999998E-2</v>
      </c>
      <c r="H202">
        <f>'30 Industry'!F322/100</f>
        <v>4.0399999999999998E-2</v>
      </c>
      <c r="I202">
        <f>'30 Industry'!G322/100</f>
        <v>6.5700000000000008E-2</v>
      </c>
      <c r="J202">
        <f>'30 Industry'!H322/100</f>
        <v>3.9100000000000003E-2</v>
      </c>
      <c r="K202">
        <f>'30 Industry'!I322/100</f>
        <v>2.23E-2</v>
      </c>
      <c r="L202">
        <f>'30 Industry'!J322/100</f>
        <v>3.9E-2</v>
      </c>
      <c r="M202">
        <f>'30 Industry'!K322/100</f>
        <v>1.7000000000000001E-2</v>
      </c>
      <c r="N202">
        <f>'30 Industry'!L322/100</f>
        <v>1.5700000000000002E-2</v>
      </c>
      <c r="O202">
        <f>'30 Industry'!M322/100</f>
        <v>-2.4700000000000003E-2</v>
      </c>
      <c r="P202">
        <f>'30 Industry'!N322/100</f>
        <v>-4.0999999999999995E-3</v>
      </c>
      <c r="Q202">
        <f>'30 Industry'!O322/100</f>
        <v>8.1000000000000013E-3</v>
      </c>
      <c r="R202">
        <f>'30 Industry'!P322/100</f>
        <v>3.2099999999999997E-2</v>
      </c>
      <c r="S202">
        <f>'30 Industry'!Q322/100</f>
        <v>-6.1999999999999998E-3</v>
      </c>
      <c r="T202">
        <f>'30 Industry'!R322/100</f>
        <v>2.76E-2</v>
      </c>
      <c r="U202">
        <f>'30 Industry'!S322/100</f>
        <v>-0.1043</v>
      </c>
      <c r="V202">
        <f>'30 Industry'!T322/100</f>
        <v>-3.3799999999999997E-2</v>
      </c>
      <c r="W202">
        <f>'30 Industry'!U322/100</f>
        <v>2.35E-2</v>
      </c>
      <c r="X202">
        <f>'30 Industry'!V322/100</f>
        <v>2.3399999999999997E-2</v>
      </c>
      <c r="Y202">
        <f>'30 Industry'!W322/100</f>
        <v>4.2199999999999994E-2</v>
      </c>
      <c r="Z202">
        <f>'30 Industry'!X322/100</f>
        <v>8.9099999999999999E-2</v>
      </c>
      <c r="AA202">
        <f>'30 Industry'!Y322/100</f>
        <v>2.46E-2</v>
      </c>
      <c r="AB202">
        <f>'30 Industry'!Z322/100</f>
        <v>-7.3000000000000001E-3</v>
      </c>
      <c r="AC202">
        <f>'30 Industry'!AA322/100</f>
        <v>1.5700000000000002E-2</v>
      </c>
      <c r="AD202">
        <f>'30 Industry'!AB322/100</f>
        <v>2.1499999999999998E-2</v>
      </c>
      <c r="AE202">
        <f>'30 Industry'!AC322/100</f>
        <v>2.9500000000000002E-2</v>
      </c>
      <c r="AF202">
        <f>'30 Industry'!AD322/100</f>
        <v>1.49E-2</v>
      </c>
      <c r="AG202">
        <f>'30 Industry'!AE322/100</f>
        <v>3.78E-2</v>
      </c>
    </row>
    <row r="203" spans="1:33" x14ac:dyDescent="0.3">
      <c r="A203" s="5">
        <f>'Fama-French factors'!A203</f>
        <v>200609</v>
      </c>
      <c r="B203" s="3">
        <f>'Fama-French factors'!E203/100</f>
        <v>4.0999999999999995E-3</v>
      </c>
      <c r="C203" s="3">
        <f>('Fama-French factors'!B203+'Fama-French factors'!E203)/100</f>
        <v>2.2499999999999999E-2</v>
      </c>
      <c r="D203">
        <f>'30 Industry'!B323/100</f>
        <v>8.5000000000000006E-3</v>
      </c>
      <c r="E203">
        <f>'30 Industry'!C323/100</f>
        <v>-1.2999999999999999E-3</v>
      </c>
      <c r="F203">
        <f>'30 Industry'!D323/100</f>
        <v>-6.3899999999999998E-2</v>
      </c>
      <c r="G203">
        <f>'30 Industry'!E323/100</f>
        <v>0.05</v>
      </c>
      <c r="H203">
        <f>'30 Industry'!F323/100</f>
        <v>9.5999999999999992E-3</v>
      </c>
      <c r="I203">
        <f>'30 Industry'!G323/100</f>
        <v>1.8600000000000002E-2</v>
      </c>
      <c r="J203">
        <f>'30 Industry'!H323/100</f>
        <v>9.01E-2</v>
      </c>
      <c r="K203">
        <f>'30 Industry'!I323/100</f>
        <v>1.6500000000000001E-2</v>
      </c>
      <c r="L203">
        <f>'30 Industry'!J323/100</f>
        <v>2.5099999999999997E-2</v>
      </c>
      <c r="M203">
        <f>'30 Industry'!K323/100</f>
        <v>1.8500000000000003E-2</v>
      </c>
      <c r="N203">
        <f>'30 Industry'!L323/100</f>
        <v>-1.8600000000000002E-2</v>
      </c>
      <c r="O203">
        <f>'30 Industry'!M323/100</f>
        <v>2.0000000000000001E-4</v>
      </c>
      <c r="P203">
        <f>'30 Industry'!N323/100</f>
        <v>1.6000000000000001E-3</v>
      </c>
      <c r="Q203">
        <f>'30 Industry'!O323/100</f>
        <v>3.5699999999999996E-2</v>
      </c>
      <c r="R203">
        <f>'30 Industry'!P323/100</f>
        <v>3.3399999999999999E-2</v>
      </c>
      <c r="S203">
        <f>'30 Industry'!Q323/100</f>
        <v>3.7400000000000003E-2</v>
      </c>
      <c r="T203">
        <f>'30 Industry'!R323/100</f>
        <v>-7.5700000000000003E-2</v>
      </c>
      <c r="U203">
        <f>'30 Industry'!S323/100</f>
        <v>-0.15049999999999999</v>
      </c>
      <c r="V203">
        <f>'30 Industry'!T323/100</f>
        <v>-3.2300000000000002E-2</v>
      </c>
      <c r="W203">
        <f>'30 Industry'!U323/100</f>
        <v>-2.1499999999999998E-2</v>
      </c>
      <c r="X203">
        <f>'30 Industry'!V323/100</f>
        <v>3.3599999999999998E-2</v>
      </c>
      <c r="Y203">
        <f>'30 Industry'!W323/100</f>
        <v>4.24E-2</v>
      </c>
      <c r="Z203">
        <f>'30 Industry'!X323/100</f>
        <v>2.9900000000000003E-2</v>
      </c>
      <c r="AA203">
        <f>'30 Industry'!Y323/100</f>
        <v>2.0899999999999998E-2</v>
      </c>
      <c r="AB203">
        <f>'30 Industry'!Z323/100</f>
        <v>3.8399999999999997E-2</v>
      </c>
      <c r="AC203">
        <f>'30 Industry'!AA323/100</f>
        <v>1.37E-2</v>
      </c>
      <c r="AD203">
        <f>'30 Industry'!AB323/100</f>
        <v>6.4299999999999996E-2</v>
      </c>
      <c r="AE203">
        <f>'30 Industry'!AC323/100</f>
        <v>7.0599999999999996E-2</v>
      </c>
      <c r="AF203">
        <f>'30 Industry'!AD323/100</f>
        <v>3.6600000000000001E-2</v>
      </c>
      <c r="AG203">
        <f>'30 Industry'!AE323/100</f>
        <v>3.8900000000000004E-2</v>
      </c>
    </row>
    <row r="204" spans="1:33" x14ac:dyDescent="0.3">
      <c r="A204" s="5">
        <f>'Fama-French factors'!A204</f>
        <v>200610</v>
      </c>
      <c r="B204" s="3">
        <f>'Fama-French factors'!E204/100</f>
        <v>4.0999999999999995E-3</v>
      </c>
      <c r="C204" s="3">
        <f>('Fama-French factors'!B204+'Fama-French factors'!E204)/100</f>
        <v>3.6400000000000002E-2</v>
      </c>
      <c r="D204">
        <f>'30 Industry'!B324/100</f>
        <v>-5.9999999999999995E-4</v>
      </c>
      <c r="E204">
        <f>'30 Industry'!C324/100</f>
        <v>4.3E-3</v>
      </c>
      <c r="F204">
        <f>'30 Industry'!D324/100</f>
        <v>5.4199999999999998E-2</v>
      </c>
      <c r="G204">
        <f>'30 Industry'!E324/100</f>
        <v>8.7100000000000011E-2</v>
      </c>
      <c r="H204">
        <f>'30 Industry'!F324/100</f>
        <v>5.7200000000000001E-2</v>
      </c>
      <c r="I204">
        <f>'30 Industry'!G324/100</f>
        <v>3.27E-2</v>
      </c>
      <c r="J204">
        <f>'30 Industry'!H324/100</f>
        <v>7.9699999999999993E-2</v>
      </c>
      <c r="K204">
        <f>'30 Industry'!I324/100</f>
        <v>1.66E-2</v>
      </c>
      <c r="L204">
        <f>'30 Industry'!J324/100</f>
        <v>5.7599999999999998E-2</v>
      </c>
      <c r="M204">
        <f>'30 Industry'!K324/100</f>
        <v>5.1999999999999998E-3</v>
      </c>
      <c r="N204">
        <f>'30 Industry'!L324/100</f>
        <v>5.33E-2</v>
      </c>
      <c r="O204">
        <f>'30 Industry'!M324/100</f>
        <v>0.1099</v>
      </c>
      <c r="P204">
        <f>'30 Industry'!N324/100</f>
        <v>2.81E-2</v>
      </c>
      <c r="Q204">
        <f>'30 Industry'!O324/100</f>
        <v>5.0999999999999997E-2</v>
      </c>
      <c r="R204">
        <f>'30 Industry'!P324/100</f>
        <v>3.9E-2</v>
      </c>
      <c r="S204">
        <f>'30 Industry'!Q324/100</f>
        <v>0.03</v>
      </c>
      <c r="T204">
        <f>'30 Industry'!R324/100</f>
        <v>8.1500000000000003E-2</v>
      </c>
      <c r="U204">
        <f>'30 Industry'!S324/100</f>
        <v>0.14510000000000001</v>
      </c>
      <c r="V204">
        <f>'30 Industry'!T324/100</f>
        <v>4.8099999999999997E-2</v>
      </c>
      <c r="W204">
        <f>'30 Industry'!U324/100</f>
        <v>5.3600000000000002E-2</v>
      </c>
      <c r="X204">
        <f>'30 Industry'!V324/100</f>
        <v>5.3600000000000002E-2</v>
      </c>
      <c r="Y204">
        <f>'30 Industry'!W324/100</f>
        <v>6.4000000000000001E-2</v>
      </c>
      <c r="Z204">
        <f>'30 Industry'!X324/100</f>
        <v>2.2799999999999997E-2</v>
      </c>
      <c r="AA204">
        <f>'30 Industry'!Y324/100</f>
        <v>4.9500000000000002E-2</v>
      </c>
      <c r="AB204">
        <f>'30 Industry'!Z324/100</f>
        <v>6.0599999999999994E-2</v>
      </c>
      <c r="AC204">
        <f>'30 Industry'!AA324/100</f>
        <v>4.9800000000000004E-2</v>
      </c>
      <c r="AD204">
        <f>'30 Industry'!AB324/100</f>
        <v>3.0800000000000001E-2</v>
      </c>
      <c r="AE204">
        <f>'30 Industry'!AC324/100</f>
        <v>7.6399999999999996E-2</v>
      </c>
      <c r="AF204">
        <f>'30 Industry'!AD324/100</f>
        <v>2.1000000000000001E-2</v>
      </c>
      <c r="AG204">
        <f>'30 Industry'!AE324/100</f>
        <v>1.0500000000000001E-2</v>
      </c>
    </row>
    <row r="205" spans="1:33" x14ac:dyDescent="0.3">
      <c r="A205" s="5">
        <f>'Fama-French factors'!A205</f>
        <v>200611</v>
      </c>
      <c r="B205" s="3">
        <f>'Fama-French factors'!E205/100</f>
        <v>4.1999999999999997E-3</v>
      </c>
      <c r="C205" s="3">
        <f>('Fama-French factors'!B205+'Fama-French factors'!E205)/100</f>
        <v>2.1299999999999999E-2</v>
      </c>
      <c r="D205">
        <f>'30 Industry'!B325/100</f>
        <v>1.24E-2</v>
      </c>
      <c r="E205">
        <f>'30 Industry'!C325/100</f>
        <v>-4.6999999999999993E-3</v>
      </c>
      <c r="F205">
        <f>'30 Industry'!D325/100</f>
        <v>3.4200000000000001E-2</v>
      </c>
      <c r="G205">
        <f>'30 Industry'!E325/100</f>
        <v>4.6100000000000002E-2</v>
      </c>
      <c r="H205">
        <f>'30 Industry'!F325/100</f>
        <v>2.06E-2</v>
      </c>
      <c r="I205">
        <f>'30 Industry'!G325/100</f>
        <v>5.0000000000000001E-3</v>
      </c>
      <c r="J205">
        <f>'30 Industry'!H325/100</f>
        <v>4.53E-2</v>
      </c>
      <c r="K205">
        <f>'30 Industry'!I325/100</f>
        <v>7.000000000000001E-4</v>
      </c>
      <c r="L205">
        <f>'30 Industry'!J325/100</f>
        <v>2.81E-2</v>
      </c>
      <c r="M205">
        <f>'30 Industry'!K325/100</f>
        <v>3.4000000000000002E-2</v>
      </c>
      <c r="N205">
        <f>'30 Industry'!L325/100</f>
        <v>6.8699999999999997E-2</v>
      </c>
      <c r="O205">
        <f>'30 Industry'!M325/100</f>
        <v>8.72E-2</v>
      </c>
      <c r="P205">
        <f>'30 Industry'!N325/100</f>
        <v>4.3400000000000001E-2</v>
      </c>
      <c r="Q205">
        <f>'30 Industry'!O325/100</f>
        <v>1.8100000000000002E-2</v>
      </c>
      <c r="R205">
        <f>'30 Industry'!P325/100</f>
        <v>9.8999999999999991E-3</v>
      </c>
      <c r="S205">
        <f>'30 Industry'!Q325/100</f>
        <v>4.41E-2</v>
      </c>
      <c r="T205">
        <f>'30 Industry'!R325/100</f>
        <v>7.8700000000000006E-2</v>
      </c>
      <c r="U205">
        <f>'30 Industry'!S325/100</f>
        <v>5.8400000000000001E-2</v>
      </c>
      <c r="V205">
        <f>'30 Industry'!T325/100</f>
        <v>8.6099999999999996E-2</v>
      </c>
      <c r="W205">
        <f>'30 Industry'!U325/100</f>
        <v>3.0299999999999997E-2</v>
      </c>
      <c r="X205">
        <f>'30 Industry'!V325/100</f>
        <v>8.0000000000000002E-3</v>
      </c>
      <c r="Y205">
        <f>'30 Industry'!W325/100</f>
        <v>2.1600000000000001E-2</v>
      </c>
      <c r="Z205">
        <f>'30 Industry'!X325/100</f>
        <v>3.9900000000000005E-2</v>
      </c>
      <c r="AA205">
        <f>'30 Industry'!Y325/100</f>
        <v>2.6600000000000002E-2</v>
      </c>
      <c r="AB205">
        <f>'30 Industry'!Z325/100</f>
        <v>2.3700000000000002E-2</v>
      </c>
      <c r="AC205">
        <f>'30 Industry'!AA325/100</f>
        <v>2.1299999999999999E-2</v>
      </c>
      <c r="AD205">
        <f>'30 Industry'!AB325/100</f>
        <v>-2.3E-2</v>
      </c>
      <c r="AE205">
        <f>'30 Industry'!AC325/100</f>
        <v>1.66E-2</v>
      </c>
      <c r="AF205">
        <f>'30 Industry'!AD325/100</f>
        <v>1.03E-2</v>
      </c>
      <c r="AG205">
        <f>'30 Industry'!AE325/100</f>
        <v>1.3300000000000001E-2</v>
      </c>
    </row>
    <row r="206" spans="1:33" x14ac:dyDescent="0.3">
      <c r="A206" s="5">
        <f>'Fama-French factors'!A206</f>
        <v>200612</v>
      </c>
      <c r="B206" s="3">
        <f>'Fama-French factors'!E206/100</f>
        <v>4.0000000000000001E-3</v>
      </c>
      <c r="C206" s="3">
        <f>('Fama-French factors'!B206+'Fama-French factors'!E206)/100</f>
        <v>1.2699999999999999E-2</v>
      </c>
      <c r="D206">
        <f>'30 Industry'!B326/100</f>
        <v>1.5300000000000001E-2</v>
      </c>
      <c r="E206">
        <f>'30 Industry'!C326/100</f>
        <v>2.4300000000000002E-2</v>
      </c>
      <c r="F206">
        <f>'30 Industry'!D326/100</f>
        <v>3.0099999999999998E-2</v>
      </c>
      <c r="G206">
        <f>'30 Industry'!E326/100</f>
        <v>4.3899999999999995E-2</v>
      </c>
      <c r="H206">
        <f>'30 Industry'!F326/100</f>
        <v>1.8799999999999997E-2</v>
      </c>
      <c r="I206">
        <f>'30 Industry'!G326/100</f>
        <v>1.2500000000000001E-2</v>
      </c>
      <c r="J206">
        <f>'30 Industry'!H326/100</f>
        <v>1.9E-3</v>
      </c>
      <c r="K206">
        <f>'30 Industry'!I326/100</f>
        <v>1.1999999999999999E-3</v>
      </c>
      <c r="L206">
        <f>'30 Industry'!J326/100</f>
        <v>1.0700000000000001E-2</v>
      </c>
      <c r="M206">
        <f>'30 Industry'!K326/100</f>
        <v>-2.23E-2</v>
      </c>
      <c r="N206">
        <f>'30 Industry'!L326/100</f>
        <v>-1.0200000000000001E-2</v>
      </c>
      <c r="O206">
        <f>'30 Industry'!M326/100</f>
        <v>-2.69E-2</v>
      </c>
      <c r="P206">
        <f>'30 Industry'!N326/100</f>
        <v>8.9999999999999998E-4</v>
      </c>
      <c r="Q206">
        <f>'30 Industry'!O326/100</f>
        <v>-5.1000000000000004E-3</v>
      </c>
      <c r="R206">
        <f>'30 Industry'!P326/100</f>
        <v>1.47E-2</v>
      </c>
      <c r="S206">
        <f>'30 Industry'!Q326/100</f>
        <v>2.0000000000000001E-4</v>
      </c>
      <c r="T206">
        <f>'30 Industry'!R326/100</f>
        <v>-3.1800000000000002E-2</v>
      </c>
      <c r="U206">
        <f>'30 Industry'!S326/100</f>
        <v>-0.12659999999999999</v>
      </c>
      <c r="V206">
        <f>'30 Industry'!T326/100</f>
        <v>-1.8200000000000001E-2</v>
      </c>
      <c r="W206">
        <f>'30 Industry'!U326/100</f>
        <v>6.9999999999999993E-3</v>
      </c>
      <c r="X206">
        <f>'30 Industry'!V326/100</f>
        <v>4.2300000000000004E-2</v>
      </c>
      <c r="Y206">
        <f>'30 Industry'!W326/100</f>
        <v>-2E-3</v>
      </c>
      <c r="Z206">
        <f>'30 Industry'!X326/100</f>
        <v>-1.1899999999999999E-2</v>
      </c>
      <c r="AA206">
        <f>'30 Industry'!Y326/100</f>
        <v>1.03E-2</v>
      </c>
      <c r="AB206">
        <f>'30 Industry'!Z326/100</f>
        <v>-2.3099999999999999E-2</v>
      </c>
      <c r="AC206">
        <f>'30 Industry'!AA326/100</f>
        <v>-3.7000000000000002E-3</v>
      </c>
      <c r="AD206">
        <f>'30 Industry'!AB326/100</f>
        <v>1.7500000000000002E-2</v>
      </c>
      <c r="AE206">
        <f>'30 Industry'!AC326/100</f>
        <v>2.1600000000000001E-2</v>
      </c>
      <c r="AF206">
        <f>'30 Industry'!AD326/100</f>
        <v>3.8100000000000002E-2</v>
      </c>
      <c r="AG206">
        <f>'30 Industry'!AE326/100</f>
        <v>4.4699999999999997E-2</v>
      </c>
    </row>
    <row r="207" spans="1:33" x14ac:dyDescent="0.3">
      <c r="A207" s="5">
        <f>'Fama-French factors'!A207</f>
        <v>200701</v>
      </c>
      <c r="B207" s="3">
        <f>'Fama-French factors'!E207/100</f>
        <v>4.4000000000000003E-3</v>
      </c>
      <c r="C207" s="3">
        <f>('Fama-French factors'!B207+'Fama-French factors'!E207)/100</f>
        <v>1.84E-2</v>
      </c>
      <c r="D207">
        <f>'30 Industry'!B327/100</f>
        <v>8.5000000000000006E-3</v>
      </c>
      <c r="E207">
        <f>'30 Industry'!C327/100</f>
        <v>1.6500000000000001E-2</v>
      </c>
      <c r="F207">
        <f>'30 Industry'!D327/100</f>
        <v>1.29E-2</v>
      </c>
      <c r="G207">
        <f>'30 Industry'!E327/100</f>
        <v>5.9699999999999996E-2</v>
      </c>
      <c r="H207">
        <f>'30 Industry'!F327/100</f>
        <v>-6.0999999999999995E-3</v>
      </c>
      <c r="I207">
        <f>'30 Industry'!G327/100</f>
        <v>2.1299999999999999E-2</v>
      </c>
      <c r="J207">
        <f>'30 Industry'!H327/100</f>
        <v>2.8399999999999998E-2</v>
      </c>
      <c r="K207">
        <f>'30 Industry'!I327/100</f>
        <v>3.49E-2</v>
      </c>
      <c r="L207">
        <f>'30 Industry'!J327/100</f>
        <v>3.7400000000000003E-2</v>
      </c>
      <c r="M207">
        <f>'30 Industry'!K327/100</f>
        <v>8.5500000000000007E-2</v>
      </c>
      <c r="N207">
        <f>'30 Industry'!L327/100</f>
        <v>2.3300000000000001E-2</v>
      </c>
      <c r="O207">
        <f>'30 Industry'!M327/100</f>
        <v>9.7299999999999998E-2</v>
      </c>
      <c r="P207">
        <f>'30 Industry'!N327/100</f>
        <v>1.6200000000000003E-2</v>
      </c>
      <c r="Q207">
        <f>'30 Industry'!O327/100</f>
        <v>3.3099999999999997E-2</v>
      </c>
      <c r="R207">
        <f>'30 Industry'!P327/100</f>
        <v>6.08E-2</v>
      </c>
      <c r="S207">
        <f>'30 Industry'!Q327/100</f>
        <v>4.1299999999999996E-2</v>
      </c>
      <c r="T207">
        <f>'30 Industry'!R327/100</f>
        <v>6.8400000000000002E-2</v>
      </c>
      <c r="U207">
        <f>'30 Industry'!S327/100</f>
        <v>1.5300000000000001E-2</v>
      </c>
      <c r="V207">
        <f>'30 Industry'!T327/100</f>
        <v>-1.38E-2</v>
      </c>
      <c r="W207">
        <f>'30 Industry'!U327/100</f>
        <v>3.8E-3</v>
      </c>
      <c r="X207">
        <f>'30 Industry'!V327/100</f>
        <v>2.98E-2</v>
      </c>
      <c r="Y207">
        <f>'30 Industry'!W327/100</f>
        <v>3.4000000000000002E-2</v>
      </c>
      <c r="Z207">
        <f>'30 Industry'!X327/100</f>
        <v>1.29E-2</v>
      </c>
      <c r="AA207">
        <f>'30 Industry'!Y327/100</f>
        <v>1.38E-2</v>
      </c>
      <c r="AB207">
        <f>'30 Industry'!Z327/100</f>
        <v>3.56E-2</v>
      </c>
      <c r="AC207">
        <f>'30 Industry'!AA327/100</f>
        <v>4.0099999999999997E-2</v>
      </c>
      <c r="AD207">
        <f>'30 Industry'!AB327/100</f>
        <v>3.8399999999999997E-2</v>
      </c>
      <c r="AE207">
        <f>'30 Industry'!AC327/100</f>
        <v>1.0700000000000001E-2</v>
      </c>
      <c r="AF207">
        <f>'30 Industry'!AD327/100</f>
        <v>5.0000000000000001E-3</v>
      </c>
      <c r="AG207">
        <f>'30 Industry'!AE327/100</f>
        <v>-1.6799999999999999E-2</v>
      </c>
    </row>
    <row r="208" spans="1:33" x14ac:dyDescent="0.3">
      <c r="A208" s="5">
        <f>'Fama-French factors'!A208</f>
        <v>200702</v>
      </c>
      <c r="B208" s="3">
        <f>'Fama-French factors'!E208/100</f>
        <v>3.8E-3</v>
      </c>
      <c r="C208" s="3">
        <f>('Fama-French factors'!B208+'Fama-French factors'!E208)/100</f>
        <v>-1.5800000000000002E-2</v>
      </c>
      <c r="D208">
        <f>'30 Industry'!B328/100</f>
        <v>-1.4999999999999999E-2</v>
      </c>
      <c r="E208">
        <f>'30 Industry'!C328/100</f>
        <v>-2.64E-2</v>
      </c>
      <c r="F208">
        <f>'30 Industry'!D328/100</f>
        <v>-3.5099999999999999E-2</v>
      </c>
      <c r="G208">
        <f>'30 Industry'!E328/100</f>
        <v>-4.5400000000000003E-2</v>
      </c>
      <c r="H208">
        <f>'30 Industry'!F328/100</f>
        <v>-1.1999999999999999E-3</v>
      </c>
      <c r="I208">
        <f>'30 Industry'!G328/100</f>
        <v>-1.41E-2</v>
      </c>
      <c r="J208">
        <f>'30 Industry'!H328/100</f>
        <v>1.7899999999999999E-2</v>
      </c>
      <c r="K208">
        <f>'30 Industry'!I328/100</f>
        <v>-2.7900000000000001E-2</v>
      </c>
      <c r="L208">
        <f>'30 Industry'!J328/100</f>
        <v>2.1499999999999998E-2</v>
      </c>
      <c r="M208">
        <f>'30 Industry'!K328/100</f>
        <v>5.1699999999999996E-2</v>
      </c>
      <c r="N208">
        <f>'30 Industry'!L328/100</f>
        <v>-2.2499999999999999E-2</v>
      </c>
      <c r="O208">
        <f>'30 Industry'!M328/100</f>
        <v>2.7300000000000001E-2</v>
      </c>
      <c r="P208">
        <f>'30 Industry'!N328/100</f>
        <v>2.5000000000000001E-2</v>
      </c>
      <c r="Q208">
        <f>'30 Industry'!O328/100</f>
        <v>-1.3600000000000001E-2</v>
      </c>
      <c r="R208">
        <f>'30 Industry'!P328/100</f>
        <v>8.5000000000000006E-3</v>
      </c>
      <c r="S208">
        <f>'30 Industry'!Q328/100</f>
        <v>-1.5900000000000001E-2</v>
      </c>
      <c r="T208">
        <f>'30 Industry'!R328/100</f>
        <v>6.4100000000000004E-2</v>
      </c>
      <c r="U208">
        <f>'30 Industry'!S328/100</f>
        <v>1.95E-2</v>
      </c>
      <c r="V208">
        <f>'30 Industry'!T328/100</f>
        <v>-2.2599999999999999E-2</v>
      </c>
      <c r="W208">
        <f>'30 Industry'!U328/100</f>
        <v>4.2500000000000003E-2</v>
      </c>
      <c r="X208">
        <f>'30 Industry'!V328/100</f>
        <v>-2.52E-2</v>
      </c>
      <c r="Y208">
        <f>'30 Industry'!W328/100</f>
        <v>-3.44E-2</v>
      </c>
      <c r="Z208">
        <f>'30 Industry'!X328/100</f>
        <v>-1.24E-2</v>
      </c>
      <c r="AA208">
        <f>'30 Industry'!Y328/100</f>
        <v>1.46E-2</v>
      </c>
      <c r="AB208">
        <f>'30 Industry'!Z328/100</f>
        <v>-7.8000000000000005E-3</v>
      </c>
      <c r="AC208">
        <f>'30 Industry'!AA328/100</f>
        <v>2.0000000000000001E-4</v>
      </c>
      <c r="AD208">
        <f>'30 Industry'!AB328/100</f>
        <v>-3.7000000000000002E-3</v>
      </c>
      <c r="AE208">
        <f>'30 Industry'!AC328/100</f>
        <v>-1.5700000000000002E-2</v>
      </c>
      <c r="AF208">
        <f>'30 Industry'!AD328/100</f>
        <v>-2.5000000000000001E-2</v>
      </c>
      <c r="AG208">
        <f>'30 Industry'!AE328/100</f>
        <v>-2.2599999999999999E-2</v>
      </c>
    </row>
    <row r="209" spans="1:33" x14ac:dyDescent="0.3">
      <c r="A209" s="5">
        <f>'Fama-French factors'!A209</f>
        <v>200703</v>
      </c>
      <c r="B209" s="3">
        <f>'Fama-French factors'!E209/100</f>
        <v>4.3E-3</v>
      </c>
      <c r="C209" s="3">
        <f>('Fama-French factors'!B209+'Fama-French factors'!E209)/100</f>
        <v>1.11E-2</v>
      </c>
      <c r="D209">
        <f>'30 Industry'!B329/100</f>
        <v>2.7900000000000001E-2</v>
      </c>
      <c r="E209">
        <f>'30 Industry'!C329/100</f>
        <v>2.4799999999999999E-2</v>
      </c>
      <c r="F209">
        <f>'30 Industry'!D329/100</f>
        <v>4.87E-2</v>
      </c>
      <c r="G209">
        <f>'30 Industry'!E329/100</f>
        <v>-2.0000000000000001E-4</v>
      </c>
      <c r="H209">
        <f>'30 Industry'!F329/100</f>
        <v>-1.52E-2</v>
      </c>
      <c r="I209">
        <f>'30 Industry'!G329/100</f>
        <v>-8.8000000000000005E-3</v>
      </c>
      <c r="J209">
        <f>'30 Industry'!H329/100</f>
        <v>7.0999999999999995E-3</v>
      </c>
      <c r="K209">
        <f>'30 Industry'!I329/100</f>
        <v>-2E-3</v>
      </c>
      <c r="L209">
        <f>'30 Industry'!J329/100</f>
        <v>2.0400000000000001E-2</v>
      </c>
      <c r="M209">
        <f>'30 Industry'!K329/100</f>
        <v>-3.7200000000000004E-2</v>
      </c>
      <c r="N209">
        <f>'30 Industry'!L329/100</f>
        <v>-3.1E-2</v>
      </c>
      <c r="O209">
        <f>'30 Industry'!M329/100</f>
        <v>6.0999999999999999E-2</v>
      </c>
      <c r="P209">
        <f>'30 Industry'!N329/100</f>
        <v>2.46E-2</v>
      </c>
      <c r="Q209">
        <f>'30 Industry'!O329/100</f>
        <v>-5.1999999999999998E-3</v>
      </c>
      <c r="R209">
        <f>'30 Industry'!P329/100</f>
        <v>2.4900000000000002E-2</v>
      </c>
      <c r="S209">
        <f>'30 Industry'!Q329/100</f>
        <v>5.0000000000000001E-3</v>
      </c>
      <c r="T209">
        <f>'30 Industry'!R329/100</f>
        <v>1.7299999999999999E-2</v>
      </c>
      <c r="U209">
        <f>'30 Industry'!S329/100</f>
        <v>2.4199999999999999E-2</v>
      </c>
      <c r="V209">
        <f>'30 Industry'!T329/100</f>
        <v>6.0700000000000004E-2</v>
      </c>
      <c r="W209">
        <f>'30 Industry'!U329/100</f>
        <v>4.3400000000000001E-2</v>
      </c>
      <c r="X209">
        <f>'30 Industry'!V329/100</f>
        <v>2.3099999999999999E-2</v>
      </c>
      <c r="Y209">
        <f>'30 Industry'!W329/100</f>
        <v>1.1200000000000002E-2</v>
      </c>
      <c r="Z209">
        <f>'30 Industry'!X329/100</f>
        <v>3.5999999999999999E-3</v>
      </c>
      <c r="AA209">
        <f>'30 Industry'!Y329/100</f>
        <v>1.21E-2</v>
      </c>
      <c r="AB209">
        <f>'30 Industry'!Z329/100</f>
        <v>-1.8E-3</v>
      </c>
      <c r="AC209">
        <f>'30 Industry'!AA329/100</f>
        <v>2.76E-2</v>
      </c>
      <c r="AD209">
        <f>'30 Industry'!AB329/100</f>
        <v>3.0000000000000001E-3</v>
      </c>
      <c r="AE209">
        <f>'30 Industry'!AC329/100</f>
        <v>1.1599999999999999E-2</v>
      </c>
      <c r="AF209">
        <f>'30 Industry'!AD329/100</f>
        <v>-3.8E-3</v>
      </c>
      <c r="AG209">
        <f>'30 Industry'!AE329/100</f>
        <v>1.1200000000000002E-2</v>
      </c>
    </row>
    <row r="210" spans="1:33" x14ac:dyDescent="0.3">
      <c r="A210" s="5">
        <f>'Fama-French factors'!A210</f>
        <v>200704</v>
      </c>
      <c r="B210" s="3">
        <f>'Fama-French factors'!E210/100</f>
        <v>4.4000000000000003E-3</v>
      </c>
      <c r="C210" s="3">
        <f>('Fama-French factors'!B210+'Fama-French factors'!E210)/100</f>
        <v>3.9300000000000002E-2</v>
      </c>
      <c r="D210">
        <f>'30 Industry'!B330/100</f>
        <v>4.2099999999999999E-2</v>
      </c>
      <c r="E210">
        <f>'30 Industry'!C330/100</f>
        <v>4.8499999999999995E-2</v>
      </c>
      <c r="F210">
        <f>'30 Industry'!D330/100</f>
        <v>2.7799999999999998E-2</v>
      </c>
      <c r="G210">
        <f>'30 Industry'!E330/100</f>
        <v>1.72E-2</v>
      </c>
      <c r="H210">
        <f>'30 Industry'!F330/100</f>
        <v>2.75E-2</v>
      </c>
      <c r="I210">
        <f>'30 Industry'!G330/100</f>
        <v>3.5900000000000001E-2</v>
      </c>
      <c r="J210">
        <f>'30 Industry'!H330/100</f>
        <v>1.72E-2</v>
      </c>
      <c r="K210">
        <f>'30 Industry'!I330/100</f>
        <v>6.8400000000000002E-2</v>
      </c>
      <c r="L210">
        <f>'30 Industry'!J330/100</f>
        <v>1.83E-2</v>
      </c>
      <c r="M210">
        <f>'30 Industry'!K330/100</f>
        <v>8.6899999999999991E-2</v>
      </c>
      <c r="N210">
        <f>'30 Industry'!L330/100</f>
        <v>4.0800000000000003E-2</v>
      </c>
      <c r="O210">
        <f>'30 Industry'!M330/100</f>
        <v>3.4099999999999998E-2</v>
      </c>
      <c r="P210">
        <f>'30 Industry'!N330/100</f>
        <v>6.4399999999999999E-2</v>
      </c>
      <c r="Q210">
        <f>'30 Industry'!O330/100</f>
        <v>6.5299999999999997E-2</v>
      </c>
      <c r="R210">
        <f>'30 Industry'!P330/100</f>
        <v>5.8299999999999998E-2</v>
      </c>
      <c r="S210">
        <f>'30 Industry'!Q330/100</f>
        <v>6.3600000000000004E-2</v>
      </c>
      <c r="T210">
        <f>'30 Industry'!R330/100</f>
        <v>5.1500000000000004E-2</v>
      </c>
      <c r="U210">
        <f>'30 Industry'!S330/100</f>
        <v>0.14380000000000001</v>
      </c>
      <c r="V210">
        <f>'30 Industry'!T330/100</f>
        <v>5.1900000000000002E-2</v>
      </c>
      <c r="W210">
        <f>'30 Industry'!U330/100</f>
        <v>3.9199999999999999E-2</v>
      </c>
      <c r="X210">
        <f>'30 Industry'!V330/100</f>
        <v>2.0099999999999996E-2</v>
      </c>
      <c r="Y210">
        <f>'30 Industry'!W330/100</f>
        <v>4.1299999999999996E-2</v>
      </c>
      <c r="Z210">
        <f>'30 Industry'!X330/100</f>
        <v>5.1500000000000004E-2</v>
      </c>
      <c r="AA210">
        <f>'30 Industry'!Y330/100</f>
        <v>5.4299999999999994E-2</v>
      </c>
      <c r="AB210">
        <f>'30 Industry'!Z330/100</f>
        <v>2.92E-2</v>
      </c>
      <c r="AC210">
        <f>'30 Industry'!AA330/100</f>
        <v>1.38E-2</v>
      </c>
      <c r="AD210">
        <f>'30 Industry'!AB330/100</f>
        <v>2.0799999999999999E-2</v>
      </c>
      <c r="AE210">
        <f>'30 Industry'!AC330/100</f>
        <v>2.4199999999999999E-2</v>
      </c>
      <c r="AF210">
        <f>'30 Industry'!AD330/100</f>
        <v>3.6699999999999997E-2</v>
      </c>
      <c r="AG210">
        <f>'30 Industry'!AE330/100</f>
        <v>3.4300000000000004E-2</v>
      </c>
    </row>
    <row r="211" spans="1:33" x14ac:dyDescent="0.3">
      <c r="A211" s="5">
        <f>'Fama-French factors'!A211</f>
        <v>200705</v>
      </c>
      <c r="B211" s="3">
        <f>'Fama-French factors'!E211/100</f>
        <v>4.0999999999999995E-3</v>
      </c>
      <c r="C211" s="3">
        <f>('Fama-French factors'!B211+'Fama-French factors'!E211)/100</f>
        <v>3.6500000000000005E-2</v>
      </c>
      <c r="D211">
        <f>'30 Industry'!B331/100</f>
        <v>1.23E-2</v>
      </c>
      <c r="E211">
        <f>'30 Industry'!C331/100</f>
        <v>3.4099999999999998E-2</v>
      </c>
      <c r="F211">
        <f>'30 Industry'!D331/100</f>
        <v>2.6200000000000001E-2</v>
      </c>
      <c r="G211">
        <f>'30 Industry'!E331/100</f>
        <v>1.55E-2</v>
      </c>
      <c r="H211">
        <f>'30 Industry'!F331/100</f>
        <v>6.5500000000000003E-2</v>
      </c>
      <c r="I211">
        <f>'30 Industry'!G331/100</f>
        <v>-9.8999999999999991E-3</v>
      </c>
      <c r="J211">
        <f>'30 Industry'!H331/100</f>
        <v>4.8799999999999996E-2</v>
      </c>
      <c r="K211">
        <f>'30 Industry'!I331/100</f>
        <v>1.1200000000000002E-2</v>
      </c>
      <c r="L211">
        <f>'30 Industry'!J331/100</f>
        <v>5.0300000000000004E-2</v>
      </c>
      <c r="M211">
        <f>'30 Industry'!K331/100</f>
        <v>9.7599999999999992E-2</v>
      </c>
      <c r="N211">
        <f>'30 Industry'!L331/100</f>
        <v>8.4700000000000011E-2</v>
      </c>
      <c r="O211">
        <f>'30 Industry'!M331/100</f>
        <v>0.10589999999999999</v>
      </c>
      <c r="P211">
        <f>'30 Industry'!N331/100</f>
        <v>6.1900000000000004E-2</v>
      </c>
      <c r="Q211">
        <f>'30 Industry'!O331/100</f>
        <v>7.4900000000000008E-2</v>
      </c>
      <c r="R211">
        <f>'30 Industry'!P331/100</f>
        <v>3.9800000000000002E-2</v>
      </c>
      <c r="S211">
        <f>'30 Industry'!Q331/100</f>
        <v>6.2E-2</v>
      </c>
      <c r="T211">
        <f>'30 Industry'!R331/100</f>
        <v>5.7300000000000004E-2</v>
      </c>
      <c r="U211">
        <f>'30 Industry'!S331/100</f>
        <v>0.13289999999999999</v>
      </c>
      <c r="V211">
        <f>'30 Industry'!T331/100</f>
        <v>7.0400000000000004E-2</v>
      </c>
      <c r="W211">
        <f>'30 Industry'!U331/100</f>
        <v>1.2E-2</v>
      </c>
      <c r="X211">
        <f>'30 Industry'!V331/100</f>
        <v>6.8099999999999994E-2</v>
      </c>
      <c r="Y211">
        <f>'30 Industry'!W331/100</f>
        <v>4.2500000000000003E-2</v>
      </c>
      <c r="Z211">
        <f>'30 Industry'!X331/100</f>
        <v>0.04</v>
      </c>
      <c r="AA211">
        <f>'30 Industry'!Y331/100</f>
        <v>4.1900000000000007E-2</v>
      </c>
      <c r="AB211">
        <f>'30 Industry'!Z331/100</f>
        <v>4.5100000000000001E-2</v>
      </c>
      <c r="AC211">
        <f>'30 Industry'!AA331/100</f>
        <v>3.04E-2</v>
      </c>
      <c r="AD211">
        <f>'30 Industry'!AB331/100</f>
        <v>2.1099999999999997E-2</v>
      </c>
      <c r="AE211">
        <f>'30 Industry'!AC331/100</f>
        <v>3.7999999999999999E-2</v>
      </c>
      <c r="AF211">
        <f>'30 Industry'!AD331/100</f>
        <v>2.9399999999999999E-2</v>
      </c>
      <c r="AG211">
        <f>'30 Industry'!AE331/100</f>
        <v>2.6800000000000001E-2</v>
      </c>
    </row>
    <row r="212" spans="1:33" x14ac:dyDescent="0.3">
      <c r="A212" s="5">
        <f>'Fama-French factors'!A212</f>
        <v>200706</v>
      </c>
      <c r="B212" s="3">
        <f>'Fama-French factors'!E212/100</f>
        <v>4.0000000000000001E-3</v>
      </c>
      <c r="C212" s="3">
        <f>('Fama-French factors'!B212+'Fama-French factors'!E212)/100</f>
        <v>-1.5600000000000001E-2</v>
      </c>
      <c r="D212">
        <f>'30 Industry'!B332/100</f>
        <v>6.8999999999999999E-3</v>
      </c>
      <c r="E212">
        <f>'30 Industry'!C332/100</f>
        <v>-2.06E-2</v>
      </c>
      <c r="F212">
        <f>'30 Industry'!D332/100</f>
        <v>-5.9999999999999995E-4</v>
      </c>
      <c r="G212">
        <f>'30 Industry'!E332/100</f>
        <v>-1.8100000000000002E-2</v>
      </c>
      <c r="H212">
        <f>'30 Industry'!F332/100</f>
        <v>-2.53E-2</v>
      </c>
      <c r="I212">
        <f>'30 Industry'!G332/100</f>
        <v>-3.1400000000000004E-2</v>
      </c>
      <c r="J212">
        <f>'30 Industry'!H332/100</f>
        <v>-3.0000000000000001E-3</v>
      </c>
      <c r="K212">
        <f>'30 Industry'!I332/100</f>
        <v>-3.3799999999999997E-2</v>
      </c>
      <c r="L212">
        <f>'30 Industry'!J332/100</f>
        <v>1.9299999999999998E-2</v>
      </c>
      <c r="M212">
        <f>'30 Industry'!K332/100</f>
        <v>5.0000000000000001E-3</v>
      </c>
      <c r="N212">
        <f>'30 Industry'!L332/100</f>
        <v>-5.0300000000000004E-2</v>
      </c>
      <c r="O212">
        <f>'30 Industry'!M332/100</f>
        <v>-3.4500000000000003E-2</v>
      </c>
      <c r="P212">
        <f>'30 Industry'!N332/100</f>
        <v>1.8500000000000003E-2</v>
      </c>
      <c r="Q212">
        <f>'30 Industry'!O332/100</f>
        <v>-6.0999999999999995E-3</v>
      </c>
      <c r="R212">
        <f>'30 Industry'!P332/100</f>
        <v>5.1399999999999994E-2</v>
      </c>
      <c r="S212">
        <f>'30 Industry'!Q332/100</f>
        <v>-1.7299999999999999E-2</v>
      </c>
      <c r="T212">
        <f>'30 Industry'!R332/100</f>
        <v>1.34E-2</v>
      </c>
      <c r="U212">
        <f>'30 Industry'!S332/100</f>
        <v>-8.5500000000000007E-2</v>
      </c>
      <c r="V212">
        <f>'30 Industry'!T332/100</f>
        <v>1.29E-2</v>
      </c>
      <c r="W212">
        <f>'30 Industry'!U332/100</f>
        <v>-4.7800000000000002E-2</v>
      </c>
      <c r="X212">
        <f>'30 Industry'!V332/100</f>
        <v>-1.72E-2</v>
      </c>
      <c r="Y212">
        <f>'30 Industry'!W332/100</f>
        <v>-1.11E-2</v>
      </c>
      <c r="Z212">
        <f>'30 Industry'!X332/100</f>
        <v>2.0499999999999997E-2</v>
      </c>
      <c r="AA212">
        <f>'30 Industry'!Y332/100</f>
        <v>-8.5000000000000006E-3</v>
      </c>
      <c r="AB212">
        <f>'30 Industry'!Z332/100</f>
        <v>-1.8500000000000003E-2</v>
      </c>
      <c r="AC212">
        <f>'30 Industry'!AA332/100</f>
        <v>-1.6799999999999999E-2</v>
      </c>
      <c r="AD212">
        <f>'30 Industry'!AB332/100</f>
        <v>-1.7399999999999999E-2</v>
      </c>
      <c r="AE212">
        <f>'30 Industry'!AC332/100</f>
        <v>-4.0999999999999995E-2</v>
      </c>
      <c r="AF212">
        <f>'30 Industry'!AD332/100</f>
        <v>-3.5400000000000001E-2</v>
      </c>
      <c r="AG212">
        <f>'30 Industry'!AE332/100</f>
        <v>1.01E-2</v>
      </c>
    </row>
    <row r="213" spans="1:33" x14ac:dyDescent="0.3">
      <c r="A213" s="5">
        <f>'Fama-French factors'!A213</f>
        <v>200707</v>
      </c>
      <c r="B213" s="3">
        <f>'Fama-French factors'!E213/100</f>
        <v>4.0000000000000001E-3</v>
      </c>
      <c r="C213" s="3">
        <f>('Fama-French factors'!B213+'Fama-French factors'!E213)/100</f>
        <v>-3.3300000000000003E-2</v>
      </c>
      <c r="D213">
        <f>'30 Industry'!B333/100</f>
        <v>-4.3899999999999995E-2</v>
      </c>
      <c r="E213">
        <f>'30 Industry'!C333/100</f>
        <v>-1.1699999999999999E-2</v>
      </c>
      <c r="F213">
        <f>'30 Industry'!D333/100</f>
        <v>-5.1200000000000002E-2</v>
      </c>
      <c r="G213">
        <f>'30 Industry'!E333/100</f>
        <v>-1.78E-2</v>
      </c>
      <c r="H213">
        <f>'30 Industry'!F333/100</f>
        <v>-7.5399999999999995E-2</v>
      </c>
      <c r="I213">
        <f>'30 Industry'!G333/100</f>
        <v>-3.4999999999999996E-3</v>
      </c>
      <c r="J213">
        <f>'30 Industry'!H333/100</f>
        <v>-4.5899999999999996E-2</v>
      </c>
      <c r="K213">
        <f>'30 Industry'!I333/100</f>
        <v>-4.0899999999999999E-2</v>
      </c>
      <c r="L213">
        <f>'30 Industry'!J333/100</f>
        <v>-7.0999999999999995E-3</v>
      </c>
      <c r="M213">
        <f>'30 Industry'!K333/100</f>
        <v>-3.9199999999999999E-2</v>
      </c>
      <c r="N213">
        <f>'30 Industry'!L333/100</f>
        <v>-4.6900000000000004E-2</v>
      </c>
      <c r="O213">
        <f>'30 Industry'!M333/100</f>
        <v>-2.69E-2</v>
      </c>
      <c r="P213">
        <f>'30 Industry'!N333/100</f>
        <v>8.6999999999999994E-3</v>
      </c>
      <c r="Q213">
        <f>'30 Industry'!O333/100</f>
        <v>-6.9999999999999993E-3</v>
      </c>
      <c r="R213">
        <f>'30 Industry'!P333/100</f>
        <v>-7.8200000000000006E-2</v>
      </c>
      <c r="S213">
        <f>'30 Industry'!Q333/100</f>
        <v>3.3099999999999997E-2</v>
      </c>
      <c r="T213">
        <f>'30 Industry'!R333/100</f>
        <v>5.8899999999999994E-2</v>
      </c>
      <c r="U213">
        <f>'30 Industry'!S333/100</f>
        <v>-0.13439999999999999</v>
      </c>
      <c r="V213">
        <f>'30 Industry'!T333/100</f>
        <v>-7.1999999999999998E-3</v>
      </c>
      <c r="W213">
        <f>'30 Industry'!U333/100</f>
        <v>-3.8199999999999998E-2</v>
      </c>
      <c r="X213">
        <f>'30 Industry'!V333/100</f>
        <v>-3.1099999999999999E-2</v>
      </c>
      <c r="Y213">
        <f>'30 Industry'!W333/100</f>
        <v>-2.98E-2</v>
      </c>
      <c r="Z213">
        <f>'30 Industry'!X333/100</f>
        <v>-3.8E-3</v>
      </c>
      <c r="AA213">
        <f>'30 Industry'!Y333/100</f>
        <v>-2.3199999999999998E-2</v>
      </c>
      <c r="AB213">
        <f>'30 Industry'!Z333/100</f>
        <v>-9.300000000000001E-3</v>
      </c>
      <c r="AC213">
        <f>'30 Industry'!AA333/100</f>
        <v>-4.7500000000000001E-2</v>
      </c>
      <c r="AD213">
        <f>'30 Industry'!AB333/100</f>
        <v>-5.62E-2</v>
      </c>
      <c r="AE213">
        <f>'30 Industry'!AC333/100</f>
        <v>-0.02</v>
      </c>
      <c r="AF213">
        <f>'30 Industry'!AD333/100</f>
        <v>-7.5300000000000006E-2</v>
      </c>
      <c r="AG213">
        <f>'30 Industry'!AE333/100</f>
        <v>2E-3</v>
      </c>
    </row>
    <row r="214" spans="1:33" x14ac:dyDescent="0.3">
      <c r="A214" s="5">
        <f>'Fama-French factors'!A214</f>
        <v>200708</v>
      </c>
      <c r="B214" s="3">
        <f>'Fama-French factors'!E214/100</f>
        <v>4.1999999999999997E-3</v>
      </c>
      <c r="C214" s="3">
        <f>('Fama-French factors'!B214+'Fama-French factors'!E214)/100</f>
        <v>1.34E-2</v>
      </c>
      <c r="D214">
        <f>'30 Industry'!B334/100</f>
        <v>2.7799999999999998E-2</v>
      </c>
      <c r="E214">
        <f>'30 Industry'!C334/100</f>
        <v>3.4599999999999999E-2</v>
      </c>
      <c r="F214">
        <f>'30 Industry'!D334/100</f>
        <v>4.2500000000000003E-2</v>
      </c>
      <c r="G214">
        <f>'30 Industry'!E334/100</f>
        <v>3.1200000000000002E-2</v>
      </c>
      <c r="H214">
        <f>'30 Industry'!F334/100</f>
        <v>-6.5799999999999997E-2</v>
      </c>
      <c r="I214">
        <f>'30 Industry'!G334/100</f>
        <v>2.3E-2</v>
      </c>
      <c r="J214">
        <f>'30 Industry'!H334/100</f>
        <v>-3.0200000000000001E-2</v>
      </c>
      <c r="K214">
        <f>'30 Industry'!I334/100</f>
        <v>2.29E-2</v>
      </c>
      <c r="L214">
        <f>'30 Industry'!J334/100</f>
        <v>2.41E-2</v>
      </c>
      <c r="M214">
        <f>'30 Industry'!K334/100</f>
        <v>-2.4900000000000002E-2</v>
      </c>
      <c r="N214">
        <f>'30 Industry'!L334/100</f>
        <v>-1.7399999999999999E-2</v>
      </c>
      <c r="O214">
        <f>'30 Industry'!M334/100</f>
        <v>-2.64E-2</v>
      </c>
      <c r="P214">
        <f>'30 Industry'!N334/100</f>
        <v>1.32E-2</v>
      </c>
      <c r="Q214">
        <f>'30 Industry'!O334/100</f>
        <v>7.9000000000000008E-3</v>
      </c>
      <c r="R214">
        <f>'30 Industry'!P334/100</f>
        <v>-1.5300000000000001E-2</v>
      </c>
      <c r="S214">
        <f>'30 Industry'!Q334/100</f>
        <v>-1.3300000000000001E-2</v>
      </c>
      <c r="T214">
        <f>'30 Industry'!R334/100</f>
        <v>-3.5699999999999996E-2</v>
      </c>
      <c r="U214">
        <f>'30 Industry'!S334/100</f>
        <v>-1.1899999999999999E-2</v>
      </c>
      <c r="V214">
        <f>'30 Industry'!T334/100</f>
        <v>3.3E-3</v>
      </c>
      <c r="W214">
        <f>'30 Industry'!U334/100</f>
        <v>1.9299999999999998E-2</v>
      </c>
      <c r="X214">
        <f>'30 Industry'!V334/100</f>
        <v>-8.6999999999999994E-3</v>
      </c>
      <c r="Y214">
        <f>'30 Industry'!W334/100</f>
        <v>1.23E-2</v>
      </c>
      <c r="Z214">
        <f>'30 Industry'!X334/100</f>
        <v>3.2799999999999996E-2</v>
      </c>
      <c r="AA214">
        <f>'30 Industry'!Y334/100</f>
        <v>-2.5000000000000001E-3</v>
      </c>
      <c r="AB214">
        <f>'30 Industry'!Z334/100</f>
        <v>-1.9900000000000001E-2</v>
      </c>
      <c r="AC214">
        <f>'30 Industry'!AA334/100</f>
        <v>1.8500000000000003E-2</v>
      </c>
      <c r="AD214">
        <f>'30 Industry'!AB334/100</f>
        <v>1.1299999999999999E-2</v>
      </c>
      <c r="AE214">
        <f>'30 Industry'!AC334/100</f>
        <v>2.6099999999999998E-2</v>
      </c>
      <c r="AF214">
        <f>'30 Industry'!AD334/100</f>
        <v>1.49E-2</v>
      </c>
      <c r="AG214">
        <f>'30 Industry'!AE334/100</f>
        <v>8.6999999999999994E-3</v>
      </c>
    </row>
    <row r="215" spans="1:33" x14ac:dyDescent="0.3">
      <c r="A215" s="5">
        <f>'Fama-French factors'!A215</f>
        <v>200709</v>
      </c>
      <c r="B215" s="3">
        <f>'Fama-French factors'!E215/100</f>
        <v>3.2000000000000002E-3</v>
      </c>
      <c r="C215" s="3">
        <f>('Fama-French factors'!B215+'Fama-French factors'!E215)/100</f>
        <v>3.5400000000000001E-2</v>
      </c>
      <c r="D215">
        <f>'30 Industry'!B335/100</f>
        <v>5.0700000000000002E-2</v>
      </c>
      <c r="E215">
        <f>'30 Industry'!C335/100</f>
        <v>6.8000000000000005E-2</v>
      </c>
      <c r="F215">
        <f>'30 Industry'!D335/100</f>
        <v>9.5999999999999992E-3</v>
      </c>
      <c r="G215">
        <f>'30 Industry'!E335/100</f>
        <v>0.1007</v>
      </c>
      <c r="H215">
        <f>'30 Industry'!F335/100</f>
        <v>-1.1899999999999999E-2</v>
      </c>
      <c r="I215">
        <f>'30 Industry'!G335/100</f>
        <v>5.57E-2</v>
      </c>
      <c r="J215">
        <f>'30 Industry'!H335/100</f>
        <v>2.3199999999999998E-2</v>
      </c>
      <c r="K215">
        <f>'30 Industry'!I335/100</f>
        <v>3.5699999999999996E-2</v>
      </c>
      <c r="L215">
        <f>'30 Industry'!J335/100</f>
        <v>5.1500000000000004E-2</v>
      </c>
      <c r="M215">
        <f>'30 Industry'!K335/100</f>
        <v>-5.3399999999999996E-2</v>
      </c>
      <c r="N215">
        <f>'30 Industry'!L335/100</f>
        <v>-1.1899999999999999E-2</v>
      </c>
      <c r="O215">
        <f>'30 Industry'!M335/100</f>
        <v>8.5600000000000009E-2</v>
      </c>
      <c r="P215">
        <f>'30 Industry'!N335/100</f>
        <v>4.6399999999999997E-2</v>
      </c>
      <c r="Q215">
        <f>'30 Industry'!O335/100</f>
        <v>4.36E-2</v>
      </c>
      <c r="R215">
        <f>'30 Industry'!P335/100</f>
        <v>6.0199999999999997E-2</v>
      </c>
      <c r="S215">
        <f>'30 Industry'!Q335/100</f>
        <v>7.1199999999999999E-2</v>
      </c>
      <c r="T215">
        <f>'30 Industry'!R335/100</f>
        <v>0.12369999999999999</v>
      </c>
      <c r="U215">
        <f>'30 Industry'!S335/100</f>
        <v>0.1351</v>
      </c>
      <c r="V215">
        <f>'30 Industry'!T335/100</f>
        <v>7.6799999999999993E-2</v>
      </c>
      <c r="W215">
        <f>'30 Industry'!U335/100</f>
        <v>3.5699999999999996E-2</v>
      </c>
      <c r="X215">
        <f>'30 Industry'!V335/100</f>
        <v>2.1099999999999997E-2</v>
      </c>
      <c r="Y215">
        <f>'30 Industry'!W335/100</f>
        <v>4.0099999999999997E-2</v>
      </c>
      <c r="Z215">
        <f>'30 Industry'!X335/100</f>
        <v>3.6299999999999999E-2</v>
      </c>
      <c r="AA215">
        <f>'30 Industry'!Y335/100</f>
        <v>1.6399999999999998E-2</v>
      </c>
      <c r="AB215">
        <f>'30 Industry'!Z335/100</f>
        <v>2.3999999999999998E-3</v>
      </c>
      <c r="AC215">
        <f>'30 Industry'!AA335/100</f>
        <v>1.1000000000000001E-2</v>
      </c>
      <c r="AD215">
        <f>'30 Industry'!AB335/100</f>
        <v>-1.9299999999999998E-2</v>
      </c>
      <c r="AE215">
        <f>'30 Industry'!AC335/100</f>
        <v>2.98E-2</v>
      </c>
      <c r="AF215">
        <f>'30 Industry'!AD335/100</f>
        <v>1.95E-2</v>
      </c>
      <c r="AG215">
        <f>'30 Industry'!AE335/100</f>
        <v>6.6000000000000003E-2</v>
      </c>
    </row>
    <row r="216" spans="1:33" x14ac:dyDescent="0.3">
      <c r="A216" s="5">
        <f>'Fama-French factors'!A216</f>
        <v>200710</v>
      </c>
      <c r="B216" s="3">
        <f>'Fama-French factors'!E216/100</f>
        <v>3.2000000000000002E-3</v>
      </c>
      <c r="C216" s="3">
        <f>('Fama-French factors'!B216+'Fama-French factors'!E216)/100</f>
        <v>2.12E-2</v>
      </c>
      <c r="D216">
        <f>'30 Industry'!B336/100</f>
        <v>1.5300000000000001E-2</v>
      </c>
      <c r="E216">
        <f>'30 Industry'!C336/100</f>
        <v>4.1500000000000002E-2</v>
      </c>
      <c r="F216">
        <f>'30 Industry'!D336/100</f>
        <v>4.6399999999999997E-2</v>
      </c>
      <c r="G216">
        <f>'30 Industry'!E336/100</f>
        <v>-1.5E-3</v>
      </c>
      <c r="H216">
        <f>'30 Industry'!F336/100</f>
        <v>1.3100000000000001E-2</v>
      </c>
      <c r="I216">
        <f>'30 Industry'!G336/100</f>
        <v>1.3000000000000001E-2</v>
      </c>
      <c r="J216">
        <f>'30 Industry'!H336/100</f>
        <v>-8.8999999999999999E-3</v>
      </c>
      <c r="K216">
        <f>'30 Industry'!I336/100</f>
        <v>1.4499999999999999E-2</v>
      </c>
      <c r="L216">
        <f>'30 Industry'!J336/100</f>
        <v>3.4099999999999998E-2</v>
      </c>
      <c r="M216">
        <f>'30 Industry'!K336/100</f>
        <v>5.62E-2</v>
      </c>
      <c r="N216">
        <f>'30 Industry'!L336/100</f>
        <v>4.9400000000000006E-2</v>
      </c>
      <c r="O216">
        <f>'30 Industry'!M336/100</f>
        <v>2.4900000000000002E-2</v>
      </c>
      <c r="P216">
        <f>'30 Industry'!N336/100</f>
        <v>-1.3899999999999999E-2</v>
      </c>
      <c r="Q216">
        <f>'30 Industry'!O336/100</f>
        <v>-1.9E-3</v>
      </c>
      <c r="R216">
        <f>'30 Industry'!P336/100</f>
        <v>5.3E-3</v>
      </c>
      <c r="S216">
        <f>'30 Industry'!Q336/100</f>
        <v>-9.5999999999999992E-3</v>
      </c>
      <c r="T216">
        <f>'30 Industry'!R336/100</f>
        <v>0.1101</v>
      </c>
      <c r="U216">
        <f>'30 Industry'!S336/100</f>
        <v>0.19519999999999998</v>
      </c>
      <c r="V216">
        <f>'30 Industry'!T336/100</f>
        <v>2.3700000000000002E-2</v>
      </c>
      <c r="W216">
        <f>'30 Industry'!U336/100</f>
        <v>6.6900000000000001E-2</v>
      </c>
      <c r="X216">
        <f>'30 Industry'!V336/100</f>
        <v>-2.1299999999999999E-2</v>
      </c>
      <c r="Y216">
        <f>'30 Industry'!W336/100</f>
        <v>9.8599999999999993E-2</v>
      </c>
      <c r="Z216">
        <f>'30 Industry'!X336/100</f>
        <v>3.6900000000000002E-2</v>
      </c>
      <c r="AA216">
        <f>'30 Industry'!Y336/100</f>
        <v>8.5000000000000006E-3</v>
      </c>
      <c r="AB216">
        <f>'30 Industry'!Z336/100</f>
        <v>2.3300000000000001E-2</v>
      </c>
      <c r="AC216">
        <f>'30 Industry'!AA336/100</f>
        <v>2.6600000000000002E-2</v>
      </c>
      <c r="AD216">
        <f>'30 Industry'!AB336/100</f>
        <v>-2.8999999999999998E-3</v>
      </c>
      <c r="AE216">
        <f>'30 Industry'!AC336/100</f>
        <v>4.9599999999999998E-2</v>
      </c>
      <c r="AF216">
        <f>'30 Industry'!AD336/100</f>
        <v>-1.3000000000000001E-2</v>
      </c>
      <c r="AG216">
        <f>'30 Industry'!AE336/100</f>
        <v>5.6999999999999993E-3</v>
      </c>
    </row>
    <row r="217" spans="1:33" x14ac:dyDescent="0.3">
      <c r="A217" s="5">
        <f>'Fama-French factors'!A217</f>
        <v>200711</v>
      </c>
      <c r="B217" s="3">
        <f>'Fama-French factors'!E217/100</f>
        <v>3.4000000000000002E-3</v>
      </c>
      <c r="C217" s="3">
        <f>('Fama-French factors'!B217+'Fama-French factors'!E217)/100</f>
        <v>-4.4900000000000002E-2</v>
      </c>
      <c r="D217">
        <f>'30 Industry'!B337/100</f>
        <v>4.1999999999999997E-3</v>
      </c>
      <c r="E217">
        <f>'30 Industry'!C337/100</f>
        <v>2.1099999999999997E-2</v>
      </c>
      <c r="F217">
        <f>'30 Industry'!D337/100</f>
        <v>6.5799999999999997E-2</v>
      </c>
      <c r="G217">
        <f>'30 Industry'!E337/100</f>
        <v>-8.3599999999999994E-2</v>
      </c>
      <c r="H217">
        <f>'30 Industry'!F337/100</f>
        <v>-7.3300000000000004E-2</v>
      </c>
      <c r="I217">
        <f>'30 Industry'!G337/100</f>
        <v>3.5400000000000001E-2</v>
      </c>
      <c r="J217">
        <f>'30 Industry'!H337/100</f>
        <v>-7.5499999999999998E-2</v>
      </c>
      <c r="K217">
        <f>'30 Industry'!I337/100</f>
        <v>-2.0000000000000001E-4</v>
      </c>
      <c r="L217">
        <f>'30 Industry'!J337/100</f>
        <v>-4.6500000000000007E-2</v>
      </c>
      <c r="M217">
        <f>'30 Industry'!K337/100</f>
        <v>-5.8700000000000002E-2</v>
      </c>
      <c r="N217">
        <f>'30 Industry'!L337/100</f>
        <v>-9.0500000000000011E-2</v>
      </c>
      <c r="O217">
        <f>'30 Industry'!M337/100</f>
        <v>-5.9400000000000001E-2</v>
      </c>
      <c r="P217">
        <f>'30 Industry'!N337/100</f>
        <v>-2.4900000000000002E-2</v>
      </c>
      <c r="Q217">
        <f>'30 Industry'!O337/100</f>
        <v>3.1200000000000002E-2</v>
      </c>
      <c r="R217">
        <f>'30 Industry'!P337/100</f>
        <v>-0.1346</v>
      </c>
      <c r="S217">
        <f>'30 Industry'!Q337/100</f>
        <v>-3.8300000000000001E-2</v>
      </c>
      <c r="T217">
        <f>'30 Industry'!R337/100</f>
        <v>-0.106</v>
      </c>
      <c r="U217">
        <f>'30 Industry'!S337/100</f>
        <v>4.1700000000000001E-2</v>
      </c>
      <c r="V217">
        <f>'30 Industry'!T337/100</f>
        <v>-4.07E-2</v>
      </c>
      <c r="W217">
        <f>'30 Industry'!U337/100</f>
        <v>-6.8999999999999999E-3</v>
      </c>
      <c r="X217">
        <f>'30 Industry'!V337/100</f>
        <v>-6.54E-2</v>
      </c>
      <c r="Y217">
        <f>'30 Industry'!W337/100</f>
        <v>-7.3300000000000004E-2</v>
      </c>
      <c r="Z217">
        <f>'30 Industry'!X337/100</f>
        <v>-7.5600000000000001E-2</v>
      </c>
      <c r="AA217">
        <f>'30 Industry'!Y337/100</f>
        <v>-5.7699999999999994E-2</v>
      </c>
      <c r="AB217">
        <f>'30 Industry'!Z337/100</f>
        <v>-3.5400000000000001E-2</v>
      </c>
      <c r="AC217">
        <f>'30 Industry'!AA337/100</f>
        <v>-7.400000000000001E-2</v>
      </c>
      <c r="AD217">
        <f>'30 Industry'!AB337/100</f>
        <v>-2.7799999999999998E-2</v>
      </c>
      <c r="AE217">
        <f>'30 Industry'!AC337/100</f>
        <v>-5.1100000000000007E-2</v>
      </c>
      <c r="AF217">
        <f>'30 Industry'!AD337/100</f>
        <v>-6.1500000000000006E-2</v>
      </c>
      <c r="AG217">
        <f>'30 Industry'!AE337/100</f>
        <v>-5.0700000000000002E-2</v>
      </c>
    </row>
    <row r="218" spans="1:33" x14ac:dyDescent="0.3">
      <c r="A218" s="5">
        <f>'Fama-French factors'!A218</f>
        <v>200712</v>
      </c>
      <c r="B218" s="3">
        <f>'Fama-French factors'!E218/100</f>
        <v>2.7000000000000001E-3</v>
      </c>
      <c r="C218" s="3">
        <f>('Fama-French factors'!B218+'Fama-French factors'!E218)/100</f>
        <v>-6.0000000000000001E-3</v>
      </c>
      <c r="D218">
        <f>'30 Industry'!B338/100</f>
        <v>1.66E-2</v>
      </c>
      <c r="E218">
        <f>'30 Industry'!C338/100</f>
        <v>-1.0200000000000001E-2</v>
      </c>
      <c r="F218">
        <f>'30 Industry'!D338/100</f>
        <v>-1.9799999999999998E-2</v>
      </c>
      <c r="G218">
        <f>'30 Industry'!E338/100</f>
        <v>-4.07E-2</v>
      </c>
      <c r="H218">
        <f>'30 Industry'!F338/100</f>
        <v>-1.8700000000000001E-2</v>
      </c>
      <c r="I218">
        <f>'30 Industry'!G338/100</f>
        <v>-1.2699999999999999E-2</v>
      </c>
      <c r="J218">
        <f>'30 Industry'!H338/100</f>
        <v>-6.9900000000000004E-2</v>
      </c>
      <c r="K218">
        <f>'30 Industry'!I338/100</f>
        <v>-4.0800000000000003E-2</v>
      </c>
      <c r="L218">
        <f>'30 Industry'!J338/100</f>
        <v>4.1700000000000001E-2</v>
      </c>
      <c r="M218">
        <f>'30 Industry'!K338/100</f>
        <v>-6.3500000000000001E-2</v>
      </c>
      <c r="N218">
        <f>'30 Industry'!L338/100</f>
        <v>-3.4000000000000002E-3</v>
      </c>
      <c r="O218">
        <f>'30 Industry'!M338/100</f>
        <v>1.1699999999999999E-2</v>
      </c>
      <c r="P218">
        <f>'30 Industry'!N338/100</f>
        <v>2.6499999999999999E-2</v>
      </c>
      <c r="Q218">
        <f>'30 Industry'!O338/100</f>
        <v>9.300000000000001E-3</v>
      </c>
      <c r="R218">
        <f>'30 Industry'!P338/100</f>
        <v>-2.7400000000000001E-2</v>
      </c>
      <c r="S218">
        <f>'30 Industry'!Q338/100</f>
        <v>8.0000000000000002E-3</v>
      </c>
      <c r="T218">
        <f>'30 Industry'!R338/100</f>
        <v>-1.47E-2</v>
      </c>
      <c r="U218">
        <f>'30 Industry'!S338/100</f>
        <v>0.1421</v>
      </c>
      <c r="V218">
        <f>'30 Industry'!T338/100</f>
        <v>7.4099999999999999E-2</v>
      </c>
      <c r="W218">
        <f>'30 Industry'!U338/100</f>
        <v>8.8999999999999999E-3</v>
      </c>
      <c r="X218">
        <f>'30 Industry'!V338/100</f>
        <v>-3.7000000000000002E-3</v>
      </c>
      <c r="Y218">
        <f>'30 Industry'!W338/100</f>
        <v>1.6399999999999998E-2</v>
      </c>
      <c r="Z218">
        <f>'30 Industry'!X338/100</f>
        <v>3.7000000000000002E-3</v>
      </c>
      <c r="AA218">
        <f>'30 Industry'!Y338/100</f>
        <v>-5.0000000000000001E-4</v>
      </c>
      <c r="AB218">
        <f>'30 Industry'!Z338/100</f>
        <v>-3.2899999999999999E-2</v>
      </c>
      <c r="AC218">
        <f>'30 Industry'!AA338/100</f>
        <v>-5.3E-3</v>
      </c>
      <c r="AD218">
        <f>'30 Industry'!AB338/100</f>
        <v>-3.1200000000000002E-2</v>
      </c>
      <c r="AE218">
        <f>'30 Industry'!AC338/100</f>
        <v>-4.4500000000000005E-2</v>
      </c>
      <c r="AF218">
        <f>'30 Industry'!AD338/100</f>
        <v>-4.0099999999999997E-2</v>
      </c>
      <c r="AG218">
        <f>'30 Industry'!AE338/100</f>
        <v>-2.2499999999999999E-2</v>
      </c>
    </row>
    <row r="219" spans="1:33" x14ac:dyDescent="0.3">
      <c r="A219" s="5">
        <f>'Fama-French factors'!A219</f>
        <v>200801</v>
      </c>
      <c r="B219" s="3">
        <f>'Fama-French factors'!E219/100</f>
        <v>2.0999999999999999E-3</v>
      </c>
      <c r="C219" s="3">
        <f>('Fama-French factors'!B219+'Fama-French factors'!E219)/100</f>
        <v>-6.1500000000000006E-2</v>
      </c>
      <c r="D219">
        <f>'30 Industry'!B339/100</f>
        <v>-6.8900000000000003E-2</v>
      </c>
      <c r="E219">
        <f>'30 Industry'!C339/100</f>
        <v>-7.8799999999999995E-2</v>
      </c>
      <c r="F219">
        <f>'30 Industry'!D339/100</f>
        <v>-3.0000000000000001E-3</v>
      </c>
      <c r="G219">
        <f>'30 Industry'!E339/100</f>
        <v>-9.3800000000000008E-2</v>
      </c>
      <c r="H219">
        <f>'30 Industry'!F339/100</f>
        <v>-7.0000000000000007E-2</v>
      </c>
      <c r="I219">
        <f>'30 Industry'!G339/100</f>
        <v>-8.4499999999999992E-2</v>
      </c>
      <c r="J219">
        <f>'30 Industry'!H339/100</f>
        <v>-3.7000000000000002E-3</v>
      </c>
      <c r="K219">
        <f>'30 Industry'!I339/100</f>
        <v>-4.5400000000000003E-2</v>
      </c>
      <c r="L219">
        <f>'30 Industry'!J339/100</f>
        <v>-5.7099999999999998E-2</v>
      </c>
      <c r="M219">
        <f>'30 Industry'!K339/100</f>
        <v>1.32E-2</v>
      </c>
      <c r="N219">
        <f>'30 Industry'!L339/100</f>
        <v>-2.46E-2</v>
      </c>
      <c r="O219">
        <f>'30 Industry'!M339/100</f>
        <v>-0.1096</v>
      </c>
      <c r="P219">
        <f>'30 Industry'!N339/100</f>
        <v>-0.1003</v>
      </c>
      <c r="Q219">
        <f>'30 Industry'!O339/100</f>
        <v>-0.1124</v>
      </c>
      <c r="R219">
        <f>'30 Industry'!P339/100</f>
        <v>-4.4900000000000002E-2</v>
      </c>
      <c r="S219">
        <f>'30 Industry'!Q339/100</f>
        <v>-6.4699999999999994E-2</v>
      </c>
      <c r="T219">
        <f>'30 Industry'!R339/100</f>
        <v>-4.4999999999999998E-2</v>
      </c>
      <c r="U219">
        <f>'30 Industry'!S339/100</f>
        <v>-3.2000000000000001E-2</v>
      </c>
      <c r="V219">
        <f>'30 Industry'!T339/100</f>
        <v>-9.5299999999999996E-2</v>
      </c>
      <c r="W219">
        <f>'30 Industry'!U339/100</f>
        <v>-6.9199999999999998E-2</v>
      </c>
      <c r="X219">
        <f>'30 Industry'!V339/100</f>
        <v>-7.8100000000000003E-2</v>
      </c>
      <c r="Y219">
        <f>'30 Industry'!W339/100</f>
        <v>-9.6099999999999991E-2</v>
      </c>
      <c r="Z219">
        <f>'30 Industry'!X339/100</f>
        <v>-0.13869999999999999</v>
      </c>
      <c r="AA219">
        <f>'30 Industry'!Y339/100</f>
        <v>-4.2300000000000004E-2</v>
      </c>
      <c r="AB219">
        <f>'30 Industry'!Z339/100</f>
        <v>2.2799999999999997E-2</v>
      </c>
      <c r="AC219">
        <f>'30 Industry'!AA339/100</f>
        <v>-4.0899999999999999E-2</v>
      </c>
      <c r="AD219">
        <f>'30 Industry'!AB339/100</f>
        <v>1.7299999999999999E-2</v>
      </c>
      <c r="AE219">
        <f>'30 Industry'!AC339/100</f>
        <v>-6.3299999999999995E-2</v>
      </c>
      <c r="AF219">
        <f>'30 Industry'!AD339/100</f>
        <v>-1.23E-2</v>
      </c>
      <c r="AG219">
        <f>'30 Industry'!AE339/100</f>
        <v>-4.1700000000000001E-2</v>
      </c>
    </row>
    <row r="220" spans="1:33" x14ac:dyDescent="0.3">
      <c r="A220" s="5">
        <f>'Fama-French factors'!A220</f>
        <v>200802</v>
      </c>
      <c r="B220" s="3">
        <f>'Fama-French factors'!E220/100</f>
        <v>1.2999999999999999E-3</v>
      </c>
      <c r="C220" s="3">
        <f>('Fama-French factors'!B220+'Fama-French factors'!E220)/100</f>
        <v>-2.9600000000000001E-2</v>
      </c>
      <c r="D220">
        <f>'30 Industry'!B340/100</f>
        <v>3.0200000000000001E-2</v>
      </c>
      <c r="E220">
        <f>'30 Industry'!C340/100</f>
        <v>1.11E-2</v>
      </c>
      <c r="F220">
        <f>'30 Industry'!D340/100</f>
        <v>-2.86E-2</v>
      </c>
      <c r="G220">
        <f>'30 Industry'!E340/100</f>
        <v>-5.8499999999999996E-2</v>
      </c>
      <c r="H220">
        <f>'30 Industry'!F340/100</f>
        <v>-9.0500000000000011E-2</v>
      </c>
      <c r="I220">
        <f>'30 Industry'!G340/100</f>
        <v>5.9999999999999995E-4</v>
      </c>
      <c r="J220">
        <f>'30 Industry'!H340/100</f>
        <v>-4.2000000000000003E-2</v>
      </c>
      <c r="K220">
        <f>'30 Industry'!I340/100</f>
        <v>-9.0000000000000011E-3</v>
      </c>
      <c r="L220">
        <f>'30 Industry'!J340/100</f>
        <v>4.2800000000000005E-2</v>
      </c>
      <c r="M220">
        <f>'30 Industry'!K340/100</f>
        <v>-1.6200000000000003E-2</v>
      </c>
      <c r="N220">
        <f>'30 Industry'!L340/100</f>
        <v>-5.3800000000000001E-2</v>
      </c>
      <c r="O220">
        <f>'30 Industry'!M340/100</f>
        <v>6.7799999999999999E-2</v>
      </c>
      <c r="P220">
        <f>'30 Industry'!N340/100</f>
        <v>3.3599999999999998E-2</v>
      </c>
      <c r="Q220">
        <f>'30 Industry'!O340/100</f>
        <v>-1.4800000000000001E-2</v>
      </c>
      <c r="R220">
        <f>'30 Industry'!P340/100</f>
        <v>-6.9199999999999998E-2</v>
      </c>
      <c r="S220">
        <f>'30 Industry'!Q340/100</f>
        <v>-2.4E-2</v>
      </c>
      <c r="T220">
        <f>'30 Industry'!R340/100</f>
        <v>9.1700000000000004E-2</v>
      </c>
      <c r="U220">
        <f>'30 Industry'!S340/100</f>
        <v>8.7300000000000003E-2</v>
      </c>
      <c r="V220">
        <f>'30 Industry'!T340/100</f>
        <v>7.1199999999999999E-2</v>
      </c>
      <c r="W220">
        <f>'30 Industry'!U340/100</f>
        <v>-3.0099999999999998E-2</v>
      </c>
      <c r="X220">
        <f>'30 Industry'!V340/100</f>
        <v>-3.6699999999999997E-2</v>
      </c>
      <c r="Y220">
        <f>'30 Industry'!W340/100</f>
        <v>-5.9000000000000004E-2</v>
      </c>
      <c r="Z220">
        <f>'30 Industry'!X340/100</f>
        <v>-1.61E-2</v>
      </c>
      <c r="AA220">
        <f>'30 Industry'!Y340/100</f>
        <v>-3.44E-2</v>
      </c>
      <c r="AB220">
        <f>'30 Industry'!Z340/100</f>
        <v>-0.04</v>
      </c>
      <c r="AC220">
        <f>'30 Industry'!AA340/100</f>
        <v>-2.1700000000000001E-2</v>
      </c>
      <c r="AD220">
        <f>'30 Industry'!AB340/100</f>
        <v>-6.1399999999999996E-2</v>
      </c>
      <c r="AE220">
        <f>'30 Industry'!AC340/100</f>
        <v>-4.6999999999999993E-3</v>
      </c>
      <c r="AF220">
        <f>'30 Industry'!AD340/100</f>
        <v>-0.1072</v>
      </c>
      <c r="AG220">
        <f>'30 Industry'!AE340/100</f>
        <v>-3.8300000000000001E-2</v>
      </c>
    </row>
    <row r="221" spans="1:33" x14ac:dyDescent="0.3">
      <c r="A221" s="5">
        <f>'Fama-French factors'!A221</f>
        <v>200803</v>
      </c>
      <c r="B221" s="3">
        <f>'Fama-French factors'!E221/100</f>
        <v>1.7000000000000001E-3</v>
      </c>
      <c r="C221" s="3">
        <f>('Fama-French factors'!B221+'Fama-French factors'!E221)/100</f>
        <v>-7.6E-3</v>
      </c>
      <c r="D221">
        <f>'30 Industry'!B341/100</f>
        <v>7.4999999999999997E-3</v>
      </c>
      <c r="E221">
        <f>'30 Industry'!C341/100</f>
        <v>3.7499999999999999E-2</v>
      </c>
      <c r="F221">
        <f>'30 Industry'!D341/100</f>
        <v>1E-4</v>
      </c>
      <c r="G221">
        <f>'30 Industry'!E341/100</f>
        <v>-1.8799999999999997E-2</v>
      </c>
      <c r="H221">
        <f>'30 Industry'!F341/100</f>
        <v>-5.3800000000000001E-2</v>
      </c>
      <c r="I221">
        <f>'30 Industry'!G341/100</f>
        <v>3.5799999999999998E-2</v>
      </c>
      <c r="J221">
        <f>'30 Industry'!H341/100</f>
        <v>3.7699999999999997E-2</v>
      </c>
      <c r="K221">
        <f>'30 Industry'!I341/100</f>
        <v>-1.83E-2</v>
      </c>
      <c r="L221">
        <f>'30 Industry'!J341/100</f>
        <v>-1.5700000000000002E-2</v>
      </c>
      <c r="M221">
        <f>'30 Industry'!K341/100</f>
        <v>-8.3999999999999995E-3</v>
      </c>
      <c r="N221">
        <f>'30 Industry'!L341/100</f>
        <v>8.5000000000000006E-3</v>
      </c>
      <c r="O221">
        <f>'30 Industry'!M341/100</f>
        <v>-5.0000000000000001E-3</v>
      </c>
      <c r="P221">
        <f>'30 Industry'!N341/100</f>
        <v>-1.2999999999999999E-3</v>
      </c>
      <c r="Q221">
        <f>'30 Industry'!O341/100</f>
        <v>0</v>
      </c>
      <c r="R221">
        <f>'30 Industry'!P341/100</f>
        <v>-3.9300000000000002E-2</v>
      </c>
      <c r="S221">
        <f>'30 Industry'!Q341/100</f>
        <v>-3.5200000000000002E-2</v>
      </c>
      <c r="T221">
        <f>'30 Industry'!R341/100</f>
        <v>-7.7399999999999997E-2</v>
      </c>
      <c r="U221">
        <f>'30 Industry'!S341/100</f>
        <v>-7.5700000000000003E-2</v>
      </c>
      <c r="V221">
        <f>'30 Industry'!T341/100</f>
        <v>-2.6499999999999999E-2</v>
      </c>
      <c r="W221">
        <f>'30 Industry'!U341/100</f>
        <v>8.8000000000000005E-3</v>
      </c>
      <c r="X221">
        <f>'30 Industry'!V341/100</f>
        <v>-1.9E-3</v>
      </c>
      <c r="Y221">
        <f>'30 Industry'!W341/100</f>
        <v>4.0000000000000002E-4</v>
      </c>
      <c r="Z221">
        <f>'30 Industry'!X341/100</f>
        <v>6.8999999999999999E-3</v>
      </c>
      <c r="AA221">
        <f>'30 Industry'!Y341/100</f>
        <v>-5.7999999999999996E-3</v>
      </c>
      <c r="AB221">
        <f>'30 Industry'!Z341/100</f>
        <v>2.8199999999999999E-2</v>
      </c>
      <c r="AC221">
        <f>'30 Industry'!AA341/100</f>
        <v>-2.0199999999999999E-2</v>
      </c>
      <c r="AD221">
        <f>'30 Industry'!AB341/100</f>
        <v>2.5600000000000001E-2</v>
      </c>
      <c r="AE221">
        <f>'30 Industry'!AC341/100</f>
        <v>2.9700000000000001E-2</v>
      </c>
      <c r="AF221">
        <f>'30 Industry'!AD341/100</f>
        <v>-3.78E-2</v>
      </c>
      <c r="AG221">
        <f>'30 Industry'!AE341/100</f>
        <v>6.4899999999999999E-2</v>
      </c>
    </row>
    <row r="222" spans="1:33" x14ac:dyDescent="0.3">
      <c r="A222" s="5">
        <f>'Fama-French factors'!A222</f>
        <v>200804</v>
      </c>
      <c r="B222" s="3">
        <f>'Fama-French factors'!E222/100</f>
        <v>1.8E-3</v>
      </c>
      <c r="C222" s="3">
        <f>('Fama-French factors'!B222+'Fama-French factors'!E222)/100</f>
        <v>4.7799999999999995E-2</v>
      </c>
      <c r="D222">
        <f>'30 Industry'!B342/100</f>
        <v>3.1300000000000001E-2</v>
      </c>
      <c r="E222">
        <f>'30 Industry'!C342/100</f>
        <v>-2.7099999999999999E-2</v>
      </c>
      <c r="F222">
        <f>'30 Industry'!D342/100</f>
        <v>-9.5700000000000007E-2</v>
      </c>
      <c r="G222">
        <f>'30 Industry'!E342/100</f>
        <v>-9.3999999999999986E-3</v>
      </c>
      <c r="H222">
        <f>'30 Industry'!F342/100</f>
        <v>2.0799999999999999E-2</v>
      </c>
      <c r="I222">
        <f>'30 Industry'!G342/100</f>
        <v>-3.4500000000000003E-2</v>
      </c>
      <c r="J222">
        <f>'30 Industry'!H342/100</f>
        <v>2.3799999999999998E-2</v>
      </c>
      <c r="K222">
        <f>'30 Industry'!I342/100</f>
        <v>4.3E-3</v>
      </c>
      <c r="L222">
        <f>'30 Industry'!J342/100</f>
        <v>9.4600000000000004E-2</v>
      </c>
      <c r="M222">
        <f>'30 Industry'!K342/100</f>
        <v>7.9600000000000004E-2</v>
      </c>
      <c r="N222">
        <f>'30 Industry'!L342/100</f>
        <v>5.04E-2</v>
      </c>
      <c r="O222">
        <f>'30 Industry'!M342/100</f>
        <v>7.4099999999999999E-2</v>
      </c>
      <c r="P222">
        <f>'30 Industry'!N342/100</f>
        <v>9.0299999999999991E-2</v>
      </c>
      <c r="Q222">
        <f>'30 Industry'!O342/100</f>
        <v>2.7200000000000002E-2</v>
      </c>
      <c r="R222">
        <f>'30 Industry'!P342/100</f>
        <v>0.1411</v>
      </c>
      <c r="S222">
        <f>'30 Industry'!Q342/100</f>
        <v>8.9600000000000013E-2</v>
      </c>
      <c r="T222">
        <f>'30 Industry'!R342/100</f>
        <v>8.1900000000000001E-2</v>
      </c>
      <c r="U222">
        <f>'30 Industry'!S342/100</f>
        <v>0.21149999999999999</v>
      </c>
      <c r="V222">
        <f>'30 Industry'!T342/100</f>
        <v>0.10390000000000001</v>
      </c>
      <c r="W222">
        <f>'30 Industry'!U342/100</f>
        <v>6.3299999999999995E-2</v>
      </c>
      <c r="X222">
        <f>'30 Industry'!V342/100</f>
        <v>4.6300000000000001E-2</v>
      </c>
      <c r="Y222">
        <f>'30 Industry'!W342/100</f>
        <v>6.9199999999999998E-2</v>
      </c>
      <c r="Z222">
        <f>'30 Industry'!X342/100</f>
        <v>6.8600000000000008E-2</v>
      </c>
      <c r="AA222">
        <f>'30 Industry'!Y342/100</f>
        <v>-7.8000000000000005E-3</v>
      </c>
      <c r="AB222">
        <f>'30 Industry'!Z342/100</f>
        <v>5.62E-2</v>
      </c>
      <c r="AC222">
        <f>'30 Industry'!AA342/100</f>
        <v>1.34E-2</v>
      </c>
      <c r="AD222">
        <f>'30 Industry'!AB342/100</f>
        <v>5.9000000000000004E-2</v>
      </c>
      <c r="AE222">
        <f>'30 Industry'!AC342/100</f>
        <v>4.6900000000000004E-2</v>
      </c>
      <c r="AF222">
        <f>'30 Industry'!AD342/100</f>
        <v>5.6600000000000004E-2</v>
      </c>
      <c r="AG222">
        <f>'30 Industry'!AE342/100</f>
        <v>-7.1199999999999999E-2</v>
      </c>
    </row>
    <row r="223" spans="1:33" x14ac:dyDescent="0.3">
      <c r="A223" s="5">
        <f>'Fama-French factors'!A223</f>
        <v>200805</v>
      </c>
      <c r="B223" s="3">
        <f>'Fama-French factors'!E223/100</f>
        <v>1.8E-3</v>
      </c>
      <c r="C223" s="3">
        <f>('Fama-French factors'!B223+'Fama-French factors'!E223)/100</f>
        <v>2.0400000000000001E-2</v>
      </c>
      <c r="D223">
        <f>'30 Industry'!B343/100</f>
        <v>2.1600000000000001E-2</v>
      </c>
      <c r="E223">
        <f>'30 Industry'!C343/100</f>
        <v>1.44E-2</v>
      </c>
      <c r="F223">
        <f>'30 Industry'!D343/100</f>
        <v>0.1032</v>
      </c>
      <c r="G223">
        <f>'30 Industry'!E343/100</f>
        <v>-5.4000000000000003E-3</v>
      </c>
      <c r="H223">
        <f>'30 Industry'!F343/100</f>
        <v>1.04E-2</v>
      </c>
      <c r="I223">
        <f>'30 Industry'!G343/100</f>
        <v>1.4000000000000002E-3</v>
      </c>
      <c r="J223">
        <f>'30 Industry'!H343/100</f>
        <v>3.73E-2</v>
      </c>
      <c r="K223">
        <f>'30 Industry'!I343/100</f>
        <v>1.6399999999999998E-2</v>
      </c>
      <c r="L223">
        <f>'30 Industry'!J343/100</f>
        <v>3.3300000000000003E-2</v>
      </c>
      <c r="M223">
        <f>'30 Industry'!K343/100</f>
        <v>-2.2200000000000001E-2</v>
      </c>
      <c r="N223">
        <f>'30 Industry'!L343/100</f>
        <v>5.9299999999999999E-2</v>
      </c>
      <c r="O223">
        <f>'30 Industry'!M343/100</f>
        <v>8.5199999999999998E-2</v>
      </c>
      <c r="P223">
        <f>'30 Industry'!N343/100</f>
        <v>5.6100000000000004E-2</v>
      </c>
      <c r="Q223">
        <f>'30 Industry'!O343/100</f>
        <v>0.11169999999999999</v>
      </c>
      <c r="R223">
        <f>'30 Industry'!P343/100</f>
        <v>-3.1E-2</v>
      </c>
      <c r="S223">
        <f>'30 Industry'!Q343/100</f>
        <v>2.9999999999999997E-4</v>
      </c>
      <c r="T223">
        <f>'30 Industry'!R343/100</f>
        <v>4.4999999999999998E-2</v>
      </c>
      <c r="U223">
        <f>'30 Industry'!S343/100</f>
        <v>0.2351</v>
      </c>
      <c r="V223">
        <f>'30 Industry'!T343/100</f>
        <v>3.7200000000000004E-2</v>
      </c>
      <c r="W223">
        <f>'30 Industry'!U343/100</f>
        <v>3.5699999999999996E-2</v>
      </c>
      <c r="X223">
        <f>'30 Industry'!V343/100</f>
        <v>4.8499999999999995E-2</v>
      </c>
      <c r="Y223">
        <f>'30 Industry'!W343/100</f>
        <v>4.4199999999999996E-2</v>
      </c>
      <c r="Z223">
        <f>'30 Industry'!X343/100</f>
        <v>5.8799999999999998E-2</v>
      </c>
      <c r="AA223">
        <f>'30 Industry'!Y343/100</f>
        <v>2.3199999999999998E-2</v>
      </c>
      <c r="AB223">
        <f>'30 Industry'!Z343/100</f>
        <v>3.6900000000000002E-2</v>
      </c>
      <c r="AC223">
        <f>'30 Industry'!AA343/100</f>
        <v>7.0800000000000002E-2</v>
      </c>
      <c r="AD223">
        <f>'30 Industry'!AB343/100</f>
        <v>1.9E-3</v>
      </c>
      <c r="AE223">
        <f>'30 Industry'!AC343/100</f>
        <v>-1.29E-2</v>
      </c>
      <c r="AF223">
        <f>'30 Industry'!AD343/100</f>
        <v>-4.1100000000000005E-2</v>
      </c>
      <c r="AG223">
        <f>'30 Industry'!AE343/100</f>
        <v>-2.2799999999999997E-2</v>
      </c>
    </row>
    <row r="224" spans="1:33" x14ac:dyDescent="0.3">
      <c r="A224" s="5">
        <f>'Fama-French factors'!A224</f>
        <v>200806</v>
      </c>
      <c r="B224" s="3">
        <f>'Fama-French factors'!E224/100</f>
        <v>1.7000000000000001E-3</v>
      </c>
      <c r="C224" s="3">
        <f>('Fama-French factors'!B224+'Fama-French factors'!E224)/100</f>
        <v>-8.2699999999999996E-2</v>
      </c>
      <c r="D224">
        <f>'30 Industry'!B344/100</f>
        <v>-8.1500000000000003E-2</v>
      </c>
      <c r="E224">
        <f>'30 Industry'!C344/100</f>
        <v>-5.0099999999999999E-2</v>
      </c>
      <c r="F224">
        <f>'30 Industry'!D344/100</f>
        <v>-6.6100000000000006E-2</v>
      </c>
      <c r="G224">
        <f>'30 Industry'!E344/100</f>
        <v>-0.19309999999999999</v>
      </c>
      <c r="H224">
        <f>'30 Industry'!F344/100</f>
        <v>-0.11380000000000001</v>
      </c>
      <c r="I224">
        <f>'30 Industry'!G344/100</f>
        <v>-7.9000000000000001E-2</v>
      </c>
      <c r="J224">
        <f>'30 Industry'!H344/100</f>
        <v>-0.12480000000000001</v>
      </c>
      <c r="K224">
        <f>'30 Industry'!I344/100</f>
        <v>-3.0299999999999997E-2</v>
      </c>
      <c r="L224">
        <f>'30 Industry'!J344/100</f>
        <v>-4.6100000000000002E-2</v>
      </c>
      <c r="M224">
        <f>'30 Industry'!K344/100</f>
        <v>-0.1527</v>
      </c>
      <c r="N224">
        <f>'30 Industry'!L344/100</f>
        <v>-0.1047</v>
      </c>
      <c r="O224">
        <f>'30 Industry'!M344/100</f>
        <v>-7.2999999999999995E-2</v>
      </c>
      <c r="P224">
        <f>'30 Industry'!N344/100</f>
        <v>-6.5700000000000008E-2</v>
      </c>
      <c r="Q224">
        <f>'30 Industry'!O344/100</f>
        <v>-0.12390000000000001</v>
      </c>
      <c r="R224">
        <f>'30 Industry'!P344/100</f>
        <v>-0.22800000000000001</v>
      </c>
      <c r="S224">
        <f>'30 Industry'!Q344/100</f>
        <v>-0.16500000000000001</v>
      </c>
      <c r="T224">
        <f>'30 Industry'!R344/100</f>
        <v>-4.0000000000000002E-4</v>
      </c>
      <c r="U224">
        <f>'30 Industry'!S344/100</f>
        <v>0.21239999999999998</v>
      </c>
      <c r="V224">
        <f>'30 Industry'!T344/100</f>
        <v>2.1700000000000001E-2</v>
      </c>
      <c r="W224">
        <f>'30 Industry'!U344/100</f>
        <v>-5.7999999999999996E-3</v>
      </c>
      <c r="X224">
        <f>'30 Industry'!V344/100</f>
        <v>-0.10929999999999999</v>
      </c>
      <c r="Y224">
        <f>'30 Industry'!W344/100</f>
        <v>-7.8100000000000003E-2</v>
      </c>
      <c r="Z224">
        <f>'30 Industry'!X344/100</f>
        <v>-9.9299999999999999E-2</v>
      </c>
      <c r="AA224">
        <f>'30 Industry'!Y344/100</f>
        <v>-0.1326</v>
      </c>
      <c r="AB224">
        <f>'30 Industry'!Z344/100</f>
        <v>-0.10039999999999999</v>
      </c>
      <c r="AC224">
        <f>'30 Industry'!AA344/100</f>
        <v>-7.2499999999999995E-2</v>
      </c>
      <c r="AD224">
        <f>'30 Industry'!AB344/100</f>
        <v>-8.1799999999999998E-2</v>
      </c>
      <c r="AE224">
        <f>'30 Industry'!AC344/100</f>
        <v>-0.10009999999999999</v>
      </c>
      <c r="AF224">
        <f>'30 Industry'!AD344/100</f>
        <v>-0.17370000000000002</v>
      </c>
      <c r="AG224">
        <f>'30 Industry'!AE344/100</f>
        <v>-0.11230000000000001</v>
      </c>
    </row>
    <row r="225" spans="1:33" x14ac:dyDescent="0.3">
      <c r="A225" s="5">
        <f>'Fama-French factors'!A225</f>
        <v>200807</v>
      </c>
      <c r="B225" s="3">
        <f>'Fama-French factors'!E225/100</f>
        <v>1.5E-3</v>
      </c>
      <c r="C225" s="3">
        <f>('Fama-French factors'!B225+'Fama-French factors'!E225)/100</f>
        <v>-6.1999999999999998E-3</v>
      </c>
      <c r="D225">
        <f>'30 Industry'!B345/100</f>
        <v>3.0600000000000002E-2</v>
      </c>
      <c r="E225">
        <f>'30 Industry'!C345/100</f>
        <v>2.6200000000000001E-2</v>
      </c>
      <c r="F225">
        <f>'30 Industry'!D345/100</f>
        <v>2.1299999999999999E-2</v>
      </c>
      <c r="G225">
        <f>'30 Industry'!E345/100</f>
        <v>1.2999999999999999E-3</v>
      </c>
      <c r="H225">
        <f>'30 Industry'!F345/100</f>
        <v>-5.5599999999999997E-2</v>
      </c>
      <c r="I225">
        <f>'30 Industry'!G345/100</f>
        <v>7.8100000000000003E-2</v>
      </c>
      <c r="J225">
        <f>'30 Industry'!H345/100</f>
        <v>-3.7000000000000005E-2</v>
      </c>
      <c r="K225">
        <f>'30 Industry'!I345/100</f>
        <v>6.7699999999999996E-2</v>
      </c>
      <c r="L225">
        <f>'30 Industry'!J345/100</f>
        <v>-6.4000000000000003E-3</v>
      </c>
      <c r="M225">
        <f>'30 Industry'!K345/100</f>
        <v>-0.1038</v>
      </c>
      <c r="N225">
        <f>'30 Industry'!L345/100</f>
        <v>-3.8599999999999995E-2</v>
      </c>
      <c r="O225">
        <f>'30 Industry'!M345/100</f>
        <v>-0.1116</v>
      </c>
      <c r="P225">
        <f>'30 Industry'!N345/100</f>
        <v>-5.0099999999999999E-2</v>
      </c>
      <c r="Q225">
        <f>'30 Industry'!O345/100</f>
        <v>1.5E-3</v>
      </c>
      <c r="R225">
        <f>'30 Industry'!P345/100</f>
        <v>-3.6299999999999999E-2</v>
      </c>
      <c r="S225">
        <f>'30 Industry'!Q345/100</f>
        <v>1.1699999999999999E-2</v>
      </c>
      <c r="T225">
        <f>'30 Industry'!R345/100</f>
        <v>-0.13320000000000001</v>
      </c>
      <c r="U225">
        <f>'30 Industry'!S345/100</f>
        <v>-0.23070000000000002</v>
      </c>
      <c r="V225">
        <f>'30 Industry'!T345/100</f>
        <v>-0.15329999999999999</v>
      </c>
      <c r="W225">
        <f>'30 Industry'!U345/100</f>
        <v>-7.2300000000000003E-2</v>
      </c>
      <c r="X225">
        <f>'30 Industry'!V345/100</f>
        <v>-2.9500000000000002E-2</v>
      </c>
      <c r="Y225">
        <f>'30 Industry'!W345/100</f>
        <v>-1.34E-2</v>
      </c>
      <c r="Z225">
        <f>'30 Industry'!X345/100</f>
        <v>5.0000000000000001E-4</v>
      </c>
      <c r="AA225">
        <f>'30 Industry'!Y345/100</f>
        <v>4.2199999999999994E-2</v>
      </c>
      <c r="AB225">
        <f>'30 Industry'!Z345/100</f>
        <v>5.1799999999999999E-2</v>
      </c>
      <c r="AC225">
        <f>'30 Industry'!AA345/100</f>
        <v>1.29E-2</v>
      </c>
      <c r="AD225">
        <f>'30 Industry'!AB345/100</f>
        <v>7.7000000000000002E-3</v>
      </c>
      <c r="AE225">
        <f>'30 Industry'!AC345/100</f>
        <v>1.6200000000000003E-2</v>
      </c>
      <c r="AF225">
        <f>'30 Industry'!AD345/100</f>
        <v>6.6500000000000004E-2</v>
      </c>
      <c r="AG225">
        <f>'30 Industry'!AE345/100</f>
        <v>3.2000000000000001E-2</v>
      </c>
    </row>
    <row r="226" spans="1:33" x14ac:dyDescent="0.3">
      <c r="A226" s="5">
        <f>'Fama-French factors'!A226</f>
        <v>200808</v>
      </c>
      <c r="B226" s="3">
        <f>'Fama-French factors'!E226/100</f>
        <v>1.2999999999999999E-3</v>
      </c>
      <c r="C226" s="3">
        <f>('Fama-French factors'!B226+'Fama-French factors'!E226)/100</f>
        <v>1.66E-2</v>
      </c>
      <c r="D226">
        <f>'30 Industry'!B346/100</f>
        <v>-4.8999999999999998E-3</v>
      </c>
      <c r="E226">
        <f>'30 Industry'!C346/100</f>
        <v>1.1899999999999999E-2</v>
      </c>
      <c r="F226">
        <f>'30 Industry'!D346/100</f>
        <v>3.0699999999999998E-2</v>
      </c>
      <c r="G226">
        <f>'30 Industry'!E346/100</f>
        <v>3.7699999999999997E-2</v>
      </c>
      <c r="H226">
        <f>'30 Industry'!F346/100</f>
        <v>3.9300000000000002E-2</v>
      </c>
      <c r="I226">
        <f>'30 Industry'!G346/100</f>
        <v>6.0199999999999997E-2</v>
      </c>
      <c r="J226">
        <f>'30 Industry'!H346/100</f>
        <v>8.8300000000000003E-2</v>
      </c>
      <c r="K226">
        <f>'30 Industry'!I346/100</f>
        <v>1.8000000000000002E-2</v>
      </c>
      <c r="L226">
        <f>'30 Industry'!J346/100</f>
        <v>-2.7300000000000001E-2</v>
      </c>
      <c r="M226">
        <f>'30 Industry'!K346/100</f>
        <v>0.14360000000000001</v>
      </c>
      <c r="N226">
        <f>'30 Industry'!L346/100</f>
        <v>3.2599999999999997E-2</v>
      </c>
      <c r="O226">
        <f>'30 Industry'!M346/100</f>
        <v>-7.0499999999999993E-2</v>
      </c>
      <c r="P226">
        <f>'30 Industry'!N346/100</f>
        <v>5.1999999999999998E-3</v>
      </c>
      <c r="Q226">
        <f>'30 Industry'!O346/100</f>
        <v>-4.0000000000000001E-3</v>
      </c>
      <c r="R226">
        <f>'30 Industry'!P346/100</f>
        <v>1.6000000000000001E-3</v>
      </c>
      <c r="S226">
        <f>'30 Industry'!Q346/100</f>
        <v>3.5799999999999998E-2</v>
      </c>
      <c r="T226">
        <f>'30 Industry'!R346/100</f>
        <v>-5.8400000000000001E-2</v>
      </c>
      <c r="U226">
        <f>'30 Industry'!S346/100</f>
        <v>-6.2800000000000009E-2</v>
      </c>
      <c r="V226">
        <f>'30 Industry'!T346/100</f>
        <v>1E-3</v>
      </c>
      <c r="W226">
        <f>'30 Industry'!U346/100</f>
        <v>-5.0000000000000001E-3</v>
      </c>
      <c r="X226">
        <f>'30 Industry'!V346/100</f>
        <v>3.9E-2</v>
      </c>
      <c r="Y226">
        <f>'30 Industry'!W346/100</f>
        <v>1.9199999999999998E-2</v>
      </c>
      <c r="Z226">
        <f>'30 Industry'!X346/100</f>
        <v>2.9500000000000002E-2</v>
      </c>
      <c r="AA226">
        <f>'30 Industry'!Y346/100</f>
        <v>0.03</v>
      </c>
      <c r="AB226">
        <f>'30 Industry'!Z346/100</f>
        <v>1.61E-2</v>
      </c>
      <c r="AC226">
        <f>'30 Industry'!AA346/100</f>
        <v>3.2000000000000001E-2</v>
      </c>
      <c r="AD226">
        <f>'30 Industry'!AB346/100</f>
        <v>6.1600000000000002E-2</v>
      </c>
      <c r="AE226">
        <f>'30 Industry'!AC346/100</f>
        <v>3.9E-2</v>
      </c>
      <c r="AF226">
        <f>'30 Industry'!AD346/100</f>
        <v>-2.3999999999999998E-3</v>
      </c>
      <c r="AG226">
        <f>'30 Industry'!AE346/100</f>
        <v>1.3999999999999999E-2</v>
      </c>
    </row>
    <row r="227" spans="1:33" x14ac:dyDescent="0.3">
      <c r="A227" s="5">
        <f>'Fama-French factors'!A227</f>
        <v>200809</v>
      </c>
      <c r="B227" s="3">
        <f>'Fama-French factors'!E227/100</f>
        <v>1.5E-3</v>
      </c>
      <c r="C227" s="3">
        <f>('Fama-French factors'!B227+'Fama-French factors'!E227)/100</f>
        <v>-9.0899999999999995E-2</v>
      </c>
      <c r="D227">
        <f>'30 Industry'!B347/100</f>
        <v>-3.49E-2</v>
      </c>
      <c r="E227">
        <f>'30 Industry'!C347/100</f>
        <v>1.8700000000000001E-2</v>
      </c>
      <c r="F227">
        <f>'30 Industry'!D347/100</f>
        <v>-5.4299999999999994E-2</v>
      </c>
      <c r="G227">
        <f>'30 Industry'!E347/100</f>
        <v>-0.14019999999999999</v>
      </c>
      <c r="H227">
        <f>'30 Industry'!F347/100</f>
        <v>-0.13150000000000001</v>
      </c>
      <c r="I227">
        <f>'30 Industry'!G347/100</f>
        <v>-4.3E-3</v>
      </c>
      <c r="J227">
        <f>'30 Industry'!H347/100</f>
        <v>-4.6999999999999993E-3</v>
      </c>
      <c r="K227">
        <f>'30 Industry'!I347/100</f>
        <v>-5.9500000000000004E-2</v>
      </c>
      <c r="L227">
        <f>'30 Industry'!J347/100</f>
        <v>-0.18460000000000001</v>
      </c>
      <c r="M227">
        <f>'30 Industry'!K347/100</f>
        <v>-5.4000000000000006E-2</v>
      </c>
      <c r="N227">
        <f>'30 Industry'!L347/100</f>
        <v>-0.1411</v>
      </c>
      <c r="O227">
        <f>'30 Industry'!M347/100</f>
        <v>-0.30920000000000003</v>
      </c>
      <c r="P227">
        <f>'30 Industry'!N347/100</f>
        <v>-0.20730000000000001</v>
      </c>
      <c r="Q227">
        <f>'30 Industry'!O347/100</f>
        <v>-0.15659999999999999</v>
      </c>
      <c r="R227">
        <f>'30 Industry'!P347/100</f>
        <v>-0.107</v>
      </c>
      <c r="S227">
        <f>'30 Industry'!Q347/100</f>
        <v>-0.14960000000000001</v>
      </c>
      <c r="T227">
        <f>'30 Industry'!R347/100</f>
        <v>-0.25869999999999999</v>
      </c>
      <c r="U227">
        <f>'30 Industry'!S347/100</f>
        <v>-0.37939999999999996</v>
      </c>
      <c r="V227">
        <f>'30 Industry'!T347/100</f>
        <v>-0.11380000000000001</v>
      </c>
      <c r="W227">
        <f>'30 Industry'!U347/100</f>
        <v>-0.1211</v>
      </c>
      <c r="X227">
        <f>'30 Industry'!V347/100</f>
        <v>-0.12770000000000001</v>
      </c>
      <c r="Y227">
        <f>'30 Industry'!W347/100</f>
        <v>-8.5500000000000007E-2</v>
      </c>
      <c r="Z227">
        <f>'30 Industry'!X347/100</f>
        <v>-0.1593</v>
      </c>
      <c r="AA227">
        <f>'30 Industry'!Y347/100</f>
        <v>-6.0299999999999999E-2</v>
      </c>
      <c r="AB227">
        <f>'30 Industry'!Z347/100</f>
        <v>-9.2399999999999996E-2</v>
      </c>
      <c r="AC227">
        <f>'30 Industry'!AA347/100</f>
        <v>-0.1018</v>
      </c>
      <c r="AD227">
        <f>'30 Industry'!AB347/100</f>
        <v>-5.2000000000000005E-2</v>
      </c>
      <c r="AE227">
        <f>'30 Industry'!AC347/100</f>
        <v>-4.7199999999999999E-2</v>
      </c>
      <c r="AF227">
        <f>'30 Industry'!AD347/100</f>
        <v>-4.2199999999999994E-2</v>
      </c>
      <c r="AG227">
        <f>'30 Industry'!AE347/100</f>
        <v>-8.0399999999999985E-2</v>
      </c>
    </row>
    <row r="228" spans="1:33" x14ac:dyDescent="0.3">
      <c r="A228" s="5">
        <f>'Fama-French factors'!A228</f>
        <v>200810</v>
      </c>
      <c r="B228" s="3">
        <f>'Fama-French factors'!E228/100</f>
        <v>8.0000000000000004E-4</v>
      </c>
      <c r="C228" s="3">
        <f>('Fama-French factors'!B228+'Fama-French factors'!E228)/100</f>
        <v>-0.17150000000000001</v>
      </c>
      <c r="D228">
        <f>'30 Industry'!B348/100</f>
        <v>-0.11</v>
      </c>
      <c r="E228">
        <f>'30 Industry'!C348/100</f>
        <v>-0.14679999999999999</v>
      </c>
      <c r="F228">
        <f>'30 Industry'!D348/100</f>
        <v>-5.2400000000000002E-2</v>
      </c>
      <c r="G228">
        <f>'30 Industry'!E348/100</f>
        <v>-0.29730000000000001</v>
      </c>
      <c r="H228">
        <f>'30 Industry'!F348/100</f>
        <v>-0.26479999999999998</v>
      </c>
      <c r="I228">
        <f>'30 Industry'!G348/100</f>
        <v>-0.1368</v>
      </c>
      <c r="J228">
        <f>'30 Industry'!H348/100</f>
        <v>-0.21600000000000003</v>
      </c>
      <c r="K228">
        <f>'30 Industry'!I348/100</f>
        <v>-0.1096</v>
      </c>
      <c r="L228">
        <f>'30 Industry'!J348/100</f>
        <v>-0.20949999999999999</v>
      </c>
      <c r="M228">
        <f>'30 Industry'!K348/100</f>
        <v>-0.28100000000000003</v>
      </c>
      <c r="N228">
        <f>'30 Industry'!L348/100</f>
        <v>-0.28220000000000001</v>
      </c>
      <c r="O228">
        <f>'30 Industry'!M348/100</f>
        <v>-0.33020000000000005</v>
      </c>
      <c r="P228">
        <f>'30 Industry'!N348/100</f>
        <v>-0.29899999999999999</v>
      </c>
      <c r="Q228">
        <f>'30 Industry'!O348/100</f>
        <v>-0.24579999999999999</v>
      </c>
      <c r="R228">
        <f>'30 Industry'!P348/100</f>
        <v>-0.36409999999999998</v>
      </c>
      <c r="S228">
        <f>'30 Industry'!Q348/100</f>
        <v>-0.1555</v>
      </c>
      <c r="T228">
        <f>'30 Industry'!R348/100</f>
        <v>-0.34509999999999996</v>
      </c>
      <c r="U228">
        <f>'30 Industry'!S348/100</f>
        <v>-0.2928</v>
      </c>
      <c r="V228">
        <f>'30 Industry'!T348/100</f>
        <v>-0.16870000000000002</v>
      </c>
      <c r="W228">
        <f>'30 Industry'!U348/100</f>
        <v>-0.11070000000000001</v>
      </c>
      <c r="X228">
        <f>'30 Industry'!V348/100</f>
        <v>-0.16219999999999998</v>
      </c>
      <c r="Y228">
        <f>'30 Industry'!W348/100</f>
        <v>-0.18789999999999998</v>
      </c>
      <c r="Z228">
        <f>'30 Industry'!X348/100</f>
        <v>-0.1777</v>
      </c>
      <c r="AA228">
        <f>'30 Industry'!Y348/100</f>
        <v>-0.18460000000000001</v>
      </c>
      <c r="AB228">
        <f>'30 Industry'!Z348/100</f>
        <v>-0.11869999999999999</v>
      </c>
      <c r="AC228">
        <f>'30 Industry'!AA348/100</f>
        <v>-0.21059999999999998</v>
      </c>
      <c r="AD228">
        <f>'30 Industry'!AB348/100</f>
        <v>-0.14560000000000001</v>
      </c>
      <c r="AE228">
        <f>'30 Industry'!AC348/100</f>
        <v>-0.1249</v>
      </c>
      <c r="AF228">
        <f>'30 Industry'!AD348/100</f>
        <v>-0.20030000000000001</v>
      </c>
      <c r="AG228">
        <f>'30 Industry'!AE348/100</f>
        <v>-0.20949999999999999</v>
      </c>
    </row>
    <row r="229" spans="1:33" x14ac:dyDescent="0.3">
      <c r="A229" s="5">
        <f>'Fama-French factors'!A229</f>
        <v>200811</v>
      </c>
      <c r="B229" s="3">
        <f>'Fama-French factors'!E229/100</f>
        <v>2.9999999999999997E-4</v>
      </c>
      <c r="C229" s="3">
        <f>('Fama-French factors'!B229+'Fama-French factors'!E229)/100</f>
        <v>-7.8299999999999995E-2</v>
      </c>
      <c r="D229">
        <f>'30 Industry'!B349/100</f>
        <v>-8.5800000000000001E-2</v>
      </c>
      <c r="E229">
        <f>'30 Industry'!C349/100</f>
        <v>3.7999999999999999E-2</v>
      </c>
      <c r="F229">
        <f>'30 Industry'!D349/100</f>
        <v>-0.1076</v>
      </c>
      <c r="G229">
        <f>'30 Industry'!E349/100</f>
        <v>-0.21260000000000001</v>
      </c>
      <c r="H229">
        <f>'30 Industry'!F349/100</f>
        <v>-0.126</v>
      </c>
      <c r="I229">
        <f>'30 Industry'!G349/100</f>
        <v>-2.7300000000000001E-2</v>
      </c>
      <c r="J229">
        <f>'30 Industry'!H349/100</f>
        <v>-0.1361</v>
      </c>
      <c r="K229">
        <f>'30 Industry'!I349/100</f>
        <v>-7.3499999999999996E-2</v>
      </c>
      <c r="L229">
        <f>'30 Industry'!J349/100</f>
        <v>-0.1636</v>
      </c>
      <c r="M229">
        <f>'30 Industry'!K349/100</f>
        <v>-0.2787</v>
      </c>
      <c r="N229">
        <f>'30 Industry'!L349/100</f>
        <v>-4.36E-2</v>
      </c>
      <c r="O229">
        <f>'30 Industry'!M349/100</f>
        <v>-0.12179999999999999</v>
      </c>
      <c r="P229">
        <f>'30 Industry'!N349/100</f>
        <v>-8.3599999999999994E-2</v>
      </c>
      <c r="Q229">
        <f>'30 Industry'!O349/100</f>
        <v>-2.3399999999999997E-2</v>
      </c>
      <c r="R229">
        <f>'30 Industry'!P349/100</f>
        <v>-6.2199999999999998E-2</v>
      </c>
      <c r="S229">
        <f>'30 Industry'!Q349/100</f>
        <v>-0.12179999999999999</v>
      </c>
      <c r="T229">
        <f>'30 Industry'!R349/100</f>
        <v>1.8000000000000002E-2</v>
      </c>
      <c r="U229">
        <f>'30 Industry'!S349/100</f>
        <v>-0.2918</v>
      </c>
      <c r="V229">
        <f>'30 Industry'!T349/100</f>
        <v>2.7000000000000001E-3</v>
      </c>
      <c r="W229">
        <f>'30 Industry'!U349/100</f>
        <v>1.0800000000000001E-2</v>
      </c>
      <c r="X229">
        <f>'30 Industry'!V349/100</f>
        <v>-2.3E-2</v>
      </c>
      <c r="Y229">
        <f>'30 Industry'!W349/100</f>
        <v>-9.3100000000000002E-2</v>
      </c>
      <c r="Z229">
        <f>'30 Industry'!X349/100</f>
        <v>-0.1202</v>
      </c>
      <c r="AA229">
        <f>'30 Industry'!Y349/100</f>
        <v>-4.7699999999999992E-2</v>
      </c>
      <c r="AB229">
        <f>'30 Industry'!Z349/100</f>
        <v>-8.9499999999999996E-2</v>
      </c>
      <c r="AC229">
        <f>'30 Industry'!AA349/100</f>
        <v>-0.11460000000000001</v>
      </c>
      <c r="AD229">
        <f>'30 Industry'!AB349/100</f>
        <v>-7.5899999999999995E-2</v>
      </c>
      <c r="AE229">
        <f>'30 Industry'!AC349/100</f>
        <v>-6.3600000000000004E-2</v>
      </c>
      <c r="AF229">
        <f>'30 Industry'!AD349/100</f>
        <v>-0.13869999999999999</v>
      </c>
      <c r="AG229">
        <f>'30 Industry'!AE349/100</f>
        <v>-0.1038</v>
      </c>
    </row>
    <row r="230" spans="1:33" x14ac:dyDescent="0.3">
      <c r="A230" s="5">
        <f>'Fama-French factors'!A230</f>
        <v>200812</v>
      </c>
      <c r="B230" s="3">
        <f>'Fama-French factors'!E230/100</f>
        <v>0</v>
      </c>
      <c r="C230" s="3">
        <f>('Fama-French factors'!B230+'Fama-French factors'!E230)/100</f>
        <v>1.7399999999999999E-2</v>
      </c>
      <c r="D230">
        <f>'30 Industry'!B350/100</f>
        <v>1.37E-2</v>
      </c>
      <c r="E230">
        <f>'30 Industry'!C350/100</f>
        <v>-1.6799999999999999E-2</v>
      </c>
      <c r="F230">
        <f>'30 Industry'!D350/100</f>
        <v>-3.4999999999999996E-3</v>
      </c>
      <c r="G230">
        <f>'30 Industry'!E350/100</f>
        <v>8.8699999999999987E-2</v>
      </c>
      <c r="H230">
        <f>'30 Industry'!F350/100</f>
        <v>-1.38E-2</v>
      </c>
      <c r="I230">
        <f>'30 Industry'!G350/100</f>
        <v>-2.0199999999999999E-2</v>
      </c>
      <c r="J230">
        <f>'30 Industry'!H350/100</f>
        <v>3.0699999999999998E-2</v>
      </c>
      <c r="K230">
        <f>'30 Industry'!I350/100</f>
        <v>6.7500000000000004E-2</v>
      </c>
      <c r="L230">
        <f>'30 Industry'!J350/100</f>
        <v>-2.3599999999999999E-2</v>
      </c>
      <c r="M230">
        <f>'30 Industry'!K350/100</f>
        <v>0.12359999999999999</v>
      </c>
      <c r="N230">
        <f>'30 Industry'!L350/100</f>
        <v>6.88E-2</v>
      </c>
      <c r="O230">
        <f>'30 Industry'!M350/100</f>
        <v>0.1575</v>
      </c>
      <c r="P230">
        <f>'30 Industry'!N350/100</f>
        <v>3.4000000000000002E-2</v>
      </c>
      <c r="Q230">
        <f>'30 Industry'!O350/100</f>
        <v>6.6199999999999995E-2</v>
      </c>
      <c r="R230">
        <f>'30 Industry'!P350/100</f>
        <v>-3.0200000000000001E-2</v>
      </c>
      <c r="S230">
        <f>'30 Industry'!Q350/100</f>
        <v>8.0399999999999985E-2</v>
      </c>
      <c r="T230">
        <f>'30 Industry'!R350/100</f>
        <v>0.14460000000000001</v>
      </c>
      <c r="U230">
        <f>'30 Industry'!S350/100</f>
        <v>-4.2500000000000003E-2</v>
      </c>
      <c r="V230">
        <f>'30 Industry'!T350/100</f>
        <v>-3.1099999999999999E-2</v>
      </c>
      <c r="W230">
        <f>'30 Industry'!U350/100</f>
        <v>-2.0799999999999999E-2</v>
      </c>
      <c r="X230">
        <f>'30 Industry'!V350/100</f>
        <v>3.56E-2</v>
      </c>
      <c r="Y230">
        <f>'30 Industry'!W350/100</f>
        <v>2.63E-2</v>
      </c>
      <c r="Z230">
        <f>'30 Industry'!X350/100</f>
        <v>1.9900000000000001E-2</v>
      </c>
      <c r="AA230">
        <f>'30 Industry'!Y350/100</f>
        <v>-5.4000000000000006E-2</v>
      </c>
      <c r="AB230">
        <f>'30 Industry'!Z350/100</f>
        <v>-1.8200000000000001E-2</v>
      </c>
      <c r="AC230">
        <f>'30 Industry'!AA350/100</f>
        <v>6.6400000000000001E-2</v>
      </c>
      <c r="AD230">
        <f>'30 Industry'!AB350/100</f>
        <v>3.5299999999999998E-2</v>
      </c>
      <c r="AE230">
        <f>'30 Industry'!AC350/100</f>
        <v>0.11119999999999999</v>
      </c>
      <c r="AF230">
        <f>'30 Industry'!AD350/100</f>
        <v>1.66E-2</v>
      </c>
      <c r="AG230">
        <f>'30 Industry'!AE350/100</f>
        <v>-6.0000000000000001E-3</v>
      </c>
    </row>
    <row r="231" spans="1:33" x14ac:dyDescent="0.3">
      <c r="A231" s="5">
        <f>'Fama-French factors'!A231</f>
        <v>200901</v>
      </c>
      <c r="B231" s="3">
        <f>'Fama-French factors'!E231/100</f>
        <v>0</v>
      </c>
      <c r="C231" s="3">
        <f>('Fama-French factors'!B231+'Fama-French factors'!E231)/100</f>
        <v>-8.1199999999999994E-2</v>
      </c>
      <c r="D231">
        <f>'30 Industry'!B351/100</f>
        <v>4.0999999999999995E-3</v>
      </c>
      <c r="E231">
        <f>'30 Industry'!C351/100</f>
        <v>-7.400000000000001E-2</v>
      </c>
      <c r="F231">
        <f>'30 Industry'!D351/100</f>
        <v>-1.54E-2</v>
      </c>
      <c r="G231">
        <f>'30 Industry'!E351/100</f>
        <v>-0.1318</v>
      </c>
      <c r="H231">
        <f>'30 Industry'!F351/100</f>
        <v>-0.1295</v>
      </c>
      <c r="I231">
        <f>'30 Industry'!G351/100</f>
        <v>-0.109</v>
      </c>
      <c r="J231">
        <f>'30 Industry'!H351/100</f>
        <v>-0.1173</v>
      </c>
      <c r="K231">
        <f>'30 Industry'!I351/100</f>
        <v>-2.1700000000000001E-2</v>
      </c>
      <c r="L231">
        <f>'30 Industry'!J351/100</f>
        <v>-6.5299999999999997E-2</v>
      </c>
      <c r="M231">
        <f>'30 Industry'!K351/100</f>
        <v>-0.25309999999999999</v>
      </c>
      <c r="N231">
        <f>'30 Industry'!L351/100</f>
        <v>-0.14080000000000001</v>
      </c>
      <c r="O231">
        <f>'30 Industry'!M351/100</f>
        <v>-0.16789999999999999</v>
      </c>
      <c r="P231">
        <f>'30 Industry'!N351/100</f>
        <v>-9.8900000000000002E-2</v>
      </c>
      <c r="Q231">
        <f>'30 Industry'!O351/100</f>
        <v>-0.11689999999999999</v>
      </c>
      <c r="R231">
        <f>'30 Industry'!P351/100</f>
        <v>-9.9600000000000008E-2</v>
      </c>
      <c r="S231">
        <f>'30 Industry'!Q351/100</f>
        <v>-4.3499999999999997E-2</v>
      </c>
      <c r="T231">
        <f>'30 Industry'!R351/100</f>
        <v>-8.6099999999999996E-2</v>
      </c>
      <c r="U231">
        <f>'30 Industry'!S351/100</f>
        <v>2.0299999999999999E-2</v>
      </c>
      <c r="V231">
        <f>'30 Industry'!T351/100</f>
        <v>-3.2000000000000001E-2</v>
      </c>
      <c r="W231">
        <f>'30 Industry'!U351/100</f>
        <v>-8.1000000000000013E-3</v>
      </c>
      <c r="X231">
        <f>'30 Industry'!V351/100</f>
        <v>-9.9499999999999991E-2</v>
      </c>
      <c r="Y231">
        <f>'30 Industry'!W351/100</f>
        <v>-3.1300000000000001E-2</v>
      </c>
      <c r="Z231">
        <f>'30 Industry'!X351/100</f>
        <v>-3.2899999999999999E-2</v>
      </c>
      <c r="AA231">
        <f>'30 Industry'!Y351/100</f>
        <v>-9.8900000000000002E-2</v>
      </c>
      <c r="AB231">
        <f>'30 Industry'!Z351/100</f>
        <v>-0.16109999999999999</v>
      </c>
      <c r="AC231">
        <f>'30 Industry'!AA351/100</f>
        <v>-1.43E-2</v>
      </c>
      <c r="AD231">
        <f>'30 Industry'!AB351/100</f>
        <v>-8.6800000000000002E-2</v>
      </c>
      <c r="AE231">
        <f>'30 Industry'!AC351/100</f>
        <v>-7.7199999999999991E-2</v>
      </c>
      <c r="AF231">
        <f>'30 Industry'!AD351/100</f>
        <v>-0.2089</v>
      </c>
      <c r="AG231">
        <f>'30 Industry'!AE351/100</f>
        <v>-0.16719999999999999</v>
      </c>
    </row>
    <row r="232" spans="1:33" x14ac:dyDescent="0.3">
      <c r="A232" s="5">
        <f>'Fama-French factors'!A232</f>
        <v>200902</v>
      </c>
      <c r="B232" s="3">
        <f>'Fama-French factors'!E232/100</f>
        <v>1E-4</v>
      </c>
      <c r="C232" s="3">
        <f>('Fama-French factors'!B232+'Fama-French factors'!E232)/100</f>
        <v>-0.1009</v>
      </c>
      <c r="D232">
        <f>'30 Industry'!B352/100</f>
        <v>-8.48E-2</v>
      </c>
      <c r="E232">
        <f>'30 Industry'!C352/100</f>
        <v>-4.7300000000000002E-2</v>
      </c>
      <c r="F232">
        <f>'30 Industry'!D352/100</f>
        <v>-8.199999999999999E-2</v>
      </c>
      <c r="G232">
        <f>'30 Industry'!E352/100</f>
        <v>-0.15539999999999998</v>
      </c>
      <c r="H232">
        <f>'30 Industry'!F352/100</f>
        <v>-0.1399</v>
      </c>
      <c r="I232">
        <f>'30 Industry'!G352/100</f>
        <v>-0.1114</v>
      </c>
      <c r="J232">
        <f>'30 Industry'!H352/100</f>
        <v>-8.77E-2</v>
      </c>
      <c r="K232">
        <f>'30 Industry'!I352/100</f>
        <v>-9.9199999999999997E-2</v>
      </c>
      <c r="L232">
        <f>'30 Industry'!J352/100</f>
        <v>-8.2200000000000009E-2</v>
      </c>
      <c r="M232">
        <f>'30 Industry'!K352/100</f>
        <v>-0.28499999999999998</v>
      </c>
      <c r="N232">
        <f>'30 Industry'!L352/100</f>
        <v>-0.15329999999999999</v>
      </c>
      <c r="O232">
        <f>'30 Industry'!M352/100</f>
        <v>-0.1938</v>
      </c>
      <c r="P232">
        <f>'30 Industry'!N352/100</f>
        <v>-0.1298</v>
      </c>
      <c r="Q232">
        <f>'30 Industry'!O352/100</f>
        <v>-0.15770000000000001</v>
      </c>
      <c r="R232">
        <f>'30 Industry'!P352/100</f>
        <v>-0.1016</v>
      </c>
      <c r="S232">
        <f>'30 Industry'!Q352/100</f>
        <v>-0.1865</v>
      </c>
      <c r="T232">
        <f>'30 Industry'!R352/100</f>
        <v>9.300000000000001E-3</v>
      </c>
      <c r="U232">
        <f>'30 Industry'!S352/100</f>
        <v>-5.0700000000000002E-2</v>
      </c>
      <c r="V232">
        <f>'30 Industry'!T352/100</f>
        <v>-0.1208</v>
      </c>
      <c r="W232">
        <f>'30 Industry'!U352/100</f>
        <v>-0.1265</v>
      </c>
      <c r="X232">
        <f>'30 Industry'!V352/100</f>
        <v>-7.0499999999999993E-2</v>
      </c>
      <c r="Y232">
        <f>'30 Industry'!W352/100</f>
        <v>-4.0199999999999993E-2</v>
      </c>
      <c r="Z232">
        <f>'30 Industry'!X352/100</f>
        <v>-6.7199999999999996E-2</v>
      </c>
      <c r="AA232">
        <f>'30 Industry'!Y352/100</f>
        <v>-0.1263</v>
      </c>
      <c r="AB232">
        <f>'30 Industry'!Z352/100</f>
        <v>-0.1137</v>
      </c>
      <c r="AC232">
        <f>'30 Industry'!AA352/100</f>
        <v>-8.77E-2</v>
      </c>
      <c r="AD232">
        <f>'30 Industry'!AB352/100</f>
        <v>-1.24E-2</v>
      </c>
      <c r="AE232">
        <f>'30 Industry'!AC352/100</f>
        <v>-7.4800000000000005E-2</v>
      </c>
      <c r="AF232">
        <f>'30 Industry'!AD352/100</f>
        <v>-0.1454</v>
      </c>
      <c r="AG232">
        <f>'30 Industry'!AE352/100</f>
        <v>-0.21299999999999999</v>
      </c>
    </row>
    <row r="233" spans="1:33" x14ac:dyDescent="0.3">
      <c r="A233" s="5">
        <f>'Fama-French factors'!A233</f>
        <v>200903</v>
      </c>
      <c r="B233" s="3">
        <f>'Fama-French factors'!E233/100</f>
        <v>2.0000000000000001E-4</v>
      </c>
      <c r="C233" s="3">
        <f>('Fama-French factors'!B233+'Fama-French factors'!E233)/100</f>
        <v>8.9699999999999988E-2</v>
      </c>
      <c r="D233">
        <f>'30 Industry'!B353/100</f>
        <v>3.78E-2</v>
      </c>
      <c r="E233">
        <f>'30 Industry'!C353/100</f>
        <v>7.0000000000000007E-2</v>
      </c>
      <c r="F233">
        <f>'30 Industry'!D353/100</f>
        <v>6.83E-2</v>
      </c>
      <c r="G233">
        <f>'30 Industry'!E353/100</f>
        <v>8.2100000000000006E-2</v>
      </c>
      <c r="H233">
        <f>'30 Industry'!F353/100</f>
        <v>6.9000000000000006E-2</v>
      </c>
      <c r="I233">
        <f>'30 Industry'!G353/100</f>
        <v>6.7000000000000002E-3</v>
      </c>
      <c r="J233">
        <f>'30 Industry'!H353/100</f>
        <v>0.15579999999999999</v>
      </c>
      <c r="K233">
        <f>'30 Industry'!I353/100</f>
        <v>7.0499999999999993E-2</v>
      </c>
      <c r="L233">
        <f>'30 Industry'!J353/100</f>
        <v>0.16300000000000001</v>
      </c>
      <c r="M233">
        <f>'30 Industry'!K353/100</f>
        <v>0.30409999999999998</v>
      </c>
      <c r="N233">
        <f>'30 Industry'!L353/100</f>
        <v>0.129</v>
      </c>
      <c r="O233">
        <f>'30 Industry'!M353/100</f>
        <v>0.12179999999999999</v>
      </c>
      <c r="P233">
        <f>'30 Industry'!N353/100</f>
        <v>0.11310000000000001</v>
      </c>
      <c r="Q233">
        <f>'30 Industry'!O353/100</f>
        <v>8.7799999999999989E-2</v>
      </c>
      <c r="R233">
        <f>'30 Industry'!P353/100</f>
        <v>0.1207</v>
      </c>
      <c r="S233">
        <f>'30 Industry'!Q353/100</f>
        <v>5.0199999999999995E-2</v>
      </c>
      <c r="T233">
        <f>'30 Industry'!R353/100</f>
        <v>0.15429999999999999</v>
      </c>
      <c r="U233">
        <f>'30 Industry'!S353/100</f>
        <v>-2.9999999999999997E-4</v>
      </c>
      <c r="V233">
        <f>'30 Industry'!T353/100</f>
        <v>3.8399999999999997E-2</v>
      </c>
      <c r="W233">
        <f>'30 Industry'!U353/100</f>
        <v>2.7900000000000001E-2</v>
      </c>
      <c r="X233">
        <f>'30 Industry'!V353/100</f>
        <v>7.6399999999999996E-2</v>
      </c>
      <c r="Y233">
        <f>'30 Industry'!W353/100</f>
        <v>9.2799999999999994E-2</v>
      </c>
      <c r="Z233">
        <f>'30 Industry'!X353/100</f>
        <v>0.1295</v>
      </c>
      <c r="AA233">
        <f>'30 Industry'!Y353/100</f>
        <v>7.6999999999999999E-2</v>
      </c>
      <c r="AB233">
        <f>'30 Industry'!Z353/100</f>
        <v>9.2399999999999996E-2</v>
      </c>
      <c r="AC233">
        <f>'30 Industry'!AA353/100</f>
        <v>4.1500000000000002E-2</v>
      </c>
      <c r="AD233">
        <f>'30 Industry'!AB353/100</f>
        <v>0.11310000000000001</v>
      </c>
      <c r="AE233">
        <f>'30 Industry'!AC353/100</f>
        <v>9.06E-2</v>
      </c>
      <c r="AF233">
        <f>'30 Industry'!AD353/100</f>
        <v>0.14219999999999999</v>
      </c>
      <c r="AG233">
        <f>'30 Industry'!AE353/100</f>
        <v>0.10279999999999999</v>
      </c>
    </row>
    <row r="234" spans="1:33" x14ac:dyDescent="0.3">
      <c r="A234" s="5">
        <f>'Fama-French factors'!A234</f>
        <v>200904</v>
      </c>
      <c r="B234" s="3">
        <f>'Fama-French factors'!E234/100</f>
        <v>1E-4</v>
      </c>
      <c r="C234" s="3">
        <f>('Fama-French factors'!B234+'Fama-French factors'!E234)/100</f>
        <v>0.10199999999999999</v>
      </c>
      <c r="D234">
        <f>'30 Industry'!B354/100</f>
        <v>5.7999999999999996E-2</v>
      </c>
      <c r="E234">
        <f>'30 Industry'!C354/100</f>
        <v>-1.4499999999999999E-2</v>
      </c>
      <c r="F234">
        <f>'30 Industry'!D354/100</f>
        <v>2.1099999999999997E-2</v>
      </c>
      <c r="G234">
        <f>'30 Industry'!E354/100</f>
        <v>0.34509999999999996</v>
      </c>
      <c r="H234">
        <f>'30 Industry'!F354/100</f>
        <v>0.33140000000000003</v>
      </c>
      <c r="I234">
        <f>'30 Industry'!G354/100</f>
        <v>8.8900000000000007E-2</v>
      </c>
      <c r="J234">
        <f>'30 Industry'!H354/100</f>
        <v>0.21210000000000001</v>
      </c>
      <c r="K234">
        <f>'30 Industry'!I354/100</f>
        <v>-9.3999999999999986E-3</v>
      </c>
      <c r="L234">
        <f>'30 Industry'!J354/100</f>
        <v>0.19059999999999999</v>
      </c>
      <c r="M234">
        <f>'30 Industry'!K354/100</f>
        <v>0.59040000000000004</v>
      </c>
      <c r="N234">
        <f>'30 Industry'!L354/100</f>
        <v>0.23309999999999997</v>
      </c>
      <c r="O234">
        <f>'30 Industry'!M354/100</f>
        <v>0.26229999999999998</v>
      </c>
      <c r="P234">
        <f>'30 Industry'!N354/100</f>
        <v>0.2082</v>
      </c>
      <c r="Q234">
        <f>'30 Industry'!O354/100</f>
        <v>0.23219999999999999</v>
      </c>
      <c r="R234">
        <f>'30 Industry'!P354/100</f>
        <v>0.49570000000000003</v>
      </c>
      <c r="S234">
        <f>'30 Industry'!Q354/100</f>
        <v>0.17149999999999999</v>
      </c>
      <c r="T234">
        <f>'30 Industry'!R354/100</f>
        <v>4.2500000000000003E-2</v>
      </c>
      <c r="U234">
        <f>'30 Industry'!S354/100</f>
        <v>0.15460000000000002</v>
      </c>
      <c r="V234">
        <f>'30 Industry'!T354/100</f>
        <v>0.05</v>
      </c>
      <c r="W234">
        <f>'30 Industry'!U354/100</f>
        <v>2.1299999999999999E-2</v>
      </c>
      <c r="X234">
        <f>'30 Industry'!V354/100</f>
        <v>0.10339999999999999</v>
      </c>
      <c r="Y234">
        <f>'30 Industry'!W354/100</f>
        <v>0.1</v>
      </c>
      <c r="Z234">
        <f>'30 Industry'!X354/100</f>
        <v>0.1439</v>
      </c>
      <c r="AA234">
        <f>'30 Industry'!Y354/100</f>
        <v>0.21010000000000001</v>
      </c>
      <c r="AB234">
        <f>'30 Industry'!Z354/100</f>
        <v>0.14499999999999999</v>
      </c>
      <c r="AC234">
        <f>'30 Industry'!AA354/100</f>
        <v>0.1522</v>
      </c>
      <c r="AD234">
        <f>'30 Industry'!AB354/100</f>
        <v>9.4100000000000003E-2</v>
      </c>
      <c r="AE234">
        <f>'30 Industry'!AC354/100</f>
        <v>9.1499999999999998E-2</v>
      </c>
      <c r="AF234">
        <f>'30 Industry'!AD354/100</f>
        <v>0.1704</v>
      </c>
      <c r="AG234">
        <f>'30 Industry'!AE354/100</f>
        <v>0.19760000000000003</v>
      </c>
    </row>
    <row r="235" spans="1:33" x14ac:dyDescent="0.3">
      <c r="A235" s="5">
        <f>'Fama-French factors'!A235</f>
        <v>200905</v>
      </c>
      <c r="B235" s="3">
        <f>'Fama-French factors'!E235/100</f>
        <v>0</v>
      </c>
      <c r="C235" s="3">
        <f>('Fama-French factors'!B235+'Fama-French factors'!E235)/100</f>
        <v>5.21E-2</v>
      </c>
      <c r="D235">
        <f>'30 Industry'!B355/100</f>
        <v>4.7E-2</v>
      </c>
      <c r="E235">
        <f>'30 Industry'!C355/100</f>
        <v>9.4499999999999987E-2</v>
      </c>
      <c r="F235">
        <f>'30 Industry'!D355/100</f>
        <v>9.5199999999999993E-2</v>
      </c>
      <c r="G235">
        <f>'30 Industry'!E355/100</f>
        <v>7.5300000000000006E-2</v>
      </c>
      <c r="H235">
        <f>'30 Industry'!F355/100</f>
        <v>1.03E-2</v>
      </c>
      <c r="I235">
        <f>'30 Industry'!G355/100</f>
        <v>4.6600000000000003E-2</v>
      </c>
      <c r="J235">
        <f>'30 Industry'!H355/100</f>
        <v>3.2099999999999997E-2</v>
      </c>
      <c r="K235">
        <f>'30 Industry'!I355/100</f>
        <v>6.2699999999999992E-2</v>
      </c>
      <c r="L235">
        <f>'30 Industry'!J355/100</f>
        <v>6.93E-2</v>
      </c>
      <c r="M235">
        <f>'30 Industry'!K355/100</f>
        <v>-6.7799999999999999E-2</v>
      </c>
      <c r="N235">
        <f>'30 Industry'!L355/100</f>
        <v>-7.3000000000000001E-3</v>
      </c>
      <c r="O235">
        <f>'30 Industry'!M355/100</f>
        <v>9.7299999999999998E-2</v>
      </c>
      <c r="P235">
        <f>'30 Industry'!N355/100</f>
        <v>3.6900000000000002E-2</v>
      </c>
      <c r="Q235">
        <f>'30 Industry'!O355/100</f>
        <v>-1.3500000000000002E-2</v>
      </c>
      <c r="R235">
        <f>'30 Industry'!P355/100</f>
        <v>-3.44E-2</v>
      </c>
      <c r="S235">
        <f>'30 Industry'!Q355/100</f>
        <v>9.0299999999999991E-2</v>
      </c>
      <c r="T235">
        <f>'30 Industry'!R355/100</f>
        <v>0.18079999999999999</v>
      </c>
      <c r="U235">
        <f>'30 Industry'!S355/100</f>
        <v>0.35289999999999999</v>
      </c>
      <c r="V235">
        <f>'30 Industry'!T355/100</f>
        <v>0.10249999999999999</v>
      </c>
      <c r="W235">
        <f>'30 Industry'!U355/100</f>
        <v>4.6600000000000003E-2</v>
      </c>
      <c r="X235">
        <f>'30 Industry'!V355/100</f>
        <v>1.52E-2</v>
      </c>
      <c r="Y235">
        <f>'30 Industry'!W355/100</f>
        <v>3.1800000000000002E-2</v>
      </c>
      <c r="Z235">
        <f>'30 Industry'!X355/100</f>
        <v>2.3799999999999998E-2</v>
      </c>
      <c r="AA235">
        <f>'30 Industry'!Y355/100</f>
        <v>3.8199999999999998E-2</v>
      </c>
      <c r="AB235">
        <f>'30 Industry'!Z355/100</f>
        <v>2.3700000000000002E-2</v>
      </c>
      <c r="AC235">
        <f>'30 Industry'!AA355/100</f>
        <v>4.7800000000000002E-2</v>
      </c>
      <c r="AD235">
        <f>'30 Industry'!AB355/100</f>
        <v>-2.9399999999999999E-2</v>
      </c>
      <c r="AE235">
        <f>'30 Industry'!AC355/100</f>
        <v>5.7599999999999998E-2</v>
      </c>
      <c r="AF235">
        <f>'30 Industry'!AD355/100</f>
        <v>9.6500000000000002E-2</v>
      </c>
      <c r="AG235">
        <f>'30 Industry'!AE355/100</f>
        <v>6.7500000000000004E-2</v>
      </c>
    </row>
    <row r="236" spans="1:33" x14ac:dyDescent="0.3">
      <c r="A236" s="5">
        <f>'Fama-French factors'!A236</f>
        <v>200906</v>
      </c>
      <c r="B236" s="3">
        <f>'Fama-French factors'!E236/100</f>
        <v>1E-4</v>
      </c>
      <c r="C236" s="3">
        <f>('Fama-French factors'!B236+'Fama-French factors'!E236)/100</f>
        <v>4.4000000000000003E-3</v>
      </c>
      <c r="D236">
        <f>'30 Industry'!B356/100</f>
        <v>1.5E-3</v>
      </c>
      <c r="E236">
        <f>'30 Industry'!C356/100</f>
        <v>1.6299999999999999E-2</v>
      </c>
      <c r="F236">
        <f>'30 Industry'!D356/100</f>
        <v>-2.9999999999999997E-4</v>
      </c>
      <c r="G236">
        <f>'30 Industry'!E356/100</f>
        <v>-3.9100000000000003E-2</v>
      </c>
      <c r="H236">
        <f>'30 Industry'!F356/100</f>
        <v>-2.7999999999999997E-2</v>
      </c>
      <c r="I236">
        <f>'30 Industry'!G356/100</f>
        <v>6.6E-3</v>
      </c>
      <c r="J236">
        <f>'30 Industry'!H356/100</f>
        <v>-3.5000000000000003E-2</v>
      </c>
      <c r="K236">
        <f>'30 Industry'!I356/100</f>
        <v>3.5400000000000001E-2</v>
      </c>
      <c r="L236">
        <f>'30 Industry'!J356/100</f>
        <v>-6.7400000000000002E-2</v>
      </c>
      <c r="M236">
        <f>'30 Industry'!K356/100</f>
        <v>-7.7600000000000002E-2</v>
      </c>
      <c r="N236">
        <f>'30 Industry'!L356/100</f>
        <v>-1.52E-2</v>
      </c>
      <c r="O236">
        <f>'30 Industry'!M356/100</f>
        <v>3.2899999999999999E-2</v>
      </c>
      <c r="P236">
        <f>'30 Industry'!N356/100</f>
        <v>-2.1700000000000001E-2</v>
      </c>
      <c r="Q236">
        <f>'30 Industry'!O356/100</f>
        <v>8.0000000000000002E-3</v>
      </c>
      <c r="R236">
        <f>'30 Industry'!P356/100</f>
        <v>5.2600000000000001E-2</v>
      </c>
      <c r="S236">
        <f>'30 Industry'!Q356/100</f>
        <v>-3.5299999999999998E-2</v>
      </c>
      <c r="T236">
        <f>'30 Industry'!R356/100</f>
        <v>-8.3800000000000013E-2</v>
      </c>
      <c r="U236">
        <f>'30 Industry'!S356/100</f>
        <v>-0.12089999999999999</v>
      </c>
      <c r="V236">
        <f>'30 Industry'!T356/100</f>
        <v>-4.6500000000000007E-2</v>
      </c>
      <c r="W236">
        <f>'30 Industry'!U356/100</f>
        <v>4.6600000000000003E-2</v>
      </c>
      <c r="X236">
        <f>'30 Industry'!V356/100</f>
        <v>1.5300000000000001E-2</v>
      </c>
      <c r="Y236">
        <f>'30 Industry'!W356/100</f>
        <v>4.4999999999999998E-2</v>
      </c>
      <c r="Z236">
        <f>'30 Industry'!X356/100</f>
        <v>4.3299999999999998E-2</v>
      </c>
      <c r="AA236">
        <f>'30 Industry'!Y356/100</f>
        <v>3.8699999999999998E-2</v>
      </c>
      <c r="AB236">
        <f>'30 Industry'!Z356/100</f>
        <v>4.1999999999999997E-3</v>
      </c>
      <c r="AC236">
        <f>'30 Industry'!AA356/100</f>
        <v>-6.0000000000000001E-3</v>
      </c>
      <c r="AD236">
        <f>'30 Industry'!AB356/100</f>
        <v>-2.9999999999999997E-4</v>
      </c>
      <c r="AE236">
        <f>'30 Industry'!AC356/100</f>
        <v>-3.1300000000000001E-2</v>
      </c>
      <c r="AF236">
        <f>'30 Industry'!AD356/100</f>
        <v>-1.7000000000000001E-2</v>
      </c>
      <c r="AG236">
        <f>'30 Industry'!AE356/100</f>
        <v>-6.3299999999999995E-2</v>
      </c>
    </row>
    <row r="237" spans="1:33" x14ac:dyDescent="0.3">
      <c r="A237" s="5">
        <f>'Fama-French factors'!A237</f>
        <v>200907</v>
      </c>
      <c r="B237" s="3">
        <f>'Fama-French factors'!E237/100</f>
        <v>1E-4</v>
      </c>
      <c r="C237" s="3">
        <f>('Fama-French factors'!B237+'Fama-French factors'!E237)/100</f>
        <v>7.7299999999999994E-2</v>
      </c>
      <c r="D237">
        <f>'30 Industry'!B357/100</f>
        <v>8.0700000000000008E-2</v>
      </c>
      <c r="E237">
        <f>'30 Industry'!C357/100</f>
        <v>3.7100000000000001E-2</v>
      </c>
      <c r="F237">
        <f>'30 Industry'!D357/100</f>
        <v>7.3399999999999993E-2</v>
      </c>
      <c r="G237">
        <f>'30 Industry'!E357/100</f>
        <v>0.1394</v>
      </c>
      <c r="H237">
        <f>'30 Industry'!F357/100</f>
        <v>0.1678</v>
      </c>
      <c r="I237">
        <f>'30 Industry'!G357/100</f>
        <v>0.1027</v>
      </c>
      <c r="J237">
        <f>'30 Industry'!H357/100</f>
        <v>0.12029999999999999</v>
      </c>
      <c r="K237">
        <f>'30 Industry'!I357/100</f>
        <v>5.5199999999999999E-2</v>
      </c>
      <c r="L237">
        <f>'30 Industry'!J357/100</f>
        <v>0.1673</v>
      </c>
      <c r="M237">
        <f>'30 Industry'!K357/100</f>
        <v>0.36049999999999999</v>
      </c>
      <c r="N237">
        <f>'30 Industry'!L357/100</f>
        <v>0.1343</v>
      </c>
      <c r="O237">
        <f>'30 Industry'!M357/100</f>
        <v>3.1699999999999999E-2</v>
      </c>
      <c r="P237">
        <f>'30 Industry'!N357/100</f>
        <v>0.1565</v>
      </c>
      <c r="Q237">
        <f>'30 Industry'!O357/100</f>
        <v>0.12050000000000001</v>
      </c>
      <c r="R237">
        <f>'30 Industry'!P357/100</f>
        <v>0.15539999999999998</v>
      </c>
      <c r="S237">
        <f>'30 Industry'!Q357/100</f>
        <v>5.57E-2</v>
      </c>
      <c r="T237">
        <f>'30 Industry'!R357/100</f>
        <v>0.1363</v>
      </c>
      <c r="U237">
        <f>'30 Industry'!S357/100</f>
        <v>0.158</v>
      </c>
      <c r="V237">
        <f>'30 Industry'!T357/100</f>
        <v>5.0499999999999996E-2</v>
      </c>
      <c r="W237">
        <f>'30 Industry'!U357/100</f>
        <v>4.3499999999999997E-2</v>
      </c>
      <c r="X237">
        <f>'30 Industry'!V357/100</f>
        <v>5.5199999999999999E-2</v>
      </c>
      <c r="Y237">
        <f>'30 Industry'!W357/100</f>
        <v>5.2499999999999998E-2</v>
      </c>
      <c r="Z237">
        <f>'30 Industry'!X357/100</f>
        <v>0.1075</v>
      </c>
      <c r="AA237">
        <f>'30 Industry'!Y357/100</f>
        <v>0.15210000000000001</v>
      </c>
      <c r="AB237">
        <f>'30 Industry'!Z357/100</f>
        <v>0.10710000000000001</v>
      </c>
      <c r="AC237">
        <f>'30 Industry'!AA357/100</f>
        <v>9.01E-2</v>
      </c>
      <c r="AD237">
        <f>'30 Industry'!AB357/100</f>
        <v>7.2400000000000006E-2</v>
      </c>
      <c r="AE237">
        <f>'30 Industry'!AC357/100</f>
        <v>2.3E-2</v>
      </c>
      <c r="AF237">
        <f>'30 Industry'!AD357/100</f>
        <v>8.3499999999999991E-2</v>
      </c>
      <c r="AG237">
        <f>'30 Industry'!AE357/100</f>
        <v>9.3800000000000008E-2</v>
      </c>
    </row>
    <row r="238" spans="1:33" x14ac:dyDescent="0.3">
      <c r="A238" s="5">
        <f>'Fama-French factors'!A238</f>
        <v>200908</v>
      </c>
      <c r="B238" s="3">
        <f>'Fama-French factors'!E238/100</f>
        <v>1E-4</v>
      </c>
      <c r="C238" s="3">
        <f>('Fama-French factors'!B238+'Fama-French factors'!E238)/100</f>
        <v>3.3399999999999999E-2</v>
      </c>
      <c r="D238">
        <f>'30 Industry'!B358/100</f>
        <v>7.4999999999999997E-3</v>
      </c>
      <c r="E238">
        <f>'30 Industry'!C358/100</f>
        <v>-7.1999999999999998E-3</v>
      </c>
      <c r="F238">
        <f>'30 Industry'!D358/100</f>
        <v>3.2000000000000002E-3</v>
      </c>
      <c r="G238">
        <f>'30 Industry'!E358/100</f>
        <v>9.3800000000000008E-2</v>
      </c>
      <c r="H238">
        <f>'30 Industry'!F358/100</f>
        <v>9.2100000000000015E-2</v>
      </c>
      <c r="I238">
        <f>'30 Industry'!G358/100</f>
        <v>-8.1000000000000013E-3</v>
      </c>
      <c r="J238">
        <f>'30 Industry'!H358/100</f>
        <v>3.1600000000000003E-2</v>
      </c>
      <c r="K238">
        <f>'30 Industry'!I358/100</f>
        <v>2.1700000000000001E-2</v>
      </c>
      <c r="L238">
        <f>'30 Industry'!J358/100</f>
        <v>1.7899999999999999E-2</v>
      </c>
      <c r="M238">
        <f>'30 Industry'!K358/100</f>
        <v>1.3999999999999999E-2</v>
      </c>
      <c r="N238">
        <f>'30 Industry'!L358/100</f>
        <v>6.7900000000000002E-2</v>
      </c>
      <c r="O238">
        <f>'30 Industry'!M358/100</f>
        <v>3.5400000000000001E-2</v>
      </c>
      <c r="P238">
        <f>'30 Industry'!N358/100</f>
        <v>1.95E-2</v>
      </c>
      <c r="Q238">
        <f>'30 Industry'!O358/100</f>
        <v>1.9699999999999999E-2</v>
      </c>
      <c r="R238">
        <f>'30 Industry'!P358/100</f>
        <v>2.18E-2</v>
      </c>
      <c r="S238">
        <f>'30 Industry'!Q358/100</f>
        <v>0.11109999999999999</v>
      </c>
      <c r="T238">
        <f>'30 Industry'!R358/100</f>
        <v>2.9300000000000003E-2</v>
      </c>
      <c r="U238">
        <f>'30 Industry'!S358/100</f>
        <v>1.3600000000000001E-2</v>
      </c>
      <c r="V238">
        <f>'30 Industry'!T358/100</f>
        <v>7.0999999999999995E-3</v>
      </c>
      <c r="W238">
        <f>'30 Industry'!U358/100</f>
        <v>2.0999999999999999E-3</v>
      </c>
      <c r="X238">
        <f>'30 Industry'!V358/100</f>
        <v>8.199999999999999E-3</v>
      </c>
      <c r="Y238">
        <f>'30 Industry'!W358/100</f>
        <v>2.5000000000000001E-2</v>
      </c>
      <c r="Z238">
        <f>'30 Industry'!X358/100</f>
        <v>2.3399999999999997E-2</v>
      </c>
      <c r="AA238">
        <f>'30 Industry'!Y358/100</f>
        <v>4.2000000000000003E-2</v>
      </c>
      <c r="AB238">
        <f>'30 Industry'!Z358/100</f>
        <v>3.2599999999999997E-2</v>
      </c>
      <c r="AC238">
        <f>'30 Industry'!AA358/100</f>
        <v>4.5599999999999995E-2</v>
      </c>
      <c r="AD238">
        <f>'30 Industry'!AB358/100</f>
        <v>3.8699999999999998E-2</v>
      </c>
      <c r="AE238">
        <f>'30 Industry'!AC358/100</f>
        <v>3.1099999999999999E-2</v>
      </c>
      <c r="AF238">
        <f>'30 Industry'!AD358/100</f>
        <v>0.10199999999999999</v>
      </c>
      <c r="AG238">
        <f>'30 Industry'!AE358/100</f>
        <v>3.2400000000000005E-2</v>
      </c>
    </row>
    <row r="239" spans="1:33" x14ac:dyDescent="0.3">
      <c r="A239" s="5">
        <f>'Fama-French factors'!A239</f>
        <v>200909</v>
      </c>
      <c r="B239" s="3">
        <f>'Fama-French factors'!E239/100</f>
        <v>1E-4</v>
      </c>
      <c r="C239" s="3">
        <f>('Fama-French factors'!B239+'Fama-French factors'!E239)/100</f>
        <v>4.0899999999999999E-2</v>
      </c>
      <c r="D239">
        <f>'30 Industry'!B359/100</f>
        <v>1.21E-2</v>
      </c>
      <c r="E239">
        <f>'30 Industry'!C359/100</f>
        <v>7.6999999999999999E-2</v>
      </c>
      <c r="F239">
        <f>'30 Industry'!D359/100</f>
        <v>4.82E-2</v>
      </c>
      <c r="G239">
        <f>'30 Industry'!E359/100</f>
        <v>9.2100000000000015E-2</v>
      </c>
      <c r="H239">
        <f>'30 Industry'!F359/100</f>
        <v>1.2800000000000001E-2</v>
      </c>
      <c r="I239">
        <f>'30 Industry'!G359/100</f>
        <v>6.3500000000000001E-2</v>
      </c>
      <c r="J239">
        <f>'30 Industry'!H359/100</f>
        <v>0.12759999999999999</v>
      </c>
      <c r="K239">
        <f>'30 Industry'!I359/100</f>
        <v>2.4300000000000002E-2</v>
      </c>
      <c r="L239">
        <f>'30 Industry'!J359/100</f>
        <v>6.54E-2</v>
      </c>
      <c r="M239">
        <f>'30 Industry'!K359/100</f>
        <v>1.41E-2</v>
      </c>
      <c r="N239">
        <f>'30 Industry'!L359/100</f>
        <v>-2.7000000000000001E-3</v>
      </c>
      <c r="O239">
        <f>'30 Industry'!M359/100</f>
        <v>6.6199999999999995E-2</v>
      </c>
      <c r="P239">
        <f>'30 Industry'!N359/100</f>
        <v>8.3299999999999999E-2</v>
      </c>
      <c r="Q239">
        <f>'30 Industry'!O359/100</f>
        <v>8.2599999999999993E-2</v>
      </c>
      <c r="R239">
        <f>'30 Industry'!P359/100</f>
        <v>2.9700000000000001E-2</v>
      </c>
      <c r="S239">
        <f>'30 Industry'!Q359/100</f>
        <v>5.6799999999999996E-2</v>
      </c>
      <c r="T239">
        <f>'30 Industry'!R359/100</f>
        <v>9.8000000000000004E-2</v>
      </c>
      <c r="U239">
        <f>'30 Industry'!S359/100</f>
        <v>0.16449999999999998</v>
      </c>
      <c r="V239">
        <f>'30 Industry'!T359/100</f>
        <v>4.8899999999999999E-2</v>
      </c>
      <c r="W239">
        <f>'30 Industry'!U359/100</f>
        <v>2.3300000000000001E-2</v>
      </c>
      <c r="X239">
        <f>'30 Industry'!V359/100</f>
        <v>6.5599999999999992E-2</v>
      </c>
      <c r="Y239">
        <f>'30 Industry'!W359/100</f>
        <v>4.8099999999999997E-2</v>
      </c>
      <c r="Z239">
        <f>'30 Industry'!X359/100</f>
        <v>5.5899999999999998E-2</v>
      </c>
      <c r="AA239">
        <f>'30 Industry'!Y359/100</f>
        <v>2.6499999999999999E-2</v>
      </c>
      <c r="AB239">
        <f>'30 Industry'!Z359/100</f>
        <v>3.6600000000000001E-2</v>
      </c>
      <c r="AC239">
        <f>'30 Industry'!AA359/100</f>
        <v>4.0199999999999993E-2</v>
      </c>
      <c r="AD239">
        <f>'30 Industry'!AB359/100</f>
        <v>2.0899999999999998E-2</v>
      </c>
      <c r="AE239">
        <f>'30 Industry'!AC359/100</f>
        <v>3.5499999999999997E-2</v>
      </c>
      <c r="AF239">
        <f>'30 Industry'!AD359/100</f>
        <v>1.26E-2</v>
      </c>
      <c r="AG239">
        <f>'30 Industry'!AE359/100</f>
        <v>0.10980000000000001</v>
      </c>
    </row>
    <row r="240" spans="1:33" x14ac:dyDescent="0.3">
      <c r="A240" s="5">
        <f>'Fama-French factors'!A240</f>
        <v>200910</v>
      </c>
      <c r="B240" s="3">
        <f>'Fama-French factors'!E240/100</f>
        <v>0</v>
      </c>
      <c r="C240" s="3">
        <f>('Fama-French factors'!B240+'Fama-French factors'!E240)/100</f>
        <v>-2.5899999999999999E-2</v>
      </c>
      <c r="D240">
        <f>'30 Industry'!B360/100</f>
        <v>-1.8700000000000001E-2</v>
      </c>
      <c r="E240">
        <f>'30 Industry'!C360/100</f>
        <v>9.7999999999999997E-3</v>
      </c>
      <c r="F240">
        <f>'30 Industry'!D360/100</f>
        <v>-7.3000000000000001E-3</v>
      </c>
      <c r="G240">
        <f>'30 Industry'!E360/100</f>
        <v>-8.8900000000000007E-2</v>
      </c>
      <c r="H240">
        <f>'30 Industry'!F360/100</f>
        <v>-1.9099999999999999E-2</v>
      </c>
      <c r="I240">
        <f>'30 Industry'!G360/100</f>
        <v>8.199999999999999E-3</v>
      </c>
      <c r="J240">
        <f>'30 Industry'!H360/100</f>
        <v>-2.6000000000000002E-2</v>
      </c>
      <c r="K240">
        <f>'30 Industry'!I360/100</f>
        <v>-3.7000000000000005E-2</v>
      </c>
      <c r="L240">
        <f>'30 Industry'!J360/100</f>
        <v>-3.8800000000000001E-2</v>
      </c>
      <c r="M240">
        <f>'30 Industry'!K360/100</f>
        <v>-6.7799999999999999E-2</v>
      </c>
      <c r="N240">
        <f>'30 Industry'!L360/100</f>
        <v>-7.5600000000000001E-2</v>
      </c>
      <c r="O240">
        <f>'30 Industry'!M360/100</f>
        <v>-0.1215</v>
      </c>
      <c r="P240">
        <f>'30 Industry'!N360/100</f>
        <v>1E-4</v>
      </c>
      <c r="Q240">
        <f>'30 Industry'!O360/100</f>
        <v>-5.0900000000000001E-2</v>
      </c>
      <c r="R240">
        <f>'30 Industry'!P360/100</f>
        <v>-2.5099999999999997E-2</v>
      </c>
      <c r="S240">
        <f>'30 Industry'!Q360/100</f>
        <v>-4.36E-2</v>
      </c>
      <c r="T240">
        <f>'30 Industry'!R360/100</f>
        <v>1.18E-2</v>
      </c>
      <c r="U240">
        <f>'30 Industry'!S360/100</f>
        <v>7.000000000000001E-4</v>
      </c>
      <c r="V240">
        <f>'30 Industry'!T360/100</f>
        <v>2.29E-2</v>
      </c>
      <c r="W240">
        <f>'30 Industry'!U360/100</f>
        <v>-2.7400000000000001E-2</v>
      </c>
      <c r="X240">
        <f>'30 Industry'!V360/100</f>
        <v>-3.4200000000000001E-2</v>
      </c>
      <c r="Y240">
        <f>'30 Industry'!W360/100</f>
        <v>6.4000000000000003E-3</v>
      </c>
      <c r="Z240">
        <f>'30 Industry'!X360/100</f>
        <v>-3.9599999999999996E-2</v>
      </c>
      <c r="AA240">
        <f>'30 Industry'!Y360/100</f>
        <v>-1.38E-2</v>
      </c>
      <c r="AB240">
        <f>'30 Industry'!Z360/100</f>
        <v>-5.21E-2</v>
      </c>
      <c r="AC240">
        <f>'30 Industry'!AA360/100</f>
        <v>-2.7200000000000002E-2</v>
      </c>
      <c r="AD240">
        <f>'30 Industry'!AB360/100</f>
        <v>8.6999999999999994E-3</v>
      </c>
      <c r="AE240">
        <f>'30 Industry'!AC360/100</f>
        <v>-2.86E-2</v>
      </c>
      <c r="AF240">
        <f>'30 Industry'!AD360/100</f>
        <v>-4.4199999999999996E-2</v>
      </c>
      <c r="AG240">
        <f>'30 Industry'!AE360/100</f>
        <v>-9.3299999999999994E-2</v>
      </c>
    </row>
    <row r="241" spans="1:33" x14ac:dyDescent="0.3">
      <c r="A241" s="5">
        <f>'Fama-French factors'!A241</f>
        <v>200911</v>
      </c>
      <c r="B241" s="3">
        <f>'Fama-French factors'!E241/100</f>
        <v>0</v>
      </c>
      <c r="C241" s="3">
        <f>('Fama-French factors'!B241+'Fama-French factors'!E241)/100</f>
        <v>5.5599999999999997E-2</v>
      </c>
      <c r="D241">
        <f>'30 Industry'!B361/100</f>
        <v>4.1299999999999996E-2</v>
      </c>
      <c r="E241">
        <f>'30 Industry'!C361/100</f>
        <v>5.28E-2</v>
      </c>
      <c r="F241">
        <f>'30 Industry'!D361/100</f>
        <v>2.2200000000000001E-2</v>
      </c>
      <c r="G241">
        <f>'30 Industry'!E361/100</f>
        <v>7.5899999999999995E-2</v>
      </c>
      <c r="H241">
        <f>'30 Industry'!F361/100</f>
        <v>3.1800000000000002E-2</v>
      </c>
      <c r="I241">
        <f>'30 Industry'!G361/100</f>
        <v>7.2599999999999998E-2</v>
      </c>
      <c r="J241">
        <f>'30 Industry'!H361/100</f>
        <v>1.9599999999999999E-2</v>
      </c>
      <c r="K241">
        <f>'30 Industry'!I361/100</f>
        <v>8.2200000000000009E-2</v>
      </c>
      <c r="L241">
        <f>'30 Industry'!J361/100</f>
        <v>9.5700000000000007E-2</v>
      </c>
      <c r="M241">
        <f>'30 Industry'!K361/100</f>
        <v>2.64E-2</v>
      </c>
      <c r="N241">
        <f>'30 Industry'!L361/100</f>
        <v>2E-3</v>
      </c>
      <c r="O241">
        <f>'30 Industry'!M361/100</f>
        <v>7.2400000000000006E-2</v>
      </c>
      <c r="P241">
        <f>'30 Industry'!N361/100</f>
        <v>6.2899999999999998E-2</v>
      </c>
      <c r="Q241">
        <f>'30 Industry'!O361/100</f>
        <v>6.4600000000000005E-2</v>
      </c>
      <c r="R241">
        <f>'30 Industry'!P361/100</f>
        <v>0.10099999999999999</v>
      </c>
      <c r="S241">
        <f>'30 Industry'!Q361/100</f>
        <v>9.2699999999999991E-2</v>
      </c>
      <c r="T241">
        <f>'30 Industry'!R361/100</f>
        <v>0.14910000000000001</v>
      </c>
      <c r="U241">
        <f>'30 Industry'!S361/100</f>
        <v>0.1075</v>
      </c>
      <c r="V241">
        <f>'30 Industry'!T361/100</f>
        <v>2.9500000000000002E-2</v>
      </c>
      <c r="W241">
        <f>'30 Industry'!U361/100</f>
        <v>4.5100000000000001E-2</v>
      </c>
      <c r="X241">
        <f>'30 Industry'!V361/100</f>
        <v>6.6699999999999995E-2</v>
      </c>
      <c r="Y241">
        <f>'30 Industry'!W361/100</f>
        <v>5.57E-2</v>
      </c>
      <c r="Z241">
        <f>'30 Industry'!X361/100</f>
        <v>4.4600000000000001E-2</v>
      </c>
      <c r="AA241">
        <f>'30 Industry'!Y361/100</f>
        <v>7.7300000000000008E-2</v>
      </c>
      <c r="AB241">
        <f>'30 Industry'!Z361/100</f>
        <v>0.10920000000000001</v>
      </c>
      <c r="AC241">
        <f>'30 Industry'!AA361/100</f>
        <v>4.4900000000000002E-2</v>
      </c>
      <c r="AD241">
        <f>'30 Industry'!AB361/100</f>
        <v>4.6199999999999998E-2</v>
      </c>
      <c r="AE241">
        <f>'30 Industry'!AC361/100</f>
        <v>7.7699999999999991E-2</v>
      </c>
      <c r="AF241">
        <f>'30 Industry'!AD361/100</f>
        <v>4.2599999999999999E-2</v>
      </c>
      <c r="AG241">
        <f>'30 Industry'!AE361/100</f>
        <v>8.929999999999999E-2</v>
      </c>
    </row>
    <row r="242" spans="1:33" x14ac:dyDescent="0.3">
      <c r="A242" s="5">
        <f>'Fama-French factors'!A242</f>
        <v>200912</v>
      </c>
      <c r="B242" s="3">
        <f>'Fama-French factors'!E242/100</f>
        <v>1E-4</v>
      </c>
      <c r="C242" s="3">
        <f>('Fama-French factors'!B242+'Fama-French factors'!E242)/100</f>
        <v>2.76E-2</v>
      </c>
      <c r="D242">
        <f>'30 Industry'!B362/100</f>
        <v>3.0800000000000001E-2</v>
      </c>
      <c r="E242">
        <f>'30 Industry'!C362/100</f>
        <v>-6.9999999999999993E-3</v>
      </c>
      <c r="F242">
        <f>'30 Industry'!D362/100</f>
        <v>3.2799999999999996E-2</v>
      </c>
      <c r="G242">
        <f>'30 Industry'!E362/100</f>
        <v>1.03E-2</v>
      </c>
      <c r="H242">
        <f>'30 Industry'!F362/100</f>
        <v>0.1512</v>
      </c>
      <c r="I242">
        <f>'30 Industry'!G362/100</f>
        <v>-1.8600000000000002E-2</v>
      </c>
      <c r="J242">
        <f>'30 Industry'!H362/100</f>
        <v>4.5899999999999996E-2</v>
      </c>
      <c r="K242">
        <f>'30 Industry'!I362/100</f>
        <v>2.4399999999999998E-2</v>
      </c>
      <c r="L242">
        <f>'30 Industry'!J362/100</f>
        <v>2.4399999999999998E-2</v>
      </c>
      <c r="M242">
        <f>'30 Industry'!K362/100</f>
        <v>0.113</v>
      </c>
      <c r="N242">
        <f>'30 Industry'!L362/100</f>
        <v>5.9699999999999996E-2</v>
      </c>
      <c r="O242">
        <f>'30 Industry'!M362/100</f>
        <v>0.14910000000000001</v>
      </c>
      <c r="P242">
        <f>'30 Industry'!N362/100</f>
        <v>3.7000000000000005E-2</v>
      </c>
      <c r="Q242">
        <f>'30 Industry'!O362/100</f>
        <v>4.6500000000000007E-2</v>
      </c>
      <c r="R242">
        <f>'30 Industry'!P362/100</f>
        <v>6.0400000000000002E-2</v>
      </c>
      <c r="S242">
        <f>'30 Industry'!Q362/100</f>
        <v>3.6299999999999999E-2</v>
      </c>
      <c r="T242">
        <f>'30 Industry'!R362/100</f>
        <v>-4.3700000000000003E-2</v>
      </c>
      <c r="U242">
        <f>'30 Industry'!S362/100</f>
        <v>7.2499999999999995E-2</v>
      </c>
      <c r="V242">
        <f>'30 Industry'!T362/100</f>
        <v>-7.9000000000000008E-3</v>
      </c>
      <c r="W242">
        <f>'30 Industry'!U362/100</f>
        <v>5.8600000000000006E-2</v>
      </c>
      <c r="X242">
        <f>'30 Industry'!V362/100</f>
        <v>6.2600000000000003E-2</v>
      </c>
      <c r="Y242">
        <f>'30 Industry'!W362/100</f>
        <v>5.5E-2</v>
      </c>
      <c r="Z242">
        <f>'30 Industry'!X362/100</f>
        <v>6.4500000000000002E-2</v>
      </c>
      <c r="AA242">
        <f>'30 Industry'!Y362/100</f>
        <v>4.3099999999999999E-2</v>
      </c>
      <c r="AB242">
        <f>'30 Industry'!Z362/100</f>
        <v>4.24E-2</v>
      </c>
      <c r="AC242">
        <f>'30 Industry'!AA362/100</f>
        <v>5.04E-2</v>
      </c>
      <c r="AD242">
        <f>'30 Industry'!AB362/100</f>
        <v>1.3500000000000002E-2</v>
      </c>
      <c r="AE242">
        <f>'30 Industry'!AC362/100</f>
        <v>2.6499999999999999E-2</v>
      </c>
      <c r="AF242">
        <f>'30 Industry'!AD362/100</f>
        <v>9.3999999999999986E-3</v>
      </c>
      <c r="AG242">
        <f>'30 Industry'!AE362/100</f>
        <v>-2.0400000000000001E-2</v>
      </c>
    </row>
    <row r="243" spans="1:33" x14ac:dyDescent="0.3">
      <c r="A243" s="5">
        <f>'Fama-French factors'!A243</f>
        <v>201001</v>
      </c>
      <c r="B243" s="3">
        <f>'Fama-French factors'!E243/100</f>
        <v>0</v>
      </c>
      <c r="C243" s="3">
        <f>('Fama-French factors'!B243+'Fama-French factors'!E243)/100</f>
        <v>-3.3599999999999998E-2</v>
      </c>
      <c r="D243">
        <f>'30 Industry'!B363/100</f>
        <v>-9.1999999999999998E-3</v>
      </c>
      <c r="E243">
        <f>'30 Industry'!C363/100</f>
        <v>-3.7000000000000005E-2</v>
      </c>
      <c r="F243">
        <f>'30 Industry'!D363/100</f>
        <v>-3.15E-2</v>
      </c>
      <c r="G243">
        <f>'30 Industry'!E363/100</f>
        <v>1.11E-2</v>
      </c>
      <c r="H243">
        <f>'30 Industry'!F363/100</f>
        <v>1.23E-2</v>
      </c>
      <c r="I243">
        <f>'30 Industry'!G363/100</f>
        <v>8.5000000000000006E-3</v>
      </c>
      <c r="J243">
        <f>'30 Industry'!H363/100</f>
        <v>-3.1099999999999999E-2</v>
      </c>
      <c r="K243">
        <f>'30 Industry'!I363/100</f>
        <v>0</v>
      </c>
      <c r="L243">
        <f>'30 Industry'!J363/100</f>
        <v>-4.0399999999999998E-2</v>
      </c>
      <c r="M243">
        <f>'30 Industry'!K363/100</f>
        <v>-8.6599999999999996E-2</v>
      </c>
      <c r="N243">
        <f>'30 Industry'!L363/100</f>
        <v>-1.37E-2</v>
      </c>
      <c r="O243">
        <f>'30 Industry'!M363/100</f>
        <v>-0.11890000000000001</v>
      </c>
      <c r="P243">
        <f>'30 Industry'!N363/100</f>
        <v>-6.6500000000000004E-2</v>
      </c>
      <c r="Q243">
        <f>'30 Industry'!O363/100</f>
        <v>-4.1799999999999997E-2</v>
      </c>
      <c r="R243">
        <f>'30 Industry'!P363/100</f>
        <v>5.1000000000000004E-3</v>
      </c>
      <c r="S243">
        <f>'30 Industry'!Q363/100</f>
        <v>5.1999999999999998E-3</v>
      </c>
      <c r="T243">
        <f>'30 Industry'!R363/100</f>
        <v>-0.14810000000000001</v>
      </c>
      <c r="U243">
        <f>'30 Industry'!S363/100</f>
        <v>-7.4099999999999999E-2</v>
      </c>
      <c r="V243">
        <f>'30 Industry'!T363/100</f>
        <v>-4.6399999999999997E-2</v>
      </c>
      <c r="W243">
        <f>'30 Industry'!U363/100</f>
        <v>-4.4999999999999998E-2</v>
      </c>
      <c r="X243">
        <f>'30 Industry'!V363/100</f>
        <v>-6.7000000000000004E-2</v>
      </c>
      <c r="Y243">
        <f>'30 Industry'!W363/100</f>
        <v>-7.0900000000000005E-2</v>
      </c>
      <c r="Z243">
        <f>'30 Industry'!X363/100</f>
        <v>-7.8799999999999995E-2</v>
      </c>
      <c r="AA243">
        <f>'30 Industry'!Y363/100</f>
        <v>-5.5E-2</v>
      </c>
      <c r="AB243">
        <f>'30 Industry'!Z363/100</f>
        <v>-3.9699999999999999E-2</v>
      </c>
      <c r="AC243">
        <f>'30 Industry'!AA363/100</f>
        <v>-2.5499999999999998E-2</v>
      </c>
      <c r="AD243">
        <f>'30 Industry'!AB363/100</f>
        <v>-1.9199999999999998E-2</v>
      </c>
      <c r="AE243">
        <f>'30 Industry'!AC363/100</f>
        <v>-9.8999999999999991E-3</v>
      </c>
      <c r="AF243">
        <f>'30 Industry'!AD363/100</f>
        <v>-1.1699999999999999E-2</v>
      </c>
      <c r="AG243">
        <f>'30 Industry'!AE363/100</f>
        <v>2.2400000000000003E-2</v>
      </c>
    </row>
    <row r="244" spans="1:33" x14ac:dyDescent="0.3">
      <c r="A244" s="5">
        <f>'Fama-French factors'!A244</f>
        <v>201002</v>
      </c>
      <c r="B244" s="3">
        <f>'Fama-French factors'!E244/100</f>
        <v>0</v>
      </c>
      <c r="C244" s="3">
        <f>('Fama-French factors'!B244+'Fama-French factors'!E244)/100</f>
        <v>3.4000000000000002E-2</v>
      </c>
      <c r="D244">
        <f>'30 Industry'!B364/100</f>
        <v>2.92E-2</v>
      </c>
      <c r="E244">
        <f>'30 Industry'!C364/100</f>
        <v>2.5000000000000001E-3</v>
      </c>
      <c r="F244">
        <f>'30 Industry'!D364/100</f>
        <v>0.05</v>
      </c>
      <c r="G244">
        <f>'30 Industry'!E364/100</f>
        <v>6.0199999999999997E-2</v>
      </c>
      <c r="H244">
        <f>'30 Industry'!F364/100</f>
        <v>-1.78E-2</v>
      </c>
      <c r="I244">
        <f>'30 Industry'!G364/100</f>
        <v>3.6900000000000002E-2</v>
      </c>
      <c r="J244">
        <f>'30 Industry'!H364/100</f>
        <v>6.0700000000000004E-2</v>
      </c>
      <c r="K244">
        <f>'30 Industry'!I364/100</f>
        <v>3.8E-3</v>
      </c>
      <c r="L244">
        <f>'30 Industry'!J364/100</f>
        <v>5.4600000000000003E-2</v>
      </c>
      <c r="M244">
        <f>'30 Industry'!K364/100</f>
        <v>0.15679999999999999</v>
      </c>
      <c r="N244">
        <f>'30 Industry'!L364/100</f>
        <v>2.5000000000000001E-2</v>
      </c>
      <c r="O244">
        <f>'30 Industry'!M364/100</f>
        <v>4.2099999999999999E-2</v>
      </c>
      <c r="P244">
        <f>'30 Industry'!N364/100</f>
        <v>7.9600000000000004E-2</v>
      </c>
      <c r="Q244">
        <f>'30 Industry'!O364/100</f>
        <v>0.1013</v>
      </c>
      <c r="R244">
        <f>'30 Industry'!P364/100</f>
        <v>6.6900000000000001E-2</v>
      </c>
      <c r="S244">
        <f>'30 Industry'!Q364/100</f>
        <v>3.9199999999999999E-2</v>
      </c>
      <c r="T244">
        <f>'30 Industry'!R364/100</f>
        <v>0.13189999999999999</v>
      </c>
      <c r="U244">
        <f>'30 Industry'!S364/100</f>
        <v>0.1082</v>
      </c>
      <c r="V244">
        <f>'30 Industry'!T364/100</f>
        <v>2.1299999999999999E-2</v>
      </c>
      <c r="W244">
        <f>'30 Industry'!U364/100</f>
        <v>-4.3E-3</v>
      </c>
      <c r="X244">
        <f>'30 Industry'!V364/100</f>
        <v>2.8500000000000001E-2</v>
      </c>
      <c r="Y244">
        <f>'30 Industry'!W364/100</f>
        <v>2.8500000000000001E-2</v>
      </c>
      <c r="Z244">
        <f>'30 Industry'!X364/100</f>
        <v>6.3E-2</v>
      </c>
      <c r="AA244">
        <f>'30 Industry'!Y364/100</f>
        <v>3.04E-2</v>
      </c>
      <c r="AB244">
        <f>'30 Industry'!Z364/100</f>
        <v>7.3599999999999999E-2</v>
      </c>
      <c r="AC244">
        <f>'30 Industry'!AA364/100</f>
        <v>5.8899999999999994E-2</v>
      </c>
      <c r="AD244">
        <f>'30 Industry'!AB364/100</f>
        <v>4.3200000000000002E-2</v>
      </c>
      <c r="AE244">
        <f>'30 Industry'!AC364/100</f>
        <v>4.5700000000000005E-2</v>
      </c>
      <c r="AF244">
        <f>'30 Industry'!AD364/100</f>
        <v>2.7099999999999999E-2</v>
      </c>
      <c r="AG244">
        <f>'30 Industry'!AE364/100</f>
        <v>1.8700000000000001E-2</v>
      </c>
    </row>
    <row r="245" spans="1:33" x14ac:dyDescent="0.3">
      <c r="A245" s="5">
        <f>'Fama-French factors'!A245</f>
        <v>201003</v>
      </c>
      <c r="B245" s="3">
        <f>'Fama-French factors'!E245/100</f>
        <v>1E-4</v>
      </c>
      <c r="C245" s="3">
        <f>('Fama-French factors'!B245+'Fama-French factors'!E245)/100</f>
        <v>6.3199999999999992E-2</v>
      </c>
      <c r="D245">
        <f>'30 Industry'!B365/100</f>
        <v>4.4400000000000002E-2</v>
      </c>
      <c r="E245">
        <f>'30 Industry'!C365/100</f>
        <v>6.1100000000000002E-2</v>
      </c>
      <c r="F245">
        <f>'30 Industry'!D365/100</f>
        <v>6.3600000000000004E-2</v>
      </c>
      <c r="G245">
        <f>'30 Industry'!E365/100</f>
        <v>0.1206</v>
      </c>
      <c r="H245">
        <f>'30 Industry'!F365/100</f>
        <v>5.5300000000000002E-2</v>
      </c>
      <c r="I245">
        <f>'30 Industry'!G365/100</f>
        <v>2.1299999999999999E-2</v>
      </c>
      <c r="J245">
        <f>'30 Industry'!H365/100</f>
        <v>0.1139</v>
      </c>
      <c r="K245">
        <f>'30 Industry'!I365/100</f>
        <v>3.6299999999999999E-2</v>
      </c>
      <c r="L245">
        <f>'30 Industry'!J365/100</f>
        <v>7.3399999999999993E-2</v>
      </c>
      <c r="M245">
        <f>'30 Industry'!K365/100</f>
        <v>8.4199999999999997E-2</v>
      </c>
      <c r="N245">
        <f>'30 Industry'!L365/100</f>
        <v>7.3399999999999993E-2</v>
      </c>
      <c r="O245">
        <f>'30 Industry'!M365/100</f>
        <v>0.1201</v>
      </c>
      <c r="P245">
        <f>'30 Industry'!N365/100</f>
        <v>6.4899999999999999E-2</v>
      </c>
      <c r="Q245">
        <f>'30 Industry'!O365/100</f>
        <v>7.0199999999999999E-2</v>
      </c>
      <c r="R245">
        <f>'30 Industry'!P365/100</f>
        <v>8.929999999999999E-2</v>
      </c>
      <c r="S245">
        <f>'30 Industry'!Q365/100</f>
        <v>0.111</v>
      </c>
      <c r="T245">
        <f>'30 Industry'!R365/100</f>
        <v>8.8699999999999987E-2</v>
      </c>
      <c r="U245">
        <f>'30 Industry'!S365/100</f>
        <v>2.1499999999999998E-2</v>
      </c>
      <c r="V245">
        <f>'30 Industry'!T365/100</f>
        <v>3.2099999999999997E-2</v>
      </c>
      <c r="W245">
        <f>'30 Industry'!U365/100</f>
        <v>3.1E-2</v>
      </c>
      <c r="X245">
        <f>'30 Industry'!V365/100</f>
        <v>7.6100000000000001E-2</v>
      </c>
      <c r="Y245">
        <f>'30 Industry'!W365/100</f>
        <v>5.2300000000000006E-2</v>
      </c>
      <c r="Z245">
        <f>'30 Industry'!X365/100</f>
        <v>8.1199999999999994E-2</v>
      </c>
      <c r="AA245">
        <f>'30 Industry'!Y365/100</f>
        <v>5.8600000000000006E-2</v>
      </c>
      <c r="AB245">
        <f>'30 Industry'!Z365/100</f>
        <v>8.0700000000000008E-2</v>
      </c>
      <c r="AC245">
        <f>'30 Industry'!AA365/100</f>
        <v>5.9900000000000002E-2</v>
      </c>
      <c r="AD245">
        <f>'30 Industry'!AB365/100</f>
        <v>6.1399999999999996E-2</v>
      </c>
      <c r="AE245">
        <f>'30 Industry'!AC365/100</f>
        <v>8.3900000000000002E-2</v>
      </c>
      <c r="AF245">
        <f>'30 Industry'!AD365/100</f>
        <v>8.1500000000000003E-2</v>
      </c>
      <c r="AG245">
        <f>'30 Industry'!AE365/100</f>
        <v>9.0700000000000003E-2</v>
      </c>
    </row>
    <row r="246" spans="1:33" x14ac:dyDescent="0.3">
      <c r="A246" s="5">
        <f>'Fama-French factors'!A246</f>
        <v>201004</v>
      </c>
      <c r="B246" s="3">
        <f>'Fama-French factors'!E246/100</f>
        <v>1E-4</v>
      </c>
      <c r="C246" s="3">
        <f>('Fama-French factors'!B246+'Fama-French factors'!E246)/100</f>
        <v>2.0099999999999996E-2</v>
      </c>
      <c r="D246">
        <f>'30 Industry'!B366/100</f>
        <v>-1.46E-2</v>
      </c>
      <c r="E246">
        <f>'30 Industry'!C366/100</f>
        <v>-1.7600000000000001E-2</v>
      </c>
      <c r="F246">
        <f>'30 Industry'!D366/100</f>
        <v>-3.0299999999999997E-2</v>
      </c>
      <c r="G246">
        <f>'30 Industry'!E366/100</f>
        <v>0.1096</v>
      </c>
      <c r="H246">
        <f>'30 Industry'!F366/100</f>
        <v>2.3199999999999998E-2</v>
      </c>
      <c r="I246">
        <f>'30 Industry'!G366/100</f>
        <v>1.21E-2</v>
      </c>
      <c r="J246">
        <f>'30 Industry'!H366/100</f>
        <v>4.2300000000000004E-2</v>
      </c>
      <c r="K246">
        <f>'30 Industry'!I366/100</f>
        <v>-2.2200000000000001E-2</v>
      </c>
      <c r="L246">
        <f>'30 Industry'!J366/100</f>
        <v>3.0800000000000001E-2</v>
      </c>
      <c r="M246">
        <f>'30 Industry'!K366/100</f>
        <v>0.1143</v>
      </c>
      <c r="N246">
        <f>'30 Industry'!L366/100</f>
        <v>0.1067</v>
      </c>
      <c r="O246">
        <f>'30 Industry'!M366/100</f>
        <v>-2.4300000000000002E-2</v>
      </c>
      <c r="P246">
        <f>'30 Industry'!N366/100</f>
        <v>5.9900000000000002E-2</v>
      </c>
      <c r="Q246">
        <f>'30 Industry'!O366/100</f>
        <v>4.3099999999999999E-2</v>
      </c>
      <c r="R246">
        <f>'30 Industry'!P366/100</f>
        <v>4.82E-2</v>
      </c>
      <c r="S246">
        <f>'30 Industry'!Q366/100</f>
        <v>2.7699999999999999E-2</v>
      </c>
      <c r="T246">
        <f>'30 Industry'!R366/100</f>
        <v>-4.0999999999999995E-3</v>
      </c>
      <c r="U246">
        <f>'30 Industry'!S366/100</f>
        <v>-2.2099999999999998E-2</v>
      </c>
      <c r="V246">
        <f>'30 Industry'!T366/100</f>
        <v>3.8100000000000002E-2</v>
      </c>
      <c r="W246">
        <f>'30 Industry'!U366/100</f>
        <v>2.86E-2</v>
      </c>
      <c r="X246">
        <f>'30 Industry'!V366/100</f>
        <v>3.6000000000000004E-2</v>
      </c>
      <c r="Y246">
        <f>'30 Industry'!W366/100</f>
        <v>4.6999999999999993E-3</v>
      </c>
      <c r="Z246">
        <f>'30 Industry'!X366/100</f>
        <v>3.8900000000000004E-2</v>
      </c>
      <c r="AA246">
        <f>'30 Industry'!Y366/100</f>
        <v>4.2199999999999994E-2</v>
      </c>
      <c r="AB246">
        <f>'30 Industry'!Z366/100</f>
        <v>3.5799999999999998E-2</v>
      </c>
      <c r="AC246">
        <f>'30 Industry'!AA366/100</f>
        <v>3.2000000000000001E-2</v>
      </c>
      <c r="AD246">
        <f>'30 Industry'!AB366/100</f>
        <v>1.8500000000000003E-2</v>
      </c>
      <c r="AE246">
        <f>'30 Industry'!AC366/100</f>
        <v>7.3700000000000002E-2</v>
      </c>
      <c r="AF246">
        <f>'30 Industry'!AD366/100</f>
        <v>9.4999999999999998E-3</v>
      </c>
      <c r="AG246">
        <f>'30 Industry'!AE366/100</f>
        <v>3.8599999999999995E-2</v>
      </c>
    </row>
    <row r="247" spans="1:33" x14ac:dyDescent="0.3">
      <c r="A247" s="5">
        <f>'Fama-French factors'!A247</f>
        <v>201005</v>
      </c>
      <c r="B247" s="3">
        <f>'Fama-French factors'!E247/100</f>
        <v>1E-4</v>
      </c>
      <c r="C247" s="3">
        <f>('Fama-French factors'!B247+'Fama-French factors'!E247)/100</f>
        <v>-7.8799999999999995E-2</v>
      </c>
      <c r="D247">
        <f>'30 Industry'!B367/100</f>
        <v>-5.3699999999999998E-2</v>
      </c>
      <c r="E247">
        <f>'30 Industry'!C367/100</f>
        <v>-3.8800000000000001E-2</v>
      </c>
      <c r="F247">
        <f>'30 Industry'!D367/100</f>
        <v>-7.7100000000000002E-2</v>
      </c>
      <c r="G247">
        <f>'30 Industry'!E367/100</f>
        <v>-7.0499999999999993E-2</v>
      </c>
      <c r="H247">
        <f>'30 Industry'!F367/100</f>
        <v>-0.1012</v>
      </c>
      <c r="I247">
        <f>'30 Industry'!G367/100</f>
        <v>-4.3499999999999997E-2</v>
      </c>
      <c r="J247">
        <f>'30 Industry'!H367/100</f>
        <v>-5.67E-2</v>
      </c>
      <c r="K247">
        <f>'30 Industry'!I367/100</f>
        <v>-8.0199999999999994E-2</v>
      </c>
      <c r="L247">
        <f>'30 Industry'!J367/100</f>
        <v>-9.9900000000000003E-2</v>
      </c>
      <c r="M247">
        <f>'30 Industry'!K367/100</f>
        <v>-9.8699999999999996E-2</v>
      </c>
      <c r="N247">
        <f>'30 Industry'!L367/100</f>
        <v>-0.10890000000000001</v>
      </c>
      <c r="O247">
        <f>'30 Industry'!M367/100</f>
        <v>-7.0599999999999996E-2</v>
      </c>
      <c r="P247">
        <f>'30 Industry'!N367/100</f>
        <v>-9.8900000000000002E-2</v>
      </c>
      <c r="Q247">
        <f>'30 Industry'!O367/100</f>
        <v>-9.6300000000000011E-2</v>
      </c>
      <c r="R247">
        <f>'30 Industry'!P367/100</f>
        <v>-0.1002</v>
      </c>
      <c r="S247">
        <f>'30 Industry'!Q367/100</f>
        <v>-9.6300000000000011E-2</v>
      </c>
      <c r="T247">
        <f>'30 Industry'!R367/100</f>
        <v>-5.91E-2</v>
      </c>
      <c r="U247">
        <f>'30 Industry'!S367/100</f>
        <v>-0.14849999999999999</v>
      </c>
      <c r="V247">
        <f>'30 Industry'!T367/100</f>
        <v>-0.1056</v>
      </c>
      <c r="W247">
        <f>'30 Industry'!U367/100</f>
        <v>-6.3099999999999989E-2</v>
      </c>
      <c r="X247">
        <f>'30 Industry'!V367/100</f>
        <v>-5.8099999999999999E-2</v>
      </c>
      <c r="Y247">
        <f>'30 Industry'!W367/100</f>
        <v>-8.2799999999999999E-2</v>
      </c>
      <c r="Z247">
        <f>'30 Industry'!X367/100</f>
        <v>-7.0800000000000002E-2</v>
      </c>
      <c r="AA247">
        <f>'30 Industry'!Y367/100</f>
        <v>-8.8900000000000007E-2</v>
      </c>
      <c r="AB247">
        <f>'30 Industry'!Z367/100</f>
        <v>-5.9200000000000003E-2</v>
      </c>
      <c r="AC247">
        <f>'30 Industry'!AA367/100</f>
        <v>-4.0099999999999997E-2</v>
      </c>
      <c r="AD247">
        <f>'30 Industry'!AB367/100</f>
        <v>-5.8299999999999998E-2</v>
      </c>
      <c r="AE247">
        <f>'30 Industry'!AC367/100</f>
        <v>-4.87E-2</v>
      </c>
      <c r="AF247">
        <f>'30 Industry'!AD367/100</f>
        <v>-9.1199999999999989E-2</v>
      </c>
      <c r="AG247">
        <f>'30 Industry'!AE367/100</f>
        <v>-0.10050000000000001</v>
      </c>
    </row>
    <row r="248" spans="1:33" x14ac:dyDescent="0.3">
      <c r="A248" s="5">
        <f>'Fama-French factors'!A248</f>
        <v>201006</v>
      </c>
      <c r="B248" s="3">
        <f>'Fama-French factors'!E248/100</f>
        <v>1E-4</v>
      </c>
      <c r="C248" s="3">
        <f>('Fama-French factors'!B248+'Fama-French factors'!E248)/100</f>
        <v>-5.5500000000000001E-2</v>
      </c>
      <c r="D248">
        <f>'30 Industry'!B368/100</f>
        <v>-1.9699999999999999E-2</v>
      </c>
      <c r="E248">
        <f>'30 Industry'!C368/100</f>
        <v>-1.6299999999999999E-2</v>
      </c>
      <c r="F248">
        <f>'30 Industry'!D368/100</f>
        <v>3.5400000000000001E-2</v>
      </c>
      <c r="G248">
        <f>'30 Industry'!E368/100</f>
        <v>-8.8000000000000009E-2</v>
      </c>
      <c r="H248">
        <f>'30 Industry'!F368/100</f>
        <v>-8.6999999999999994E-2</v>
      </c>
      <c r="I248">
        <f>'30 Industry'!G368/100</f>
        <v>-3.2400000000000005E-2</v>
      </c>
      <c r="J248">
        <f>'30 Industry'!H368/100</f>
        <v>-9.3100000000000002E-2</v>
      </c>
      <c r="K248">
        <f>'30 Industry'!I368/100</f>
        <v>-1.5700000000000002E-2</v>
      </c>
      <c r="L248">
        <f>'30 Industry'!J368/100</f>
        <v>-7.7899999999999997E-2</v>
      </c>
      <c r="M248">
        <f>'30 Industry'!K368/100</f>
        <v>-0.14550000000000002</v>
      </c>
      <c r="N248">
        <f>'30 Industry'!L368/100</f>
        <v>-0.126</v>
      </c>
      <c r="O248">
        <f>'30 Industry'!M368/100</f>
        <v>-0.1313</v>
      </c>
      <c r="P248">
        <f>'30 Industry'!N368/100</f>
        <v>-5.5099999999999996E-2</v>
      </c>
      <c r="Q248">
        <f>'30 Industry'!O368/100</f>
        <v>-7.0400000000000004E-2</v>
      </c>
      <c r="R248">
        <f>'30 Industry'!P368/100</f>
        <v>-9.6000000000000002E-2</v>
      </c>
      <c r="S248">
        <f>'30 Industry'!Q368/100</f>
        <v>-6.0299999999999999E-2</v>
      </c>
      <c r="T248">
        <f>'30 Industry'!R368/100</f>
        <v>-5.8799999999999998E-2</v>
      </c>
      <c r="U248">
        <f>'30 Industry'!S368/100</f>
        <v>-9.4800000000000009E-2</v>
      </c>
      <c r="V248">
        <f>'30 Industry'!T368/100</f>
        <v>-6.3099999999999989E-2</v>
      </c>
      <c r="W248">
        <f>'30 Industry'!U368/100</f>
        <v>-7.1999999999999998E-3</v>
      </c>
      <c r="X248">
        <f>'30 Industry'!V368/100</f>
        <v>-3.9900000000000005E-2</v>
      </c>
      <c r="Y248">
        <f>'30 Industry'!W368/100</f>
        <v>-6.7299999999999999E-2</v>
      </c>
      <c r="Z248">
        <f>'30 Industry'!X368/100</f>
        <v>-5.9900000000000002E-2</v>
      </c>
      <c r="AA248">
        <f>'30 Industry'!Y368/100</f>
        <v>-2.29E-2</v>
      </c>
      <c r="AB248">
        <f>'30 Industry'!Z368/100</f>
        <v>-7.6700000000000004E-2</v>
      </c>
      <c r="AC248">
        <f>'30 Industry'!AA368/100</f>
        <v>-5.2000000000000005E-2</v>
      </c>
      <c r="AD248">
        <f>'30 Industry'!AB368/100</f>
        <v>-0.1056</v>
      </c>
      <c r="AE248">
        <f>'30 Industry'!AC368/100</f>
        <v>-5.28E-2</v>
      </c>
      <c r="AF248">
        <f>'30 Industry'!AD368/100</f>
        <v>-7.3099999999999998E-2</v>
      </c>
      <c r="AG248">
        <f>'30 Industry'!AE368/100</f>
        <v>-7.5800000000000006E-2</v>
      </c>
    </row>
    <row r="249" spans="1:33" x14ac:dyDescent="0.3">
      <c r="A249" s="5">
        <f>'Fama-French factors'!A249</f>
        <v>201007</v>
      </c>
      <c r="B249" s="3">
        <f>'Fama-French factors'!E249/100</f>
        <v>1E-4</v>
      </c>
      <c r="C249" s="3">
        <f>('Fama-French factors'!B249+'Fama-French factors'!E249)/100</f>
        <v>6.9399999999999989E-2</v>
      </c>
      <c r="D249">
        <f>'30 Industry'!B369/100</f>
        <v>5.04E-2</v>
      </c>
      <c r="E249">
        <f>'30 Industry'!C369/100</f>
        <v>8.3699999999999997E-2</v>
      </c>
      <c r="F249">
        <f>'30 Industry'!D369/100</f>
        <v>0.11119999999999999</v>
      </c>
      <c r="G249">
        <f>'30 Industry'!E369/100</f>
        <v>7.85E-2</v>
      </c>
      <c r="H249">
        <f>'30 Industry'!F369/100</f>
        <v>5.2900000000000003E-2</v>
      </c>
      <c r="I249">
        <f>'30 Industry'!G369/100</f>
        <v>4.2199999999999994E-2</v>
      </c>
      <c r="J249">
        <f>'30 Industry'!H369/100</f>
        <v>8.3400000000000002E-2</v>
      </c>
      <c r="K249">
        <f>'30 Industry'!I369/100</f>
        <v>2.18E-2</v>
      </c>
      <c r="L249">
        <f>'30 Industry'!J369/100</f>
        <v>0.1424</v>
      </c>
      <c r="M249">
        <f>'30 Industry'!K369/100</f>
        <v>6.8099999999999994E-2</v>
      </c>
      <c r="N249">
        <f>'30 Industry'!L369/100</f>
        <v>7.7600000000000002E-2</v>
      </c>
      <c r="O249">
        <f>'30 Industry'!M369/100</f>
        <v>8.2899999999999988E-2</v>
      </c>
      <c r="P249">
        <f>'30 Industry'!N369/100</f>
        <v>0.13849999999999998</v>
      </c>
      <c r="Q249">
        <f>'30 Industry'!O369/100</f>
        <v>0.11779999999999999</v>
      </c>
      <c r="R249">
        <f>'30 Industry'!P369/100</f>
        <v>0.16320000000000001</v>
      </c>
      <c r="S249">
        <f>'30 Industry'!Q369/100</f>
        <v>0.10339999999999999</v>
      </c>
      <c r="T249">
        <f>'30 Industry'!R369/100</f>
        <v>8.2400000000000001E-2</v>
      </c>
      <c r="U249">
        <f>'30 Industry'!S369/100</f>
        <v>0.14169999999999999</v>
      </c>
      <c r="V249">
        <f>'30 Industry'!T369/100</f>
        <v>7.51E-2</v>
      </c>
      <c r="W249">
        <f>'30 Industry'!U369/100</f>
        <v>6.7900000000000002E-2</v>
      </c>
      <c r="X249">
        <f>'30 Industry'!V369/100</f>
        <v>9.5899999999999999E-2</v>
      </c>
      <c r="Y249">
        <f>'30 Industry'!W369/100</f>
        <v>8.1900000000000001E-2</v>
      </c>
      <c r="Z249">
        <f>'30 Industry'!X369/100</f>
        <v>6.8199999999999997E-2</v>
      </c>
      <c r="AA249">
        <f>'30 Industry'!Y369/100</f>
        <v>7.6399999999999996E-2</v>
      </c>
      <c r="AB249">
        <f>'30 Industry'!Z369/100</f>
        <v>0.1075</v>
      </c>
      <c r="AC249">
        <f>'30 Industry'!AA369/100</f>
        <v>3.2000000000000001E-2</v>
      </c>
      <c r="AD249">
        <f>'30 Industry'!AB369/100</f>
        <v>4.6500000000000007E-2</v>
      </c>
      <c r="AE249">
        <f>'30 Industry'!AC369/100</f>
        <v>7.0400000000000004E-2</v>
      </c>
      <c r="AF249">
        <f>'30 Industry'!AD369/100</f>
        <v>6.6199999999999995E-2</v>
      </c>
      <c r="AG249">
        <f>'30 Industry'!AE369/100</f>
        <v>8.0399999999999985E-2</v>
      </c>
    </row>
    <row r="250" spans="1:33" x14ac:dyDescent="0.3">
      <c r="A250" s="5">
        <f>'Fama-French factors'!A250</f>
        <v>201008</v>
      </c>
      <c r="B250" s="3">
        <f>'Fama-French factors'!E250/100</f>
        <v>1E-4</v>
      </c>
      <c r="C250" s="3">
        <f>('Fama-French factors'!B250+'Fama-French factors'!E250)/100</f>
        <v>-4.7599999999999996E-2</v>
      </c>
      <c r="D250">
        <f>'30 Industry'!B370/100</f>
        <v>-4.5999999999999999E-3</v>
      </c>
      <c r="E250">
        <f>'30 Industry'!C370/100</f>
        <v>-1E-4</v>
      </c>
      <c r="F250">
        <f>'30 Industry'!D370/100</f>
        <v>-5.0000000000000001E-4</v>
      </c>
      <c r="G250">
        <f>'30 Industry'!E370/100</f>
        <v>-1.3300000000000001E-2</v>
      </c>
      <c r="H250">
        <f>'30 Industry'!F370/100</f>
        <v>-0.10039999999999999</v>
      </c>
      <c r="I250">
        <f>'30 Industry'!G370/100</f>
        <v>-3.9599999999999996E-2</v>
      </c>
      <c r="J250">
        <f>'30 Industry'!H370/100</f>
        <v>-7.4099999999999999E-2</v>
      </c>
      <c r="K250">
        <f>'30 Industry'!I370/100</f>
        <v>-1.6500000000000001E-2</v>
      </c>
      <c r="L250">
        <f>'30 Industry'!J370/100</f>
        <v>-1.1000000000000001E-3</v>
      </c>
      <c r="M250">
        <f>'30 Industry'!K370/100</f>
        <v>-5.5E-2</v>
      </c>
      <c r="N250">
        <f>'30 Industry'!L370/100</f>
        <v>-6.2800000000000009E-2</v>
      </c>
      <c r="O250">
        <f>'30 Industry'!M370/100</f>
        <v>-8.7400000000000005E-2</v>
      </c>
      <c r="P250">
        <f>'30 Industry'!N370/100</f>
        <v>-8.1500000000000003E-2</v>
      </c>
      <c r="Q250">
        <f>'30 Industry'!O370/100</f>
        <v>-6.4600000000000005E-2</v>
      </c>
      <c r="R250">
        <f>'30 Industry'!P370/100</f>
        <v>-0.1048</v>
      </c>
      <c r="S250">
        <f>'30 Industry'!Q370/100</f>
        <v>-8.1600000000000006E-2</v>
      </c>
      <c r="T250">
        <f>'30 Industry'!R370/100</f>
        <v>1.7399999999999999E-2</v>
      </c>
      <c r="U250">
        <f>'30 Industry'!S370/100</f>
        <v>-5.8799999999999998E-2</v>
      </c>
      <c r="V250">
        <f>'30 Industry'!T370/100</f>
        <v>-3.2799999999999996E-2</v>
      </c>
      <c r="W250">
        <f>'30 Industry'!U370/100</f>
        <v>4.0999999999999995E-3</v>
      </c>
      <c r="X250">
        <f>'30 Industry'!V370/100</f>
        <v>-2.1299999999999999E-2</v>
      </c>
      <c r="Y250">
        <f>'30 Industry'!W370/100</f>
        <v>-5.1399999999999994E-2</v>
      </c>
      <c r="Z250">
        <f>'30 Industry'!X370/100</f>
        <v>-8.2100000000000006E-2</v>
      </c>
      <c r="AA250">
        <f>'30 Industry'!Y370/100</f>
        <v>-6.0599999999999994E-2</v>
      </c>
      <c r="AB250">
        <f>'30 Industry'!Z370/100</f>
        <v>-4.8099999999999997E-2</v>
      </c>
      <c r="AC250">
        <f>'30 Industry'!AA370/100</f>
        <v>-7.5499999999999998E-2</v>
      </c>
      <c r="AD250">
        <f>'30 Industry'!AB370/100</f>
        <v>-4.1799999999999997E-2</v>
      </c>
      <c r="AE250">
        <f>'30 Industry'!AC370/100</f>
        <v>3.9000000000000003E-3</v>
      </c>
      <c r="AF250">
        <f>'30 Industry'!AD370/100</f>
        <v>-8.3800000000000013E-2</v>
      </c>
      <c r="AG250">
        <f>'30 Industry'!AE370/100</f>
        <v>-7.1199999999999999E-2</v>
      </c>
    </row>
    <row r="251" spans="1:33" x14ac:dyDescent="0.3">
      <c r="A251" s="5">
        <f>'Fama-French factors'!A251</f>
        <v>201009</v>
      </c>
      <c r="B251" s="3">
        <f>'Fama-French factors'!E251/100</f>
        <v>1E-4</v>
      </c>
      <c r="C251" s="3">
        <f>('Fama-French factors'!B251+'Fama-French factors'!E251)/100</f>
        <v>9.5499999999999988E-2</v>
      </c>
      <c r="D251">
        <f>'30 Industry'!B371/100</f>
        <v>1.5700000000000002E-2</v>
      </c>
      <c r="E251">
        <f>'30 Industry'!C371/100</f>
        <v>4.9500000000000002E-2</v>
      </c>
      <c r="F251">
        <f>'30 Industry'!D371/100</f>
        <v>0.10039999999999999</v>
      </c>
      <c r="G251">
        <f>'30 Industry'!E371/100</f>
        <v>0.1416</v>
      </c>
      <c r="H251">
        <f>'30 Industry'!F371/100</f>
        <v>0.12909999999999999</v>
      </c>
      <c r="I251">
        <f>'30 Industry'!G371/100</f>
        <v>3.9800000000000002E-2</v>
      </c>
      <c r="J251">
        <f>'30 Industry'!H371/100</f>
        <v>0.1754</v>
      </c>
      <c r="K251">
        <f>'30 Industry'!I371/100</f>
        <v>0.09</v>
      </c>
      <c r="L251">
        <f>'30 Industry'!J371/100</f>
        <v>9.9600000000000008E-2</v>
      </c>
      <c r="M251">
        <f>'30 Industry'!K371/100</f>
        <v>0.13390000000000002</v>
      </c>
      <c r="N251">
        <f>'30 Industry'!L371/100</f>
        <v>0.10199999999999999</v>
      </c>
      <c r="O251">
        <f>'30 Industry'!M371/100</f>
        <v>0.12230000000000001</v>
      </c>
      <c r="P251">
        <f>'30 Industry'!N371/100</f>
        <v>0.1578</v>
      </c>
      <c r="Q251">
        <f>'30 Industry'!O371/100</f>
        <v>0.1376</v>
      </c>
      <c r="R251">
        <f>'30 Industry'!P371/100</f>
        <v>0.1406</v>
      </c>
      <c r="S251">
        <f>'30 Industry'!Q371/100</f>
        <v>0.10310000000000001</v>
      </c>
      <c r="T251">
        <f>'30 Industry'!R371/100</f>
        <v>0.1143</v>
      </c>
      <c r="U251">
        <f>'30 Industry'!S371/100</f>
        <v>0.13550000000000001</v>
      </c>
      <c r="V251">
        <f>'30 Industry'!T371/100</f>
        <v>9.5000000000000001E-2</v>
      </c>
      <c r="W251">
        <f>'30 Industry'!U371/100</f>
        <v>3.6400000000000002E-2</v>
      </c>
      <c r="X251">
        <f>'30 Industry'!V371/100</f>
        <v>7.9699999999999993E-2</v>
      </c>
      <c r="Y251">
        <f>'30 Industry'!W371/100</f>
        <v>0.11560000000000001</v>
      </c>
      <c r="Z251">
        <f>'30 Industry'!X371/100</f>
        <v>0.1348</v>
      </c>
      <c r="AA251">
        <f>'30 Industry'!Y371/100</f>
        <v>9.1600000000000001E-2</v>
      </c>
      <c r="AB251">
        <f>'30 Industry'!Z371/100</f>
        <v>9.8800000000000013E-2</v>
      </c>
      <c r="AC251">
        <f>'30 Industry'!AA371/100</f>
        <v>9.9000000000000005E-2</v>
      </c>
      <c r="AD251">
        <f>'30 Industry'!AB371/100</f>
        <v>0.13589999999999999</v>
      </c>
      <c r="AE251">
        <f>'30 Industry'!AC371/100</f>
        <v>7.1199999999999999E-2</v>
      </c>
      <c r="AF251">
        <f>'30 Industry'!AD371/100</f>
        <v>7.4499999999999997E-2</v>
      </c>
      <c r="AG251">
        <f>'30 Industry'!AE371/100</f>
        <v>0.10009999999999999</v>
      </c>
    </row>
    <row r="252" spans="1:33" x14ac:dyDescent="0.3">
      <c r="A252" s="5">
        <f>'Fama-French factors'!A252</f>
        <v>201010</v>
      </c>
      <c r="B252" s="3">
        <f>'Fama-French factors'!E252/100</f>
        <v>1E-4</v>
      </c>
      <c r="C252" s="3">
        <f>('Fama-French factors'!B252+'Fama-French factors'!E252)/100</f>
        <v>3.8899999999999997E-2</v>
      </c>
      <c r="D252">
        <f>'30 Industry'!B372/100</f>
        <v>5.8499999999999996E-2</v>
      </c>
      <c r="E252">
        <f>'30 Industry'!C372/100</f>
        <v>1.9299999999999998E-2</v>
      </c>
      <c r="F252">
        <f>'30 Industry'!D372/100</f>
        <v>5.2699999999999997E-2</v>
      </c>
      <c r="G252">
        <f>'30 Industry'!E372/100</f>
        <v>0.12560000000000002</v>
      </c>
      <c r="H252">
        <f>'30 Industry'!F372/100</f>
        <v>7.1300000000000002E-2</v>
      </c>
      <c r="I252">
        <f>'30 Industry'!G372/100</f>
        <v>4.5100000000000001E-2</v>
      </c>
      <c r="J252">
        <f>'30 Industry'!H372/100</f>
        <v>3.3399999999999999E-2</v>
      </c>
      <c r="K252">
        <f>'30 Industry'!I372/100</f>
        <v>2.0299999999999999E-2</v>
      </c>
      <c r="L252">
        <f>'30 Industry'!J372/100</f>
        <v>8.1799999999999998E-2</v>
      </c>
      <c r="M252">
        <f>'30 Industry'!K372/100</f>
        <v>3.2799999999999996E-2</v>
      </c>
      <c r="N252">
        <f>'30 Industry'!L372/100</f>
        <v>1.5900000000000001E-2</v>
      </c>
      <c r="O252">
        <f>'30 Industry'!M372/100</f>
        <v>4.6900000000000004E-2</v>
      </c>
      <c r="P252">
        <f>'30 Industry'!N372/100</f>
        <v>4.5700000000000005E-2</v>
      </c>
      <c r="Q252">
        <f>'30 Industry'!O372/100</f>
        <v>4.7500000000000001E-2</v>
      </c>
      <c r="R252">
        <f>'30 Industry'!P372/100</f>
        <v>9.7200000000000009E-2</v>
      </c>
      <c r="S252">
        <f>'30 Industry'!Q372/100</f>
        <v>5.96E-2</v>
      </c>
      <c r="T252">
        <f>'30 Industry'!R372/100</f>
        <v>8.77E-2</v>
      </c>
      <c r="U252">
        <f>'30 Industry'!S372/100</f>
        <v>6.8000000000000005E-2</v>
      </c>
      <c r="V252">
        <f>'30 Industry'!T372/100</f>
        <v>4.2900000000000001E-2</v>
      </c>
      <c r="W252">
        <f>'30 Industry'!U372/100</f>
        <v>1.8600000000000002E-2</v>
      </c>
      <c r="X252">
        <f>'30 Industry'!V372/100</f>
        <v>4.5199999999999997E-2</v>
      </c>
      <c r="Y252">
        <f>'30 Industry'!W372/100</f>
        <v>7.9000000000000001E-2</v>
      </c>
      <c r="Z252">
        <f>'30 Industry'!X372/100</f>
        <v>4.1399999999999999E-2</v>
      </c>
      <c r="AA252">
        <f>'30 Industry'!Y372/100</f>
        <v>3.4799999999999998E-2</v>
      </c>
      <c r="AB252">
        <f>'30 Industry'!Z372/100</f>
        <v>5.2300000000000006E-2</v>
      </c>
      <c r="AC252">
        <f>'30 Industry'!AA372/100</f>
        <v>4.9500000000000002E-2</v>
      </c>
      <c r="AD252">
        <f>'30 Industry'!AB372/100</f>
        <v>1.32E-2</v>
      </c>
      <c r="AE252">
        <f>'30 Industry'!AC372/100</f>
        <v>6.0599999999999994E-2</v>
      </c>
      <c r="AF252">
        <f>'30 Industry'!AD372/100</f>
        <v>1.9699999999999999E-2</v>
      </c>
      <c r="AG252">
        <f>'30 Industry'!AE372/100</f>
        <v>-1.1000000000000001E-3</v>
      </c>
    </row>
    <row r="253" spans="1:33" x14ac:dyDescent="0.3">
      <c r="A253" s="5">
        <f>'Fama-French factors'!A253</f>
        <v>201011</v>
      </c>
      <c r="B253" s="3">
        <f>'Fama-French factors'!E253/100</f>
        <v>1E-4</v>
      </c>
      <c r="C253" s="3">
        <f>('Fama-French factors'!B253+'Fama-French factors'!E253)/100</f>
        <v>6.0999999999999995E-3</v>
      </c>
      <c r="D253">
        <f>'30 Industry'!B373/100</f>
        <v>-1.8600000000000002E-2</v>
      </c>
      <c r="E253">
        <f>'30 Industry'!C373/100</f>
        <v>2.0099999999999996E-2</v>
      </c>
      <c r="F253">
        <f>'30 Industry'!D373/100</f>
        <v>-3.7699999999999997E-2</v>
      </c>
      <c r="G253">
        <f>'30 Industry'!E373/100</f>
        <v>7.3099999999999998E-2</v>
      </c>
      <c r="H253">
        <f>'30 Industry'!F373/100</f>
        <v>-3.1600000000000003E-2</v>
      </c>
      <c r="I253">
        <f>'30 Industry'!G373/100</f>
        <v>-2.3599999999999999E-2</v>
      </c>
      <c r="J253">
        <f>'30 Industry'!H373/100</f>
        <v>9.2699999999999991E-2</v>
      </c>
      <c r="K253">
        <f>'30 Industry'!I373/100</f>
        <v>-3.3300000000000003E-2</v>
      </c>
      <c r="L253">
        <f>'30 Industry'!J373/100</f>
        <v>8.3999999999999995E-3</v>
      </c>
      <c r="M253">
        <f>'30 Industry'!K373/100</f>
        <v>-1.01E-2</v>
      </c>
      <c r="N253">
        <f>'30 Industry'!L373/100</f>
        <v>3.7100000000000001E-2</v>
      </c>
      <c r="O253">
        <f>'30 Industry'!M373/100</f>
        <v>0.03</v>
      </c>
      <c r="P253">
        <f>'30 Industry'!N373/100</f>
        <v>6.5799999999999997E-2</v>
      </c>
      <c r="Q253">
        <f>'30 Industry'!O373/100</f>
        <v>3.3300000000000003E-2</v>
      </c>
      <c r="R253">
        <f>'30 Industry'!P373/100</f>
        <v>6.7400000000000002E-2</v>
      </c>
      <c r="S253">
        <f>'30 Industry'!Q373/100</f>
        <v>-4.5000000000000005E-3</v>
      </c>
      <c r="T253">
        <f>'30 Industry'!R373/100</f>
        <v>3.0699999999999998E-2</v>
      </c>
      <c r="U253">
        <f>'30 Industry'!S373/100</f>
        <v>0.1444</v>
      </c>
      <c r="V253">
        <f>'30 Industry'!T373/100</f>
        <v>5.2499999999999998E-2</v>
      </c>
      <c r="W253">
        <f>'30 Industry'!U373/100</f>
        <v>-1.3100000000000001E-2</v>
      </c>
      <c r="X253">
        <f>'30 Industry'!V373/100</f>
        <v>-1.89E-2</v>
      </c>
      <c r="Y253">
        <f>'30 Industry'!W373/100</f>
        <v>-2.41E-2</v>
      </c>
      <c r="Z253">
        <f>'30 Industry'!X373/100</f>
        <v>1.1200000000000002E-2</v>
      </c>
      <c r="AA253">
        <f>'30 Industry'!Y373/100</f>
        <v>3.2000000000000002E-3</v>
      </c>
      <c r="AB253">
        <f>'30 Industry'!Z373/100</f>
        <v>2.41E-2</v>
      </c>
      <c r="AC253">
        <f>'30 Industry'!AA373/100</f>
        <v>2.8999999999999998E-3</v>
      </c>
      <c r="AD253">
        <f>'30 Industry'!AB373/100</f>
        <v>4.9500000000000002E-2</v>
      </c>
      <c r="AE253">
        <f>'30 Industry'!AC373/100</f>
        <v>4.1599999999999998E-2</v>
      </c>
      <c r="AF253">
        <f>'30 Industry'!AD373/100</f>
        <v>-3.4000000000000002E-3</v>
      </c>
      <c r="AG253">
        <f>'30 Industry'!AE373/100</f>
        <v>-1.18E-2</v>
      </c>
    </row>
    <row r="254" spans="1:33" x14ac:dyDescent="0.3">
      <c r="A254" s="5">
        <f>'Fama-French factors'!A254</f>
        <v>201012</v>
      </c>
      <c r="B254" s="3">
        <f>'Fama-French factors'!E254/100</f>
        <v>1E-4</v>
      </c>
      <c r="C254" s="3">
        <f>('Fama-French factors'!B254+'Fama-French factors'!E254)/100</f>
        <v>6.83E-2</v>
      </c>
      <c r="D254">
        <f>'30 Industry'!B374/100</f>
        <v>5.6799999999999996E-2</v>
      </c>
      <c r="E254">
        <f>'30 Industry'!C374/100</f>
        <v>3.5699999999999996E-2</v>
      </c>
      <c r="F254">
        <f>'30 Industry'!D374/100</f>
        <v>4.2999999999999997E-2</v>
      </c>
      <c r="G254">
        <f>'30 Industry'!E374/100</f>
        <v>-6.6E-3</v>
      </c>
      <c r="H254">
        <f>'30 Industry'!F374/100</f>
        <v>8.3699999999999997E-2</v>
      </c>
      <c r="I254">
        <f>'30 Industry'!G374/100</f>
        <v>5.79E-2</v>
      </c>
      <c r="J254">
        <f>'30 Industry'!H374/100</f>
        <v>1.0800000000000001E-2</v>
      </c>
      <c r="K254">
        <f>'30 Industry'!I374/100</f>
        <v>5.4299999999999994E-2</v>
      </c>
      <c r="L254">
        <f>'30 Industry'!J374/100</f>
        <v>7.4900000000000008E-2</v>
      </c>
      <c r="M254">
        <f>'30 Industry'!K374/100</f>
        <v>4.1900000000000007E-2</v>
      </c>
      <c r="N254">
        <f>'30 Industry'!L374/100</f>
        <v>0.126</v>
      </c>
      <c r="O254">
        <f>'30 Industry'!M374/100</f>
        <v>0.13400000000000001</v>
      </c>
      <c r="P254">
        <f>'30 Industry'!N374/100</f>
        <v>0.1061</v>
      </c>
      <c r="Q254">
        <f>'30 Industry'!O374/100</f>
        <v>5.79E-2</v>
      </c>
      <c r="R254">
        <f>'30 Industry'!P374/100</f>
        <v>8.3000000000000004E-2</v>
      </c>
      <c r="S254">
        <f>'30 Industry'!Q374/100</f>
        <v>4.4199999999999996E-2</v>
      </c>
      <c r="T254">
        <f>'30 Industry'!R374/100</f>
        <v>0.13919999999999999</v>
      </c>
      <c r="U254">
        <f>'30 Industry'!S374/100</f>
        <v>0.14550000000000002</v>
      </c>
      <c r="V254">
        <f>'30 Industry'!T374/100</f>
        <v>9.1499999999999998E-2</v>
      </c>
      <c r="W254">
        <f>'30 Industry'!U374/100</f>
        <v>3.2199999999999999E-2</v>
      </c>
      <c r="X254">
        <f>'30 Industry'!V374/100</f>
        <v>6.5700000000000008E-2</v>
      </c>
      <c r="Y254">
        <f>'30 Industry'!W374/100</f>
        <v>7.1399999999999991E-2</v>
      </c>
      <c r="Z254">
        <f>'30 Industry'!X374/100</f>
        <v>5.2600000000000001E-2</v>
      </c>
      <c r="AA254">
        <f>'30 Industry'!Y374/100</f>
        <v>4.7800000000000002E-2</v>
      </c>
      <c r="AB254">
        <f>'30 Industry'!Z374/100</f>
        <v>3.3399999999999999E-2</v>
      </c>
      <c r="AC254">
        <f>'30 Industry'!AA374/100</f>
        <v>6.83E-2</v>
      </c>
      <c r="AD254">
        <f>'30 Industry'!AB374/100</f>
        <v>3.5000000000000003E-2</v>
      </c>
      <c r="AE254">
        <f>'30 Industry'!AC374/100</f>
        <v>1.1000000000000001E-3</v>
      </c>
      <c r="AF254">
        <f>'30 Industry'!AD374/100</f>
        <v>0.1051</v>
      </c>
      <c r="AG254">
        <f>'30 Industry'!AE374/100</f>
        <v>0.1182</v>
      </c>
    </row>
    <row r="255" spans="1:33" x14ac:dyDescent="0.3">
      <c r="A255" s="5">
        <f>'Fama-French factors'!A255</f>
        <v>201101</v>
      </c>
      <c r="B255" s="3">
        <f>'Fama-French factors'!E255/100</f>
        <v>1E-4</v>
      </c>
      <c r="C255" s="3">
        <f>('Fama-French factors'!B255+'Fama-French factors'!E255)/100</f>
        <v>0.02</v>
      </c>
      <c r="D255">
        <f>'30 Industry'!B375/100</f>
        <v>-6.1999999999999998E-3</v>
      </c>
      <c r="E255">
        <f>'30 Industry'!C375/100</f>
        <v>-3.6200000000000003E-2</v>
      </c>
      <c r="F255">
        <f>'30 Industry'!D375/100</f>
        <v>-2.9399999999999999E-2</v>
      </c>
      <c r="G255">
        <f>'30 Industry'!E375/100</f>
        <v>1.52E-2</v>
      </c>
      <c r="H255">
        <f>'30 Industry'!F375/100</f>
        <v>2.5600000000000001E-2</v>
      </c>
      <c r="I255">
        <f>'30 Industry'!G375/100</f>
        <v>-0.01</v>
      </c>
      <c r="J255">
        <f>'30 Industry'!H375/100</f>
        <v>-3.32E-2</v>
      </c>
      <c r="K255">
        <f>'30 Industry'!I375/100</f>
        <v>-6.0999999999999995E-3</v>
      </c>
      <c r="L255">
        <f>'30 Industry'!J375/100</f>
        <v>1.6E-2</v>
      </c>
      <c r="M255">
        <f>'30 Industry'!K375/100</f>
        <v>-3.6499999999999998E-2</v>
      </c>
      <c r="N255">
        <f>'30 Industry'!L375/100</f>
        <v>4.58E-2</v>
      </c>
      <c r="O255">
        <f>'30 Industry'!M375/100</f>
        <v>3.9199999999999999E-2</v>
      </c>
      <c r="P255">
        <f>'30 Industry'!N375/100</f>
        <v>5.0599999999999999E-2</v>
      </c>
      <c r="Q255">
        <f>'30 Industry'!O375/100</f>
        <v>3.5900000000000001E-2</v>
      </c>
      <c r="R255">
        <f>'30 Industry'!P375/100</f>
        <v>5.6000000000000008E-3</v>
      </c>
      <c r="S255">
        <f>'30 Industry'!Q375/100</f>
        <v>5.0099999999999999E-2</v>
      </c>
      <c r="T255">
        <f>'30 Industry'!R375/100</f>
        <v>-7.4900000000000008E-2</v>
      </c>
      <c r="U255">
        <f>'30 Industry'!S375/100</f>
        <v>1.38E-2</v>
      </c>
      <c r="V255">
        <f>'30 Industry'!T375/100</f>
        <v>7.17E-2</v>
      </c>
      <c r="W255">
        <f>'30 Industry'!U375/100</f>
        <v>2.23E-2</v>
      </c>
      <c r="X255">
        <f>'30 Industry'!V375/100</f>
        <v>2.9999999999999997E-4</v>
      </c>
      <c r="Y255">
        <f>'30 Industry'!W375/100</f>
        <v>2.4199999999999999E-2</v>
      </c>
      <c r="Z255">
        <f>'30 Industry'!X375/100</f>
        <v>4.9400000000000006E-2</v>
      </c>
      <c r="AA255">
        <f>'30 Industry'!Y375/100</f>
        <v>3.0600000000000002E-2</v>
      </c>
      <c r="AB255">
        <f>'30 Industry'!Z375/100</f>
        <v>-5.1000000000000004E-3</v>
      </c>
      <c r="AC255">
        <f>'30 Industry'!AA375/100</f>
        <v>2.7999999999999997E-2</v>
      </c>
      <c r="AD255">
        <f>'30 Industry'!AB375/100</f>
        <v>-1.2800000000000001E-2</v>
      </c>
      <c r="AE255">
        <f>'30 Industry'!AC375/100</f>
        <v>-2.4300000000000002E-2</v>
      </c>
      <c r="AF255">
        <f>'30 Industry'!AD375/100</f>
        <v>2.2400000000000003E-2</v>
      </c>
      <c r="AG255">
        <f>'30 Industry'!AE375/100</f>
        <v>7.5499999999999998E-2</v>
      </c>
    </row>
    <row r="256" spans="1:33" x14ac:dyDescent="0.3">
      <c r="A256" s="5">
        <f>'Fama-French factors'!A256</f>
        <v>201102</v>
      </c>
      <c r="B256" s="3">
        <f>'Fama-French factors'!E256/100</f>
        <v>1E-4</v>
      </c>
      <c r="C256" s="3">
        <f>('Fama-French factors'!B256+'Fama-French factors'!E256)/100</f>
        <v>3.5000000000000003E-2</v>
      </c>
      <c r="D256">
        <f>'30 Industry'!B376/100</f>
        <v>5.2499999999999998E-2</v>
      </c>
      <c r="E256">
        <f>'30 Industry'!C376/100</f>
        <v>6.0000000000000001E-3</v>
      </c>
      <c r="F256">
        <f>'30 Industry'!D376/100</f>
        <v>8.9800000000000005E-2</v>
      </c>
      <c r="G256">
        <f>'30 Industry'!E376/100</f>
        <v>2.1600000000000001E-2</v>
      </c>
      <c r="H256">
        <f>'30 Industry'!F376/100</f>
        <v>3.0600000000000002E-2</v>
      </c>
      <c r="I256">
        <f>'30 Industry'!G376/100</f>
        <v>1.66E-2</v>
      </c>
      <c r="J256">
        <f>'30 Industry'!H376/100</f>
        <v>8.8800000000000004E-2</v>
      </c>
      <c r="K256">
        <f>'30 Industry'!I376/100</f>
        <v>3.3599999999999998E-2</v>
      </c>
      <c r="L256">
        <f>'30 Industry'!J376/100</f>
        <v>4.9200000000000001E-2</v>
      </c>
      <c r="M256">
        <f>'30 Industry'!K376/100</f>
        <v>7.0999999999999994E-2</v>
      </c>
      <c r="N256">
        <f>'30 Industry'!L376/100</f>
        <v>1.26E-2</v>
      </c>
      <c r="O256">
        <f>'30 Industry'!M376/100</f>
        <v>4.1599999999999998E-2</v>
      </c>
      <c r="P256">
        <f>'30 Industry'!N376/100</f>
        <v>3.7699999999999997E-2</v>
      </c>
      <c r="Q256">
        <f>'30 Industry'!O376/100</f>
        <v>2.81E-2</v>
      </c>
      <c r="R256">
        <f>'30 Industry'!P376/100</f>
        <v>-2.3900000000000001E-2</v>
      </c>
      <c r="S256">
        <f>'30 Industry'!Q376/100</f>
        <v>2.9300000000000003E-2</v>
      </c>
      <c r="T256">
        <f>'30 Industry'!R376/100</f>
        <v>1.01E-2</v>
      </c>
      <c r="U256">
        <f>'30 Industry'!S376/100</f>
        <v>-2.0000000000000001E-4</v>
      </c>
      <c r="V256">
        <f>'30 Industry'!T376/100</f>
        <v>7.9699999999999993E-2</v>
      </c>
      <c r="W256">
        <f>'30 Industry'!U376/100</f>
        <v>2.4300000000000002E-2</v>
      </c>
      <c r="X256">
        <f>'30 Industry'!V376/100</f>
        <v>7.4800000000000005E-2</v>
      </c>
      <c r="Y256">
        <f>'30 Industry'!W376/100</f>
        <v>2.46E-2</v>
      </c>
      <c r="Z256">
        <f>'30 Industry'!X376/100</f>
        <v>2.8199999999999999E-2</v>
      </c>
      <c r="AA256">
        <f>'30 Industry'!Y376/100</f>
        <v>3.3399999999999999E-2</v>
      </c>
      <c r="AB256">
        <f>'30 Industry'!Z376/100</f>
        <v>1.4999999999999999E-2</v>
      </c>
      <c r="AC256">
        <f>'30 Industry'!AA376/100</f>
        <v>2.9700000000000001E-2</v>
      </c>
      <c r="AD256">
        <f>'30 Industry'!AB376/100</f>
        <v>1.38E-2</v>
      </c>
      <c r="AE256">
        <f>'30 Industry'!AC376/100</f>
        <v>3.95E-2</v>
      </c>
      <c r="AF256">
        <f>'30 Industry'!AD376/100</f>
        <v>2.6499999999999999E-2</v>
      </c>
      <c r="AG256">
        <f>'30 Industry'!AE376/100</f>
        <v>3.5900000000000001E-2</v>
      </c>
    </row>
    <row r="257" spans="1:33" x14ac:dyDescent="0.3">
      <c r="A257" s="5">
        <f>'Fama-French factors'!A257</f>
        <v>201103</v>
      </c>
      <c r="B257" s="3">
        <f>'Fama-French factors'!E257/100</f>
        <v>1E-4</v>
      </c>
      <c r="C257" s="3">
        <f>('Fama-French factors'!B257+'Fama-French factors'!E257)/100</f>
        <v>4.5999999999999999E-3</v>
      </c>
      <c r="D257">
        <f>'30 Industry'!B377/100</f>
        <v>1.7100000000000001E-2</v>
      </c>
      <c r="E257">
        <f>'30 Industry'!C377/100</f>
        <v>3.3500000000000002E-2</v>
      </c>
      <c r="F257">
        <f>'30 Industry'!D377/100</f>
        <v>5.2499999999999998E-2</v>
      </c>
      <c r="G257">
        <f>'30 Industry'!E377/100</f>
        <v>-5.3E-3</v>
      </c>
      <c r="H257">
        <f>'30 Industry'!F377/100</f>
        <v>-8.9999999999999998E-4</v>
      </c>
      <c r="I257">
        <f>'30 Industry'!G377/100</f>
        <v>2.3E-3</v>
      </c>
      <c r="J257">
        <f>'30 Industry'!H377/100</f>
        <v>-4.4000000000000004E-2</v>
      </c>
      <c r="K257">
        <f>'30 Industry'!I377/100</f>
        <v>2.4E-2</v>
      </c>
      <c r="L257">
        <f>'30 Industry'!J377/100</f>
        <v>2.0099999999999996E-2</v>
      </c>
      <c r="M257">
        <f>'30 Industry'!K377/100</f>
        <v>4.4999999999999998E-2</v>
      </c>
      <c r="N257">
        <f>'30 Industry'!L377/100</f>
        <v>2.7099999999999999E-2</v>
      </c>
      <c r="O257">
        <f>'30 Industry'!M377/100</f>
        <v>8.5000000000000006E-3</v>
      </c>
      <c r="P257">
        <f>'30 Industry'!N377/100</f>
        <v>4.3799999999999999E-2</v>
      </c>
      <c r="Q257">
        <f>'30 Industry'!O377/100</f>
        <v>1.1000000000000001E-2</v>
      </c>
      <c r="R257">
        <f>'30 Industry'!P377/100</f>
        <v>1.5300000000000001E-2</v>
      </c>
      <c r="S257">
        <f>'30 Industry'!Q377/100</f>
        <v>2.58E-2</v>
      </c>
      <c r="T257">
        <f>'30 Industry'!R377/100</f>
        <v>1.2999999999999999E-3</v>
      </c>
      <c r="U257">
        <f>'30 Industry'!S377/100</f>
        <v>8.8200000000000001E-2</v>
      </c>
      <c r="V257">
        <f>'30 Industry'!T377/100</f>
        <v>1.6399999999999998E-2</v>
      </c>
      <c r="W257">
        <f>'30 Industry'!U377/100</f>
        <v>9.1000000000000004E-3</v>
      </c>
      <c r="X257">
        <f>'30 Industry'!V377/100</f>
        <v>1.6E-2</v>
      </c>
      <c r="Y257">
        <f>'30 Industry'!W377/100</f>
        <v>8.9999999999999998E-4</v>
      </c>
      <c r="Z257">
        <f>'30 Industry'!X377/100</f>
        <v>-2.6200000000000001E-2</v>
      </c>
      <c r="AA257">
        <f>'30 Industry'!Y377/100</f>
        <v>1.6200000000000003E-2</v>
      </c>
      <c r="AB257">
        <f>'30 Industry'!Z377/100</f>
        <v>3.3000000000000002E-2</v>
      </c>
      <c r="AC257">
        <f>'30 Industry'!AA377/100</f>
        <v>1.47E-2</v>
      </c>
      <c r="AD257">
        <f>'30 Industry'!AB377/100</f>
        <v>4.7999999999999996E-3</v>
      </c>
      <c r="AE257">
        <f>'30 Industry'!AC377/100</f>
        <v>1.8000000000000002E-2</v>
      </c>
      <c r="AF257">
        <f>'30 Industry'!AD377/100</f>
        <v>-1.4800000000000001E-2</v>
      </c>
      <c r="AG257">
        <f>'30 Industry'!AE377/100</f>
        <v>-1.44E-2</v>
      </c>
    </row>
    <row r="258" spans="1:33" x14ac:dyDescent="0.3">
      <c r="A258" s="5">
        <f>'Fama-French factors'!A258</f>
        <v>201104</v>
      </c>
      <c r="B258" s="3">
        <f>'Fama-French factors'!E258/100</f>
        <v>0</v>
      </c>
      <c r="C258" s="3">
        <f>('Fama-French factors'!B258+'Fama-French factors'!E258)/100</f>
        <v>2.8999999999999998E-2</v>
      </c>
      <c r="D258">
        <f>'30 Industry'!B378/100</f>
        <v>4.2699999999999995E-2</v>
      </c>
      <c r="E258">
        <f>'30 Industry'!C378/100</f>
        <v>3.9E-2</v>
      </c>
      <c r="F258">
        <f>'30 Industry'!D378/100</f>
        <v>4.9000000000000002E-2</v>
      </c>
      <c r="G258">
        <f>'30 Industry'!E378/100</f>
        <v>6.0400000000000002E-2</v>
      </c>
      <c r="H258">
        <f>'30 Industry'!F378/100</f>
        <v>1.1999999999999999E-3</v>
      </c>
      <c r="I258">
        <f>'30 Industry'!G378/100</f>
        <v>4.9299999999999997E-2</v>
      </c>
      <c r="J258">
        <f>'30 Industry'!H378/100</f>
        <v>0.08</v>
      </c>
      <c r="K258">
        <f>'30 Industry'!I378/100</f>
        <v>6.3700000000000007E-2</v>
      </c>
      <c r="L258">
        <f>'30 Industry'!J378/100</f>
        <v>4.4800000000000006E-2</v>
      </c>
      <c r="M258">
        <f>'30 Industry'!K378/100</f>
        <v>4.9500000000000002E-2</v>
      </c>
      <c r="N258">
        <f>'30 Industry'!L378/100</f>
        <v>1.1000000000000001E-3</v>
      </c>
      <c r="O258">
        <f>'30 Industry'!M378/100</f>
        <v>7.4999999999999997E-3</v>
      </c>
      <c r="P258">
        <f>'30 Industry'!N378/100</f>
        <v>1.6299999999999999E-2</v>
      </c>
      <c r="Q258">
        <f>'30 Industry'!O378/100</f>
        <v>9.8999999999999991E-3</v>
      </c>
      <c r="R258">
        <f>'30 Industry'!P378/100</f>
        <v>1.72E-2</v>
      </c>
      <c r="S258">
        <f>'30 Industry'!Q378/100</f>
        <v>4.1100000000000005E-2</v>
      </c>
      <c r="T258">
        <f>'30 Industry'!R378/100</f>
        <v>-6.3E-3</v>
      </c>
      <c r="U258">
        <f>'30 Industry'!S378/100</f>
        <v>-2.7900000000000001E-2</v>
      </c>
      <c r="V258">
        <f>'30 Industry'!T378/100</f>
        <v>1.47E-2</v>
      </c>
      <c r="W258">
        <f>'30 Industry'!U378/100</f>
        <v>3.9900000000000005E-2</v>
      </c>
      <c r="X258">
        <f>'30 Industry'!V378/100</f>
        <v>3.3500000000000002E-2</v>
      </c>
      <c r="Y258">
        <f>'30 Industry'!W378/100</f>
        <v>2.5899999999999999E-2</v>
      </c>
      <c r="Z258">
        <f>'30 Industry'!X378/100</f>
        <v>3.2899999999999999E-2</v>
      </c>
      <c r="AA258">
        <f>'30 Industry'!Y378/100</f>
        <v>1.7600000000000001E-2</v>
      </c>
      <c r="AB258">
        <f>'30 Industry'!Z378/100</f>
        <v>2.92E-2</v>
      </c>
      <c r="AC258">
        <f>'30 Industry'!AA378/100</f>
        <v>4.0599999999999997E-2</v>
      </c>
      <c r="AD258">
        <f>'30 Industry'!AB378/100</f>
        <v>5.2000000000000005E-2</v>
      </c>
      <c r="AE258">
        <f>'30 Industry'!AC378/100</f>
        <v>1.41E-2</v>
      </c>
      <c r="AF258">
        <f>'30 Industry'!AD378/100</f>
        <v>6.5000000000000006E-3</v>
      </c>
      <c r="AG258">
        <f>'30 Industry'!AE378/100</f>
        <v>2.18E-2</v>
      </c>
    </row>
    <row r="259" spans="1:33" x14ac:dyDescent="0.3">
      <c r="A259" s="5">
        <f>'Fama-French factors'!A259</f>
        <v>201105</v>
      </c>
      <c r="B259" s="3">
        <f>'Fama-French factors'!E259/100</f>
        <v>0</v>
      </c>
      <c r="C259" s="3">
        <f>('Fama-French factors'!B259+'Fama-French factors'!E259)/100</f>
        <v>-1.2699999999999999E-2</v>
      </c>
      <c r="D259">
        <f>'30 Industry'!B379/100</f>
        <v>2.3700000000000002E-2</v>
      </c>
      <c r="E259">
        <f>'30 Industry'!C379/100</f>
        <v>4.8999999999999998E-3</v>
      </c>
      <c r="F259">
        <f>'30 Industry'!D379/100</f>
        <v>4.1100000000000005E-2</v>
      </c>
      <c r="G259">
        <f>'30 Industry'!E379/100</f>
        <v>-5.6000000000000008E-3</v>
      </c>
      <c r="H259">
        <f>'30 Industry'!F379/100</f>
        <v>2.3399999999999997E-2</v>
      </c>
      <c r="I259">
        <f>'30 Industry'!G379/100</f>
        <v>3.0499999999999999E-2</v>
      </c>
      <c r="J259">
        <f>'30 Industry'!H379/100</f>
        <v>3.4000000000000002E-3</v>
      </c>
      <c r="K259">
        <f>'30 Industry'!I379/100</f>
        <v>1.9400000000000001E-2</v>
      </c>
      <c r="L259">
        <f>'30 Industry'!J379/100</f>
        <v>-3.7499999999999999E-2</v>
      </c>
      <c r="M259">
        <f>'30 Industry'!K379/100</f>
        <v>2.8900000000000002E-2</v>
      </c>
      <c r="N259">
        <f>'30 Industry'!L379/100</f>
        <v>-2.5000000000000001E-2</v>
      </c>
      <c r="O259">
        <f>'30 Industry'!M379/100</f>
        <v>-5.4199999999999998E-2</v>
      </c>
      <c r="P259">
        <f>'30 Industry'!N379/100</f>
        <v>-5.6900000000000006E-2</v>
      </c>
      <c r="Q259">
        <f>'30 Industry'!O379/100</f>
        <v>-6.4399999999999999E-2</v>
      </c>
      <c r="R259">
        <f>'30 Industry'!P379/100</f>
        <v>-3.2899999999999999E-2</v>
      </c>
      <c r="S259">
        <f>'30 Industry'!Q379/100</f>
        <v>-1.83E-2</v>
      </c>
      <c r="T259">
        <f>'30 Industry'!R379/100</f>
        <v>-5.7099999999999998E-2</v>
      </c>
      <c r="U259">
        <f>'30 Industry'!S379/100</f>
        <v>-6.0299999999999999E-2</v>
      </c>
      <c r="V259">
        <f>'30 Industry'!T379/100</f>
        <v>-4.5100000000000001E-2</v>
      </c>
      <c r="W259">
        <f>'30 Industry'!U379/100</f>
        <v>1.3000000000000001E-2</v>
      </c>
      <c r="X259">
        <f>'30 Industry'!V379/100</f>
        <v>9.1000000000000004E-3</v>
      </c>
      <c r="Y259">
        <f>'30 Industry'!W379/100</f>
        <v>-2.29E-2</v>
      </c>
      <c r="Z259">
        <f>'30 Industry'!X379/100</f>
        <v>-1.1699999999999999E-2</v>
      </c>
      <c r="AA259">
        <f>'30 Industry'!Y379/100</f>
        <v>3.4000000000000002E-3</v>
      </c>
      <c r="AB259">
        <f>'30 Industry'!Z379/100</f>
        <v>-3.0000000000000001E-3</v>
      </c>
      <c r="AC259">
        <f>'30 Industry'!AA379/100</f>
        <v>1.2E-2</v>
      </c>
      <c r="AD259">
        <f>'30 Industry'!AB379/100</f>
        <v>2.0999999999999999E-3</v>
      </c>
      <c r="AE259">
        <f>'30 Industry'!AC379/100</f>
        <v>4.07E-2</v>
      </c>
      <c r="AF259">
        <f>'30 Industry'!AD379/100</f>
        <v>-2.4900000000000002E-2</v>
      </c>
      <c r="AG259">
        <f>'30 Industry'!AE379/100</f>
        <v>-2.9399999999999999E-2</v>
      </c>
    </row>
    <row r="260" spans="1:33" x14ac:dyDescent="0.3">
      <c r="A260" s="5">
        <f>'Fama-French factors'!A260</f>
        <v>201106</v>
      </c>
      <c r="B260" s="3">
        <f>'Fama-French factors'!E260/100</f>
        <v>0</v>
      </c>
      <c r="C260" s="3">
        <f>('Fama-French factors'!B260+'Fama-French factors'!E260)/100</f>
        <v>-1.7500000000000002E-2</v>
      </c>
      <c r="D260">
        <f>'30 Industry'!B380/100</f>
        <v>-3.2000000000000002E-3</v>
      </c>
      <c r="E260">
        <f>'30 Industry'!C380/100</f>
        <v>6.1999999999999998E-3</v>
      </c>
      <c r="F260">
        <f>'30 Industry'!D380/100</f>
        <v>-5.5999999999999994E-2</v>
      </c>
      <c r="G260">
        <f>'30 Industry'!E380/100</f>
        <v>-1.55E-2</v>
      </c>
      <c r="H260">
        <f>'30 Industry'!F380/100</f>
        <v>-1.3100000000000001E-2</v>
      </c>
      <c r="I260">
        <f>'30 Industry'!G380/100</f>
        <v>-2.52E-2</v>
      </c>
      <c r="J260">
        <f>'30 Industry'!H380/100</f>
        <v>4.4999999999999998E-2</v>
      </c>
      <c r="K260">
        <f>'30 Industry'!I380/100</f>
        <v>-1.83E-2</v>
      </c>
      <c r="L260">
        <f>'30 Industry'!J380/100</f>
        <v>-2.2000000000000001E-3</v>
      </c>
      <c r="M260">
        <f>'30 Industry'!K380/100</f>
        <v>-6.3500000000000001E-2</v>
      </c>
      <c r="N260">
        <f>'30 Industry'!L380/100</f>
        <v>-3.5099999999999999E-2</v>
      </c>
      <c r="O260">
        <f>'30 Industry'!M380/100</f>
        <v>-0.02</v>
      </c>
      <c r="P260">
        <f>'30 Industry'!N380/100</f>
        <v>-7.3000000000000001E-3</v>
      </c>
      <c r="Q260">
        <f>'30 Industry'!O380/100</f>
        <v>-2.3999999999999998E-3</v>
      </c>
      <c r="R260">
        <f>'30 Industry'!P380/100</f>
        <v>-1.46E-2</v>
      </c>
      <c r="S260">
        <f>'30 Industry'!Q380/100</f>
        <v>2.7000000000000001E-3</v>
      </c>
      <c r="T260">
        <f>'30 Industry'!R380/100</f>
        <v>-1.84E-2</v>
      </c>
      <c r="U260">
        <f>'30 Industry'!S380/100</f>
        <v>-7.1599999999999997E-2</v>
      </c>
      <c r="V260">
        <f>'30 Industry'!T380/100</f>
        <v>-2.3399999999999997E-2</v>
      </c>
      <c r="W260">
        <f>'30 Industry'!U380/100</f>
        <v>-3.4000000000000002E-3</v>
      </c>
      <c r="X260">
        <f>'30 Industry'!V380/100</f>
        <v>-1.34E-2</v>
      </c>
      <c r="Y260">
        <f>'30 Industry'!W380/100</f>
        <v>-1.09E-2</v>
      </c>
      <c r="Z260">
        <f>'30 Industry'!X380/100</f>
        <v>-3.32E-2</v>
      </c>
      <c r="AA260">
        <f>'30 Industry'!Y380/100</f>
        <v>-6.1999999999999998E-3</v>
      </c>
      <c r="AB260">
        <f>'30 Industry'!Z380/100</f>
        <v>-4.4000000000000003E-3</v>
      </c>
      <c r="AC260">
        <f>'30 Industry'!AA380/100</f>
        <v>-2.1000000000000001E-2</v>
      </c>
      <c r="AD260">
        <f>'30 Industry'!AB380/100</f>
        <v>-1.41E-2</v>
      </c>
      <c r="AE260">
        <f>'30 Industry'!AC380/100</f>
        <v>1.52E-2</v>
      </c>
      <c r="AF260">
        <f>'30 Industry'!AD380/100</f>
        <v>-2.18E-2</v>
      </c>
      <c r="AG260">
        <f>'30 Industry'!AE380/100</f>
        <v>-1.9099999999999999E-2</v>
      </c>
    </row>
    <row r="261" spans="1:33" x14ac:dyDescent="0.3">
      <c r="A261" s="5">
        <f>'Fama-French factors'!A261</f>
        <v>201107</v>
      </c>
      <c r="B261" s="3">
        <f>'Fama-French factors'!E261/100</f>
        <v>0</v>
      </c>
      <c r="C261" s="3">
        <f>('Fama-French factors'!B261+'Fama-French factors'!E261)/100</f>
        <v>-2.3599999999999999E-2</v>
      </c>
      <c r="D261">
        <f>'30 Industry'!B381/100</f>
        <v>-6.0999999999999995E-3</v>
      </c>
      <c r="E261">
        <f>'30 Industry'!C381/100</f>
        <v>-2.9700000000000001E-2</v>
      </c>
      <c r="F261">
        <f>'30 Industry'!D381/100</f>
        <v>3.2899999999999999E-2</v>
      </c>
      <c r="G261">
        <f>'30 Industry'!E381/100</f>
        <v>4.0500000000000001E-2</v>
      </c>
      <c r="H261">
        <f>'30 Industry'!F381/100</f>
        <v>-3.78E-2</v>
      </c>
      <c r="I261">
        <f>'30 Industry'!G381/100</f>
        <v>-2.7400000000000001E-2</v>
      </c>
      <c r="J261">
        <f>'30 Industry'!H381/100</f>
        <v>2.2599999999999999E-2</v>
      </c>
      <c r="K261">
        <f>'30 Industry'!I381/100</f>
        <v>-3.5499999999999997E-2</v>
      </c>
      <c r="L261">
        <f>'30 Industry'!J381/100</f>
        <v>-1.83E-2</v>
      </c>
      <c r="M261">
        <f>'30 Industry'!K381/100</f>
        <v>-6.2899999999999998E-2</v>
      </c>
      <c r="N261">
        <f>'30 Industry'!L381/100</f>
        <v>-6.3E-2</v>
      </c>
      <c r="O261">
        <f>'30 Industry'!M381/100</f>
        <v>-6.1100000000000002E-2</v>
      </c>
      <c r="P261">
        <f>'30 Industry'!N381/100</f>
        <v>-4.7800000000000002E-2</v>
      </c>
      <c r="Q261">
        <f>'30 Industry'!O381/100</f>
        <v>-9.7299999999999998E-2</v>
      </c>
      <c r="R261">
        <f>'30 Industry'!P381/100</f>
        <v>-9.5899999999999999E-2</v>
      </c>
      <c r="S261">
        <f>'30 Industry'!Q381/100</f>
        <v>-5.9699999999999996E-2</v>
      </c>
      <c r="T261">
        <f>'30 Industry'!R381/100</f>
        <v>3.4000000000000002E-3</v>
      </c>
      <c r="U261">
        <f>'30 Industry'!S381/100</f>
        <v>6.7000000000000002E-3</v>
      </c>
      <c r="V261">
        <f>'30 Industry'!T381/100</f>
        <v>5.6000000000000008E-3</v>
      </c>
      <c r="W261">
        <f>'30 Industry'!U381/100</f>
        <v>-3.4999999999999996E-3</v>
      </c>
      <c r="X261">
        <f>'30 Industry'!V381/100</f>
        <v>-4.87E-2</v>
      </c>
      <c r="Y261">
        <f>'30 Industry'!W381/100</f>
        <v>4.5999999999999999E-3</v>
      </c>
      <c r="Z261">
        <f>'30 Industry'!X381/100</f>
        <v>-1.6399999999999998E-2</v>
      </c>
      <c r="AA261">
        <f>'30 Industry'!Y381/100</f>
        <v>-6.6500000000000004E-2</v>
      </c>
      <c r="AB261">
        <f>'30 Industry'!Z381/100</f>
        <v>-5.1299999999999998E-2</v>
      </c>
      <c r="AC261">
        <f>'30 Industry'!AA381/100</f>
        <v>-4.6399999999999997E-2</v>
      </c>
      <c r="AD261">
        <f>'30 Industry'!AB381/100</f>
        <v>-1E-3</v>
      </c>
      <c r="AE261">
        <f>'30 Industry'!AC381/100</f>
        <v>-2.8999999999999998E-3</v>
      </c>
      <c r="AF261">
        <f>'30 Industry'!AD381/100</f>
        <v>-3.9100000000000003E-2</v>
      </c>
      <c r="AG261">
        <f>'30 Industry'!AE381/100</f>
        <v>-4.5199999999999997E-2</v>
      </c>
    </row>
    <row r="262" spans="1:33" x14ac:dyDescent="0.3">
      <c r="A262" s="5">
        <f>'Fama-French factors'!A262</f>
        <v>201108</v>
      </c>
      <c r="B262" s="3">
        <f>'Fama-French factors'!E262/100</f>
        <v>1E-4</v>
      </c>
      <c r="C262" s="3">
        <f>('Fama-French factors'!B262+'Fama-French factors'!E262)/100</f>
        <v>-5.9800000000000006E-2</v>
      </c>
      <c r="D262">
        <f>'30 Industry'!B382/100</f>
        <v>-1.8000000000000002E-2</v>
      </c>
      <c r="E262">
        <f>'30 Industry'!C382/100</f>
        <v>2.2400000000000003E-2</v>
      </c>
      <c r="F262">
        <f>'30 Industry'!D382/100</f>
        <v>-1.1000000000000001E-3</v>
      </c>
      <c r="G262">
        <f>'30 Industry'!E382/100</f>
        <v>-5.7200000000000001E-2</v>
      </c>
      <c r="H262">
        <f>'30 Industry'!F382/100</f>
        <v>-7.1900000000000006E-2</v>
      </c>
      <c r="I262">
        <f>'30 Industry'!G382/100</f>
        <v>3.7000000000000002E-3</v>
      </c>
      <c r="J262">
        <f>'30 Industry'!H382/100</f>
        <v>-5.5099999999999996E-2</v>
      </c>
      <c r="K262">
        <f>'30 Industry'!I382/100</f>
        <v>-3.27E-2</v>
      </c>
      <c r="L262">
        <f>'30 Industry'!J382/100</f>
        <v>-7.9899999999999999E-2</v>
      </c>
      <c r="M262">
        <f>'30 Industry'!K382/100</f>
        <v>-7.0099999999999996E-2</v>
      </c>
      <c r="N262">
        <f>'30 Industry'!L382/100</f>
        <v>-8.5699999999999998E-2</v>
      </c>
      <c r="O262">
        <f>'30 Industry'!M382/100</f>
        <v>-0.13220000000000001</v>
      </c>
      <c r="P262">
        <f>'30 Industry'!N382/100</f>
        <v>-8.1300000000000011E-2</v>
      </c>
      <c r="Q262">
        <f>'30 Industry'!O382/100</f>
        <v>-7.6299999999999993E-2</v>
      </c>
      <c r="R262">
        <f>'30 Industry'!P382/100</f>
        <v>-0.1197</v>
      </c>
      <c r="S262">
        <f>'30 Industry'!Q382/100</f>
        <v>-7.2999999999999995E-2</v>
      </c>
      <c r="T262">
        <f>'30 Industry'!R382/100</f>
        <v>-1.83E-2</v>
      </c>
      <c r="U262">
        <f>'30 Industry'!S382/100</f>
        <v>-0.19190000000000002</v>
      </c>
      <c r="V262">
        <f>'30 Industry'!T382/100</f>
        <v>-9.8299999999999998E-2</v>
      </c>
      <c r="W262">
        <f>'30 Industry'!U382/100</f>
        <v>1.4000000000000002E-3</v>
      </c>
      <c r="X262">
        <f>'30 Industry'!V382/100</f>
        <v>-5.2199999999999996E-2</v>
      </c>
      <c r="Y262">
        <f>'30 Industry'!W382/100</f>
        <v>-6.8600000000000008E-2</v>
      </c>
      <c r="Z262">
        <f>'30 Industry'!X382/100</f>
        <v>-7.3099999999999998E-2</v>
      </c>
      <c r="AA262">
        <f>'30 Industry'!Y382/100</f>
        <v>-5.7099999999999998E-2</v>
      </c>
      <c r="AB262">
        <f>'30 Industry'!Z382/100</f>
        <v>-6.7900000000000002E-2</v>
      </c>
      <c r="AC262">
        <f>'30 Industry'!AA382/100</f>
        <v>-3.9699999999999999E-2</v>
      </c>
      <c r="AD262">
        <f>'30 Industry'!AB382/100</f>
        <v>-3.3599999999999998E-2</v>
      </c>
      <c r="AE262">
        <f>'30 Industry'!AC382/100</f>
        <v>-7.9000000000000008E-3</v>
      </c>
      <c r="AF262">
        <f>'30 Industry'!AD382/100</f>
        <v>-9.1199999999999989E-2</v>
      </c>
      <c r="AG262">
        <f>'30 Industry'!AE382/100</f>
        <v>-3.6799999999999999E-2</v>
      </c>
    </row>
    <row r="263" spans="1:33" x14ac:dyDescent="0.3">
      <c r="A263" s="5">
        <f>'Fama-French factors'!A263</f>
        <v>201109</v>
      </c>
      <c r="B263" s="3">
        <f>'Fama-French factors'!E263/100</f>
        <v>0</v>
      </c>
      <c r="C263" s="3">
        <f>('Fama-French factors'!B263+'Fama-French factors'!E263)/100</f>
        <v>-7.5899999999999995E-2</v>
      </c>
      <c r="D263">
        <f>'30 Industry'!B383/100</f>
        <v>-4.5999999999999999E-2</v>
      </c>
      <c r="E263">
        <f>'30 Industry'!C383/100</f>
        <v>-3.8399999999999997E-2</v>
      </c>
      <c r="F263">
        <f>'30 Industry'!D383/100</f>
        <v>-5.2699999999999997E-2</v>
      </c>
      <c r="G263">
        <f>'30 Industry'!E383/100</f>
        <v>-0.19210000000000002</v>
      </c>
      <c r="H263">
        <f>'30 Industry'!F383/100</f>
        <v>-8.4100000000000008E-2</v>
      </c>
      <c r="I263">
        <f>'30 Industry'!G383/100</f>
        <v>-3.9599999999999996E-2</v>
      </c>
      <c r="J263">
        <f>'30 Industry'!H383/100</f>
        <v>-5.0999999999999997E-2</v>
      </c>
      <c r="K263">
        <f>'30 Industry'!I383/100</f>
        <v>-4.0999999999999995E-2</v>
      </c>
      <c r="L263">
        <f>'30 Industry'!J383/100</f>
        <v>-0.16449999999999998</v>
      </c>
      <c r="M263">
        <f>'30 Industry'!K383/100</f>
        <v>-0.14410000000000001</v>
      </c>
      <c r="N263">
        <f>'30 Industry'!L383/100</f>
        <v>-0.1618</v>
      </c>
      <c r="O263">
        <f>'30 Industry'!M383/100</f>
        <v>-0.20600000000000002</v>
      </c>
      <c r="P263">
        <f>'30 Industry'!N383/100</f>
        <v>-0.16320000000000001</v>
      </c>
      <c r="Q263">
        <f>'30 Industry'!O383/100</f>
        <v>-0.13089999999999999</v>
      </c>
      <c r="R263">
        <f>'30 Industry'!P383/100</f>
        <v>-0.1409</v>
      </c>
      <c r="S263">
        <f>'30 Industry'!Q383/100</f>
        <v>-4.8600000000000004E-2</v>
      </c>
      <c r="T263">
        <f>'30 Industry'!R383/100</f>
        <v>-0.2311</v>
      </c>
      <c r="U263">
        <f>'30 Industry'!S383/100</f>
        <v>-0.30020000000000002</v>
      </c>
      <c r="V263">
        <f>'30 Industry'!T383/100</f>
        <v>-0.11939999999999999</v>
      </c>
      <c r="W263">
        <f>'30 Industry'!U383/100</f>
        <v>-1.6399999999999998E-2</v>
      </c>
      <c r="X263">
        <f>'30 Industry'!V383/100</f>
        <v>-5.79E-2</v>
      </c>
      <c r="Y263">
        <f>'30 Industry'!W383/100</f>
        <v>-4.8799999999999996E-2</v>
      </c>
      <c r="Z263">
        <f>'30 Industry'!X383/100</f>
        <v>-5.5099999999999996E-2</v>
      </c>
      <c r="AA263">
        <f>'30 Industry'!Y383/100</f>
        <v>-0.10210000000000001</v>
      </c>
      <c r="AB263">
        <f>'30 Industry'!Z383/100</f>
        <v>-9.1899999999999996E-2</v>
      </c>
      <c r="AC263">
        <f>'30 Industry'!AA383/100</f>
        <v>-8.0600000000000005E-2</v>
      </c>
      <c r="AD263">
        <f>'30 Industry'!AB383/100</f>
        <v>-2.86E-2</v>
      </c>
      <c r="AE263">
        <f>'30 Industry'!AC383/100</f>
        <v>-5.4100000000000002E-2</v>
      </c>
      <c r="AF263">
        <f>'30 Industry'!AD383/100</f>
        <v>-0.11019999999999999</v>
      </c>
      <c r="AG263">
        <f>'30 Industry'!AE383/100</f>
        <v>-4.4400000000000002E-2</v>
      </c>
    </row>
    <row r="264" spans="1:33" x14ac:dyDescent="0.3">
      <c r="A264" s="5">
        <f>'Fama-French factors'!A264</f>
        <v>201110</v>
      </c>
      <c r="B264" s="3">
        <f>'Fama-French factors'!E264/100</f>
        <v>0</v>
      </c>
      <c r="C264" s="3">
        <f>('Fama-French factors'!B264+'Fama-French factors'!E264)/100</f>
        <v>0.11349999999999999</v>
      </c>
      <c r="D264">
        <f>'30 Industry'!B384/100</f>
        <v>5.6500000000000002E-2</v>
      </c>
      <c r="E264">
        <f>'30 Industry'!C384/100</f>
        <v>1.9299999999999998E-2</v>
      </c>
      <c r="F264">
        <f>'30 Industry'!D384/100</f>
        <v>8.2599999999999993E-2</v>
      </c>
      <c r="G264">
        <f>'30 Industry'!E384/100</f>
        <v>0.1532</v>
      </c>
      <c r="H264">
        <f>'30 Industry'!F384/100</f>
        <v>9.8599999999999993E-2</v>
      </c>
      <c r="I264">
        <f>'30 Industry'!G384/100</f>
        <v>4.5100000000000001E-2</v>
      </c>
      <c r="J264">
        <f>'30 Industry'!H384/100</f>
        <v>0.16510000000000002</v>
      </c>
      <c r="K264">
        <f>'30 Industry'!I384/100</f>
        <v>5.5399999999999998E-2</v>
      </c>
      <c r="L264">
        <f>'30 Industry'!J384/100</f>
        <v>0.18210000000000001</v>
      </c>
      <c r="M264">
        <f>'30 Industry'!K384/100</f>
        <v>0.1426</v>
      </c>
      <c r="N264">
        <f>'30 Industry'!L384/100</f>
        <v>0.22239999999999999</v>
      </c>
      <c r="O264">
        <f>'30 Industry'!M384/100</f>
        <v>0.18460000000000001</v>
      </c>
      <c r="P264">
        <f>'30 Industry'!N384/100</f>
        <v>0.2286</v>
      </c>
      <c r="Q264">
        <f>'30 Industry'!O384/100</f>
        <v>0.17430000000000001</v>
      </c>
      <c r="R264">
        <f>'30 Industry'!P384/100</f>
        <v>0.2394</v>
      </c>
      <c r="S264">
        <f>'30 Industry'!Q384/100</f>
        <v>0.1108</v>
      </c>
      <c r="T264">
        <f>'30 Industry'!R384/100</f>
        <v>0.20019999999999999</v>
      </c>
      <c r="U264">
        <f>'30 Industry'!S384/100</f>
        <v>0.28439999999999999</v>
      </c>
      <c r="V264">
        <f>'30 Industry'!T384/100</f>
        <v>0.16140000000000002</v>
      </c>
      <c r="W264">
        <f>'30 Industry'!U384/100</f>
        <v>6.6600000000000006E-2</v>
      </c>
      <c r="X264">
        <f>'30 Industry'!V384/100</f>
        <v>7.5800000000000006E-2</v>
      </c>
      <c r="Y264">
        <f>'30 Industry'!W384/100</f>
        <v>0.12029999999999999</v>
      </c>
      <c r="Z264">
        <f>'30 Industry'!X384/100</f>
        <v>0.1222</v>
      </c>
      <c r="AA264">
        <f>'30 Industry'!Y384/100</f>
        <v>0.10830000000000001</v>
      </c>
      <c r="AB264">
        <f>'30 Industry'!Z384/100</f>
        <v>0.14880000000000002</v>
      </c>
      <c r="AC264">
        <f>'30 Industry'!AA384/100</f>
        <v>0.13519999999999999</v>
      </c>
      <c r="AD264">
        <f>'30 Industry'!AB384/100</f>
        <v>9.1600000000000001E-2</v>
      </c>
      <c r="AE264">
        <f>'30 Industry'!AC384/100</f>
        <v>0.1014</v>
      </c>
      <c r="AF264">
        <f>'30 Industry'!AD384/100</f>
        <v>0.1343</v>
      </c>
      <c r="AG264">
        <f>'30 Industry'!AE384/100</f>
        <v>9.3599999999999989E-2</v>
      </c>
    </row>
    <row r="265" spans="1:33" x14ac:dyDescent="0.3">
      <c r="A265" s="5">
        <f>'Fama-French factors'!A265</f>
        <v>201111</v>
      </c>
      <c r="B265" s="3">
        <f>'Fama-French factors'!E265/100</f>
        <v>0</v>
      </c>
      <c r="C265" s="3">
        <f>('Fama-French factors'!B265+'Fama-French factors'!E265)/100</f>
        <v>-2.8000000000000004E-3</v>
      </c>
      <c r="D265">
        <f>'30 Industry'!B385/100</f>
        <v>5.0000000000000001E-3</v>
      </c>
      <c r="E265">
        <f>'30 Industry'!C385/100</f>
        <v>5.1999999999999998E-3</v>
      </c>
      <c r="F265">
        <f>'30 Industry'!D385/100</f>
        <v>7.5700000000000003E-2</v>
      </c>
      <c r="G265">
        <f>'30 Industry'!E385/100</f>
        <v>-2.5899999999999999E-2</v>
      </c>
      <c r="H265">
        <f>'30 Industry'!F385/100</f>
        <v>-6.8999999999999999E-3</v>
      </c>
      <c r="I265">
        <f>'30 Industry'!G385/100</f>
        <v>1.21E-2</v>
      </c>
      <c r="J265">
        <f>'30 Industry'!H385/100</f>
        <v>-3.8399999999999997E-2</v>
      </c>
      <c r="K265">
        <f>'30 Industry'!I385/100</f>
        <v>1.43E-2</v>
      </c>
      <c r="L265">
        <f>'30 Industry'!J385/100</f>
        <v>-1.1399999999999999E-2</v>
      </c>
      <c r="M265">
        <f>'30 Industry'!K385/100</f>
        <v>-1.0800000000000001E-2</v>
      </c>
      <c r="N265">
        <f>'30 Industry'!L385/100</f>
        <v>2.3900000000000001E-2</v>
      </c>
      <c r="O265">
        <f>'30 Industry'!M385/100</f>
        <v>-1.49E-2</v>
      </c>
      <c r="P265">
        <f>'30 Industry'!N385/100</f>
        <v>2.23E-2</v>
      </c>
      <c r="Q265">
        <f>'30 Industry'!O385/100</f>
        <v>6.7900000000000002E-2</v>
      </c>
      <c r="R265">
        <f>'30 Industry'!P385/100</f>
        <v>-7.9500000000000001E-2</v>
      </c>
      <c r="S265">
        <f>'30 Industry'!Q385/100</f>
        <v>1.8600000000000002E-2</v>
      </c>
      <c r="T265">
        <f>'30 Industry'!R385/100</f>
        <v>1.1599999999999999E-2</v>
      </c>
      <c r="U265">
        <f>'30 Industry'!S385/100</f>
        <v>-6.2300000000000001E-2</v>
      </c>
      <c r="V265">
        <f>'30 Industry'!T385/100</f>
        <v>1.9199999999999998E-2</v>
      </c>
      <c r="W265">
        <f>'30 Industry'!U385/100</f>
        <v>9.7999999999999997E-3</v>
      </c>
      <c r="X265">
        <f>'30 Industry'!V385/100</f>
        <v>2.8999999999999998E-3</v>
      </c>
      <c r="Y265">
        <f>'30 Industry'!W385/100</f>
        <v>-1.6899999999999998E-2</v>
      </c>
      <c r="Z265">
        <f>'30 Industry'!X385/100</f>
        <v>-1.9E-2</v>
      </c>
      <c r="AA265">
        <f>'30 Industry'!Y385/100</f>
        <v>1.0700000000000001E-2</v>
      </c>
      <c r="AB265">
        <f>'30 Industry'!Z385/100</f>
        <v>1.43E-2</v>
      </c>
      <c r="AC265">
        <f>'30 Industry'!AA385/100</f>
        <v>1.2199999999999999E-2</v>
      </c>
      <c r="AD265">
        <f>'30 Industry'!AB385/100</f>
        <v>8.3999999999999995E-3</v>
      </c>
      <c r="AE265">
        <f>'30 Industry'!AC385/100</f>
        <v>2.3099999999999999E-2</v>
      </c>
      <c r="AF265">
        <f>'30 Industry'!AD385/100</f>
        <v>-2.8999999999999998E-2</v>
      </c>
      <c r="AG265">
        <f>'30 Industry'!AE385/100</f>
        <v>-4.3E-3</v>
      </c>
    </row>
    <row r="266" spans="1:33" x14ac:dyDescent="0.3">
      <c r="A266" s="5">
        <f>'Fama-French factors'!A266</f>
        <v>201112</v>
      </c>
      <c r="B266" s="3">
        <f>'Fama-French factors'!E266/100</f>
        <v>0</v>
      </c>
      <c r="C266" s="3">
        <f>('Fama-French factors'!B266+'Fama-French factors'!E266)/100</f>
        <v>7.4000000000000003E-3</v>
      </c>
      <c r="D266">
        <f>'30 Industry'!B386/100</f>
        <v>6.5000000000000006E-3</v>
      </c>
      <c r="E266">
        <f>'30 Industry'!C386/100</f>
        <v>3.9800000000000002E-2</v>
      </c>
      <c r="F266">
        <f>'30 Industry'!D386/100</f>
        <v>3.7200000000000004E-2</v>
      </c>
      <c r="G266">
        <f>'30 Industry'!E386/100</f>
        <v>-4.6300000000000001E-2</v>
      </c>
      <c r="H266">
        <f>'30 Industry'!F386/100</f>
        <v>3.5799999999999998E-2</v>
      </c>
      <c r="I266">
        <f>'30 Industry'!G386/100</f>
        <v>1.9099999999999999E-2</v>
      </c>
      <c r="J266">
        <f>'30 Industry'!H386/100</f>
        <v>-2.2400000000000003E-2</v>
      </c>
      <c r="K266">
        <f>'30 Industry'!I386/100</f>
        <v>3.5099999999999999E-2</v>
      </c>
      <c r="L266">
        <f>'30 Industry'!J386/100</f>
        <v>-5.0000000000000001E-4</v>
      </c>
      <c r="M266">
        <f>'30 Industry'!K386/100</f>
        <v>8.199999999999999E-3</v>
      </c>
      <c r="N266">
        <f>'30 Industry'!L386/100</f>
        <v>-9.1000000000000004E-3</v>
      </c>
      <c r="O266">
        <f>'30 Industry'!M386/100</f>
        <v>-5.2400000000000002E-2</v>
      </c>
      <c r="P266">
        <f>'30 Industry'!N386/100</f>
        <v>-3.8699999999999998E-2</v>
      </c>
      <c r="Q266">
        <f>'30 Industry'!O386/100</f>
        <v>-4.7100000000000003E-2</v>
      </c>
      <c r="R266">
        <f>'30 Industry'!P386/100</f>
        <v>-1.67E-2</v>
      </c>
      <c r="S266">
        <f>'30 Industry'!Q386/100</f>
        <v>3.4999999999999996E-3</v>
      </c>
      <c r="T266">
        <f>'30 Industry'!R386/100</f>
        <v>-7.2999999999999995E-2</v>
      </c>
      <c r="U266">
        <f>'30 Industry'!S386/100</f>
        <v>-0.13689999999999999</v>
      </c>
      <c r="V266">
        <f>'30 Industry'!T386/100</f>
        <v>-2.5000000000000001E-3</v>
      </c>
      <c r="W266">
        <f>'30 Industry'!U386/100</f>
        <v>2.9600000000000001E-2</v>
      </c>
      <c r="X266">
        <f>'30 Industry'!V386/100</f>
        <v>3.1800000000000002E-2</v>
      </c>
      <c r="Y266">
        <f>'30 Industry'!W386/100</f>
        <v>-1.32E-2</v>
      </c>
      <c r="Z266">
        <f>'30 Industry'!X386/100</f>
        <v>-1.06E-2</v>
      </c>
      <c r="AA266">
        <f>'30 Industry'!Y386/100</f>
        <v>1.0800000000000001E-2</v>
      </c>
      <c r="AB266">
        <f>'30 Industry'!Z386/100</f>
        <v>1.21E-2</v>
      </c>
      <c r="AC266">
        <f>'30 Industry'!AA386/100</f>
        <v>2.9999999999999997E-4</v>
      </c>
      <c r="AD266">
        <f>'30 Industry'!AB386/100</f>
        <v>3.4000000000000002E-3</v>
      </c>
      <c r="AE266">
        <f>'30 Industry'!AC386/100</f>
        <v>3.7499999999999999E-2</v>
      </c>
      <c r="AF266">
        <f>'30 Industry'!AD386/100</f>
        <v>1.7600000000000001E-2</v>
      </c>
      <c r="AG266">
        <f>'30 Industry'!AE386/100</f>
        <v>1.32E-2</v>
      </c>
    </row>
    <row r="267" spans="1:33" x14ac:dyDescent="0.3">
      <c r="A267" s="5">
        <f>'Fama-French factors'!A267</f>
        <v>201201</v>
      </c>
      <c r="B267" s="3">
        <f>'Fama-French factors'!E267/100</f>
        <v>0</v>
      </c>
      <c r="C267" s="3">
        <f>('Fama-French factors'!B267+'Fama-French factors'!E267)/100</f>
        <v>5.0499999999999996E-2</v>
      </c>
      <c r="D267">
        <f>'30 Industry'!B387/100</f>
        <v>2.8399999999999998E-2</v>
      </c>
      <c r="E267">
        <f>'30 Industry'!C387/100</f>
        <v>-2.3300000000000001E-2</v>
      </c>
      <c r="F267">
        <f>'30 Industry'!D387/100</f>
        <v>-4.58E-2</v>
      </c>
      <c r="G267">
        <f>'30 Industry'!E387/100</f>
        <v>0.12140000000000001</v>
      </c>
      <c r="H267">
        <f>'30 Industry'!F387/100</f>
        <v>6.0999999999999995E-3</v>
      </c>
      <c r="I267">
        <f>'30 Industry'!G387/100</f>
        <v>-9.8999999999999991E-3</v>
      </c>
      <c r="J267">
        <f>'30 Industry'!H387/100</f>
        <v>9.8900000000000002E-2</v>
      </c>
      <c r="K267">
        <f>'30 Industry'!I387/100</f>
        <v>3.3799999999999997E-2</v>
      </c>
      <c r="L267">
        <f>'30 Industry'!J387/100</f>
        <v>0.11259999999999999</v>
      </c>
      <c r="M267">
        <f>'30 Industry'!K387/100</f>
        <v>6.9599999999999995E-2</v>
      </c>
      <c r="N267">
        <f>'30 Industry'!L387/100</f>
        <v>8.0799999999999997E-2</v>
      </c>
      <c r="O267">
        <f>'30 Industry'!M387/100</f>
        <v>0.12529999999999999</v>
      </c>
      <c r="P267">
        <f>'30 Industry'!N387/100</f>
        <v>0.12590000000000001</v>
      </c>
      <c r="Q267">
        <f>'30 Industry'!O387/100</f>
        <v>9.8299999999999998E-2</v>
      </c>
      <c r="R267">
        <f>'30 Industry'!P387/100</f>
        <v>0.13170000000000001</v>
      </c>
      <c r="S267">
        <f>'30 Industry'!Q387/100</f>
        <v>4.9200000000000001E-2</v>
      </c>
      <c r="T267">
        <f>'30 Industry'!R387/100</f>
        <v>0.14660000000000001</v>
      </c>
      <c r="U267">
        <f>'30 Industry'!S387/100</f>
        <v>1.26E-2</v>
      </c>
      <c r="V267">
        <f>'30 Industry'!T387/100</f>
        <v>1.41E-2</v>
      </c>
      <c r="W267">
        <f>'30 Industry'!U387/100</f>
        <v>-2.7000000000000003E-2</v>
      </c>
      <c r="X267">
        <f>'30 Industry'!V387/100</f>
        <v>2.4500000000000001E-2</v>
      </c>
      <c r="Y267">
        <f>'30 Industry'!W387/100</f>
        <v>5.4900000000000004E-2</v>
      </c>
      <c r="Z267">
        <f>'30 Industry'!X387/100</f>
        <v>0.1057</v>
      </c>
      <c r="AA267">
        <f>'30 Industry'!Y387/100</f>
        <v>4.4999999999999998E-2</v>
      </c>
      <c r="AB267">
        <f>'30 Industry'!Z387/100</f>
        <v>6.4899999999999999E-2</v>
      </c>
      <c r="AC267">
        <f>'30 Industry'!AA387/100</f>
        <v>5.9400000000000001E-2</v>
      </c>
      <c r="AD267">
        <f>'30 Industry'!AB387/100</f>
        <v>4.0399999999999998E-2</v>
      </c>
      <c r="AE267">
        <f>'30 Industry'!AC387/100</f>
        <v>3.32E-2</v>
      </c>
      <c r="AF267">
        <f>'30 Industry'!AD387/100</f>
        <v>7.1399999999999991E-2</v>
      </c>
      <c r="AG267">
        <f>'30 Industry'!AE387/100</f>
        <v>3.5400000000000001E-2</v>
      </c>
    </row>
    <row r="268" spans="1:33" x14ac:dyDescent="0.3">
      <c r="A268" s="5">
        <f>'Fama-French factors'!A268</f>
        <v>201202</v>
      </c>
      <c r="B268" s="3">
        <f>'Fama-French factors'!E268/100</f>
        <v>0</v>
      </c>
      <c r="C268" s="3">
        <f>('Fama-French factors'!B268+'Fama-French factors'!E268)/100</f>
        <v>4.4199999999999996E-2</v>
      </c>
      <c r="D268">
        <f>'30 Industry'!B388/100</f>
        <v>1.2500000000000001E-2</v>
      </c>
      <c r="E268">
        <f>'30 Industry'!C388/100</f>
        <v>7.7000000000000002E-3</v>
      </c>
      <c r="F268">
        <f>'30 Industry'!D388/100</f>
        <v>9.6199999999999994E-2</v>
      </c>
      <c r="G268">
        <f>'30 Industry'!E388/100</f>
        <v>5.7599999999999998E-2</v>
      </c>
      <c r="H268">
        <f>'30 Industry'!F388/100</f>
        <v>3.2799999999999996E-2</v>
      </c>
      <c r="I268">
        <f>'30 Industry'!G388/100</f>
        <v>6.4000000000000001E-2</v>
      </c>
      <c r="J268">
        <f>'30 Industry'!H388/100</f>
        <v>6.5099999999999991E-2</v>
      </c>
      <c r="K268">
        <f>'30 Industry'!I388/100</f>
        <v>1.3100000000000001E-2</v>
      </c>
      <c r="L268">
        <f>'30 Industry'!J388/100</f>
        <v>2.1899999999999999E-2</v>
      </c>
      <c r="M268">
        <f>'30 Industry'!K388/100</f>
        <v>5.7300000000000004E-2</v>
      </c>
      <c r="N268">
        <f>'30 Industry'!L388/100</f>
        <v>5.6100000000000004E-2</v>
      </c>
      <c r="O268">
        <f>'30 Industry'!M388/100</f>
        <v>-2.63E-2</v>
      </c>
      <c r="P268">
        <f>'30 Industry'!N388/100</f>
        <v>4.5100000000000001E-2</v>
      </c>
      <c r="Q268">
        <f>'30 Industry'!O388/100</f>
        <v>6.9999999999999993E-3</v>
      </c>
      <c r="R268">
        <f>'30 Industry'!P388/100</f>
        <v>5.1399999999999994E-2</v>
      </c>
      <c r="S268">
        <f>'30 Industry'!Q388/100</f>
        <v>4.4000000000000004E-2</v>
      </c>
      <c r="T268">
        <f>'30 Industry'!R388/100</f>
        <v>-5.0300000000000004E-2</v>
      </c>
      <c r="U268">
        <f>'30 Industry'!S388/100</f>
        <v>-1.5100000000000001E-2</v>
      </c>
      <c r="V268">
        <f>'30 Industry'!T388/100</f>
        <v>6.7199999999999996E-2</v>
      </c>
      <c r="W268">
        <f>'30 Industry'!U388/100</f>
        <v>1.2500000000000001E-2</v>
      </c>
      <c r="X268">
        <f>'30 Industry'!V388/100</f>
        <v>4.7800000000000002E-2</v>
      </c>
      <c r="Y268">
        <f>'30 Industry'!W388/100</f>
        <v>5.2199999999999996E-2</v>
      </c>
      <c r="Z268">
        <f>'30 Industry'!X388/100</f>
        <v>7.4999999999999997E-2</v>
      </c>
      <c r="AA268">
        <f>'30 Industry'!Y388/100</f>
        <v>3.6200000000000003E-2</v>
      </c>
      <c r="AB268">
        <f>'30 Industry'!Z388/100</f>
        <v>-1.21E-2</v>
      </c>
      <c r="AC268">
        <f>'30 Industry'!AA388/100</f>
        <v>1.5100000000000001E-2</v>
      </c>
      <c r="AD268">
        <f>'30 Industry'!AB388/100</f>
        <v>3.5000000000000003E-2</v>
      </c>
      <c r="AE268">
        <f>'30 Industry'!AC388/100</f>
        <v>2.9399999999999999E-2</v>
      </c>
      <c r="AF268">
        <f>'30 Industry'!AD388/100</f>
        <v>6.480000000000001E-2</v>
      </c>
      <c r="AG268">
        <f>'30 Industry'!AE388/100</f>
        <v>1.38E-2</v>
      </c>
    </row>
    <row r="269" spans="1:33" x14ac:dyDescent="0.3">
      <c r="A269" s="5">
        <f>'Fama-French factors'!A269</f>
        <v>201203</v>
      </c>
      <c r="B269" s="3">
        <f>'Fama-French factors'!E269/100</f>
        <v>0</v>
      </c>
      <c r="C269" s="3">
        <f>('Fama-French factors'!B269+'Fama-French factors'!E269)/100</f>
        <v>3.1099999999999999E-2</v>
      </c>
      <c r="D269">
        <f>'30 Industry'!B389/100</f>
        <v>2.0199999999999999E-2</v>
      </c>
      <c r="E269">
        <f>'30 Industry'!C389/100</f>
        <v>6.0400000000000002E-2</v>
      </c>
      <c r="F269">
        <f>'30 Industry'!D389/100</f>
        <v>5.4199999999999998E-2</v>
      </c>
      <c r="G269">
        <f>'30 Industry'!E389/100</f>
        <v>3.9800000000000002E-2</v>
      </c>
      <c r="H269">
        <f>'30 Industry'!F389/100</f>
        <v>2.3E-2</v>
      </c>
      <c r="I269">
        <f>'30 Industry'!G389/100</f>
        <v>1.7100000000000001E-2</v>
      </c>
      <c r="J269">
        <f>'30 Industry'!H389/100</f>
        <v>1.67E-2</v>
      </c>
      <c r="K269">
        <f>'30 Industry'!I389/100</f>
        <v>3.95E-2</v>
      </c>
      <c r="L269">
        <f>'30 Industry'!J389/100</f>
        <v>2.6600000000000002E-2</v>
      </c>
      <c r="M269">
        <f>'30 Industry'!K389/100</f>
        <v>4.53E-2</v>
      </c>
      <c r="N269">
        <f>'30 Industry'!L389/100</f>
        <v>2.1400000000000002E-2</v>
      </c>
      <c r="O269">
        <f>'30 Industry'!M389/100</f>
        <v>6.0999999999999995E-3</v>
      </c>
      <c r="P269">
        <f>'30 Industry'!N389/100</f>
        <v>-2.2599999999999999E-2</v>
      </c>
      <c r="Q269">
        <f>'30 Industry'!O389/100</f>
        <v>2.1700000000000001E-2</v>
      </c>
      <c r="R269">
        <f>'30 Industry'!P389/100</f>
        <v>1.7000000000000001E-3</v>
      </c>
      <c r="S269">
        <f>'30 Industry'!Q389/100</f>
        <v>-5.0000000000000001E-4</v>
      </c>
      <c r="T269">
        <f>'30 Industry'!R389/100</f>
        <v>-6.7799999999999999E-2</v>
      </c>
      <c r="U269">
        <f>'30 Industry'!S389/100</f>
        <v>-0.1216</v>
      </c>
      <c r="V269">
        <f>'30 Industry'!T389/100</f>
        <v>-3.0800000000000001E-2</v>
      </c>
      <c r="W269">
        <f>'30 Industry'!U389/100</f>
        <v>1.43E-2</v>
      </c>
      <c r="X269">
        <f>'30 Industry'!V389/100</f>
        <v>2.5000000000000001E-2</v>
      </c>
      <c r="Y269">
        <f>'30 Industry'!W389/100</f>
        <v>3.5699999999999996E-2</v>
      </c>
      <c r="Z269">
        <f>'30 Industry'!X389/100</f>
        <v>5.3800000000000001E-2</v>
      </c>
      <c r="AA269">
        <f>'30 Industry'!Y389/100</f>
        <v>1.6500000000000001E-2</v>
      </c>
      <c r="AB269">
        <f>'30 Industry'!Z389/100</f>
        <v>8.6E-3</v>
      </c>
      <c r="AC269">
        <f>'30 Industry'!AA389/100</f>
        <v>0.03</v>
      </c>
      <c r="AD269">
        <f>'30 Industry'!AB389/100</f>
        <v>5.21E-2</v>
      </c>
      <c r="AE269">
        <f>'30 Industry'!AC389/100</f>
        <v>3.7599999999999995E-2</v>
      </c>
      <c r="AF269">
        <f>'30 Industry'!AD389/100</f>
        <v>6.8900000000000003E-2</v>
      </c>
      <c r="AG269">
        <f>'30 Industry'!AE389/100</f>
        <v>3.5499999999999997E-2</v>
      </c>
    </row>
    <row r="270" spans="1:33" x14ac:dyDescent="0.3">
      <c r="A270" s="5">
        <f>'Fama-French factors'!A270</f>
        <v>201204</v>
      </c>
      <c r="B270" s="3">
        <f>'Fama-French factors'!E270/100</f>
        <v>0</v>
      </c>
      <c r="C270" s="3">
        <f>('Fama-French factors'!B270+'Fama-French factors'!E270)/100</f>
        <v>-8.5000000000000006E-3</v>
      </c>
      <c r="D270">
        <f>'30 Industry'!B390/100</f>
        <v>6.0999999999999995E-3</v>
      </c>
      <c r="E270">
        <f>'30 Industry'!C390/100</f>
        <v>1.3300000000000001E-2</v>
      </c>
      <c r="F270">
        <f>'30 Industry'!D390/100</f>
        <v>1.6299999999999999E-2</v>
      </c>
      <c r="G270">
        <f>'30 Industry'!E390/100</f>
        <v>-2.0400000000000001E-2</v>
      </c>
      <c r="H270">
        <f>'30 Industry'!F390/100</f>
        <v>-2.5600000000000001E-2</v>
      </c>
      <c r="I270">
        <f>'30 Industry'!G390/100</f>
        <v>-1.8200000000000001E-2</v>
      </c>
      <c r="J270">
        <f>'30 Industry'!H390/100</f>
        <v>1.1999999999999999E-3</v>
      </c>
      <c r="K270">
        <f>'30 Industry'!I390/100</f>
        <v>6.3E-3</v>
      </c>
      <c r="L270">
        <f>'30 Industry'!J390/100</f>
        <v>0.01</v>
      </c>
      <c r="M270">
        <f>'30 Industry'!K390/100</f>
        <v>-5.9999999999999995E-4</v>
      </c>
      <c r="N270">
        <f>'30 Industry'!L390/100</f>
        <v>-2E-3</v>
      </c>
      <c r="O270">
        <f>'30 Industry'!M390/100</f>
        <v>-3.95E-2</v>
      </c>
      <c r="P270">
        <f>'30 Industry'!N390/100</f>
        <v>-1.7000000000000001E-2</v>
      </c>
      <c r="Q270">
        <f>'30 Industry'!O390/100</f>
        <v>-1.3000000000000001E-2</v>
      </c>
      <c r="R270">
        <f>'30 Industry'!P390/100</f>
        <v>-7.3599999999999999E-2</v>
      </c>
      <c r="S270">
        <f>'30 Industry'!Q390/100</f>
        <v>1.7000000000000001E-3</v>
      </c>
      <c r="T270">
        <f>'30 Industry'!R390/100</f>
        <v>-1.3300000000000001E-2</v>
      </c>
      <c r="U270">
        <f>'30 Industry'!S390/100</f>
        <v>2.4700000000000003E-2</v>
      </c>
      <c r="V270">
        <f>'30 Industry'!T390/100</f>
        <v>-1.7399999999999999E-2</v>
      </c>
      <c r="W270">
        <f>'30 Industry'!U390/100</f>
        <v>1.7500000000000002E-2</v>
      </c>
      <c r="X270">
        <f>'30 Industry'!V390/100</f>
        <v>1.7299999999999999E-2</v>
      </c>
      <c r="Y270">
        <f>'30 Industry'!W390/100</f>
        <v>-6.9999999999999993E-3</v>
      </c>
      <c r="Z270">
        <f>'30 Industry'!X390/100</f>
        <v>-3.0800000000000001E-2</v>
      </c>
      <c r="AA270">
        <f>'30 Industry'!Y390/100</f>
        <v>-6.1999999999999998E-3</v>
      </c>
      <c r="AB270">
        <f>'30 Industry'!Z390/100</f>
        <v>1.3100000000000001E-2</v>
      </c>
      <c r="AC270">
        <f>'30 Industry'!AA390/100</f>
        <v>-4.0999999999999995E-3</v>
      </c>
      <c r="AD270">
        <f>'30 Industry'!AB390/100</f>
        <v>1.3600000000000001E-2</v>
      </c>
      <c r="AE270">
        <f>'30 Industry'!AC390/100</f>
        <v>1.04E-2</v>
      </c>
      <c r="AF270">
        <f>'30 Industry'!AD390/100</f>
        <v>-2.4500000000000001E-2</v>
      </c>
      <c r="AG270">
        <f>'30 Industry'!AE390/100</f>
        <v>-1.1599999999999999E-2</v>
      </c>
    </row>
    <row r="271" spans="1:33" x14ac:dyDescent="0.3">
      <c r="A271" s="5">
        <f>'Fama-French factors'!A271</f>
        <v>201205</v>
      </c>
      <c r="B271" s="3">
        <f>'Fama-French factors'!E271/100</f>
        <v>1E-4</v>
      </c>
      <c r="C271" s="3">
        <f>('Fama-French factors'!B271+'Fama-French factors'!E271)/100</f>
        <v>-6.1800000000000008E-2</v>
      </c>
      <c r="D271">
        <f>'30 Industry'!B391/100</f>
        <v>-2.18E-2</v>
      </c>
      <c r="E271">
        <f>'30 Industry'!C391/100</f>
        <v>-2.5000000000000001E-3</v>
      </c>
      <c r="F271">
        <f>'30 Industry'!D391/100</f>
        <v>-3.3399999999999999E-2</v>
      </c>
      <c r="G271">
        <f>'30 Industry'!E391/100</f>
        <v>-0.1188</v>
      </c>
      <c r="H271">
        <f>'30 Industry'!F391/100</f>
        <v>-8.5999999999999993E-2</v>
      </c>
      <c r="I271">
        <f>'30 Industry'!G391/100</f>
        <v>-5.0599999999999999E-2</v>
      </c>
      <c r="J271">
        <f>'30 Industry'!H391/100</f>
        <v>-5.6799999999999996E-2</v>
      </c>
      <c r="K271">
        <f>'30 Industry'!I391/100</f>
        <v>-3.39E-2</v>
      </c>
      <c r="L271">
        <f>'30 Industry'!J391/100</f>
        <v>-8.4399999999999989E-2</v>
      </c>
      <c r="M271">
        <f>'30 Industry'!K391/100</f>
        <v>-2.8300000000000002E-2</v>
      </c>
      <c r="N271">
        <f>'30 Industry'!L391/100</f>
        <v>-7.1199999999999999E-2</v>
      </c>
      <c r="O271">
        <f>'30 Industry'!M391/100</f>
        <v>-0.14649999999999999</v>
      </c>
      <c r="P271">
        <f>'30 Industry'!N391/100</f>
        <v>-0.1109</v>
      </c>
      <c r="Q271">
        <f>'30 Industry'!O391/100</f>
        <v>-7.400000000000001E-2</v>
      </c>
      <c r="R271">
        <f>'30 Industry'!P391/100</f>
        <v>-7.6399999999999996E-2</v>
      </c>
      <c r="S271">
        <f>'30 Industry'!Q391/100</f>
        <v>-7.6200000000000004E-2</v>
      </c>
      <c r="T271">
        <f>'30 Industry'!R391/100</f>
        <v>-0.12570000000000001</v>
      </c>
      <c r="U271">
        <f>'30 Industry'!S391/100</f>
        <v>-0.2334</v>
      </c>
      <c r="V271">
        <f>'30 Industry'!T391/100</f>
        <v>-0.105</v>
      </c>
      <c r="W271">
        <f>'30 Industry'!U391/100</f>
        <v>-9.3999999999999986E-3</v>
      </c>
      <c r="X271">
        <f>'30 Industry'!V391/100</f>
        <v>-1.0700000000000001E-2</v>
      </c>
      <c r="Y271">
        <f>'30 Industry'!W391/100</f>
        <v>-7.4700000000000003E-2</v>
      </c>
      <c r="Z271">
        <f>'30 Industry'!X391/100</f>
        <v>-8.2400000000000001E-2</v>
      </c>
      <c r="AA271">
        <f>'30 Industry'!Y391/100</f>
        <v>-5.6500000000000002E-2</v>
      </c>
      <c r="AB271">
        <f>'30 Industry'!Z391/100</f>
        <v>-2.1600000000000001E-2</v>
      </c>
      <c r="AC271">
        <f>'30 Industry'!AA391/100</f>
        <v>-6.0100000000000001E-2</v>
      </c>
      <c r="AD271">
        <f>'30 Industry'!AB391/100</f>
        <v>-2.1299999999999999E-2</v>
      </c>
      <c r="AE271">
        <f>'30 Industry'!AC391/100</f>
        <v>-4.7699999999999992E-2</v>
      </c>
      <c r="AF271">
        <f>'30 Industry'!AD391/100</f>
        <v>-9.0200000000000002E-2</v>
      </c>
      <c r="AG271">
        <f>'30 Industry'!AE391/100</f>
        <v>-2.6600000000000002E-2</v>
      </c>
    </row>
    <row r="272" spans="1:33" x14ac:dyDescent="0.3">
      <c r="A272" s="5">
        <f>'Fama-French factors'!A272</f>
        <v>201206</v>
      </c>
      <c r="B272" s="3">
        <f>'Fama-French factors'!E272/100</f>
        <v>0</v>
      </c>
      <c r="C272" s="3">
        <f>('Fama-French factors'!B272+'Fama-French factors'!E272)/100</f>
        <v>3.8900000000000004E-2</v>
      </c>
      <c r="D272">
        <f>'30 Industry'!B392/100</f>
        <v>2.1499999999999998E-2</v>
      </c>
      <c r="E272">
        <f>'30 Industry'!C392/100</f>
        <v>5.74E-2</v>
      </c>
      <c r="F272">
        <f>'30 Industry'!D392/100</f>
        <v>5.8600000000000006E-2</v>
      </c>
      <c r="G272">
        <f>'30 Industry'!E392/100</f>
        <v>4.7999999999999996E-3</v>
      </c>
      <c r="H272">
        <f>'30 Industry'!F392/100</f>
        <v>7.1199999999999999E-2</v>
      </c>
      <c r="I272">
        <f>'30 Industry'!G392/100</f>
        <v>4.0000000000000002E-4</v>
      </c>
      <c r="J272">
        <f>'30 Industry'!H392/100</f>
        <v>-0.1076</v>
      </c>
      <c r="K272">
        <f>'30 Industry'!I392/100</f>
        <v>6.6400000000000001E-2</v>
      </c>
      <c r="L272">
        <f>'30 Industry'!J392/100</f>
        <v>3.4599999999999999E-2</v>
      </c>
      <c r="M272">
        <f>'30 Industry'!K392/100</f>
        <v>2.2200000000000001E-2</v>
      </c>
      <c r="N272">
        <f>'30 Industry'!L392/100</f>
        <v>4.4400000000000002E-2</v>
      </c>
      <c r="O272">
        <f>'30 Industry'!M392/100</f>
        <v>4.8600000000000004E-2</v>
      </c>
      <c r="P272">
        <f>'30 Industry'!N392/100</f>
        <v>2.9999999999999997E-4</v>
      </c>
      <c r="Q272">
        <f>'30 Industry'!O392/100</f>
        <v>-1.24E-2</v>
      </c>
      <c r="R272">
        <f>'30 Industry'!P392/100</f>
        <v>-4.4199999999999996E-2</v>
      </c>
      <c r="S272">
        <f>'30 Industry'!Q392/100</f>
        <v>2.6800000000000001E-2</v>
      </c>
      <c r="T272">
        <f>'30 Industry'!R392/100</f>
        <v>7.1800000000000003E-2</v>
      </c>
      <c r="U272">
        <f>'30 Industry'!S392/100</f>
        <v>2.0899999999999998E-2</v>
      </c>
      <c r="V272">
        <f>'30 Industry'!T392/100</f>
        <v>5.9000000000000004E-2</v>
      </c>
      <c r="W272">
        <f>'30 Industry'!U392/100</f>
        <v>3.39E-2</v>
      </c>
      <c r="X272">
        <f>'30 Industry'!V392/100</f>
        <v>7.0900000000000005E-2</v>
      </c>
      <c r="Y272">
        <f>'30 Industry'!W392/100</f>
        <v>4.2999999999999997E-2</v>
      </c>
      <c r="Z272">
        <f>'30 Industry'!X392/100</f>
        <v>1.6299999999999999E-2</v>
      </c>
      <c r="AA272">
        <f>'30 Industry'!Y392/100</f>
        <v>2.63E-2</v>
      </c>
      <c r="AB272">
        <f>'30 Industry'!Z392/100</f>
        <v>4.2599999999999999E-2</v>
      </c>
      <c r="AC272">
        <f>'30 Industry'!AA392/100</f>
        <v>2.5699999999999997E-2</v>
      </c>
      <c r="AD272">
        <f>'30 Industry'!AB392/100</f>
        <v>3.0200000000000001E-2</v>
      </c>
      <c r="AE272">
        <f>'30 Industry'!AC392/100</f>
        <v>-2.2099999999999998E-2</v>
      </c>
      <c r="AF272">
        <f>'30 Industry'!AD392/100</f>
        <v>4.5100000000000001E-2</v>
      </c>
      <c r="AG272">
        <f>'30 Industry'!AE392/100</f>
        <v>6.0199999999999997E-2</v>
      </c>
    </row>
    <row r="273" spans="1:33" x14ac:dyDescent="0.3">
      <c r="A273" s="5">
        <f>'Fama-French factors'!A273</f>
        <v>201207</v>
      </c>
      <c r="B273" s="3">
        <f>'Fama-French factors'!E273/100</f>
        <v>0</v>
      </c>
      <c r="C273" s="3">
        <f>('Fama-French factors'!B273+'Fama-French factors'!E273)/100</f>
        <v>7.9000000000000008E-3</v>
      </c>
      <c r="D273">
        <f>'30 Industry'!B393/100</f>
        <v>-5.0000000000000001E-4</v>
      </c>
      <c r="E273">
        <f>'30 Industry'!C393/100</f>
        <v>2.0099999999999996E-2</v>
      </c>
      <c r="F273">
        <f>'30 Industry'!D393/100</f>
        <v>4.4000000000000004E-2</v>
      </c>
      <c r="G273">
        <f>'30 Industry'!E393/100</f>
        <v>-8.3000000000000004E-2</v>
      </c>
      <c r="H273">
        <f>'30 Industry'!F393/100</f>
        <v>1.15E-2</v>
      </c>
      <c r="I273">
        <f>'30 Industry'!G393/100</f>
        <v>3.3399999999999999E-2</v>
      </c>
      <c r="J273">
        <f>'30 Industry'!H393/100</f>
        <v>2.3099999999999999E-2</v>
      </c>
      <c r="K273">
        <f>'30 Industry'!I393/100</f>
        <v>1.6899999999999998E-2</v>
      </c>
      <c r="L273">
        <f>'30 Industry'!J393/100</f>
        <v>-7.9000000000000008E-3</v>
      </c>
      <c r="M273">
        <f>'30 Industry'!K393/100</f>
        <v>-7.7000000000000002E-3</v>
      </c>
      <c r="N273">
        <f>'30 Industry'!L393/100</f>
        <v>-2.1899999999999999E-2</v>
      </c>
      <c r="O273">
        <f>'30 Industry'!M393/100</f>
        <v>-1.8100000000000002E-2</v>
      </c>
      <c r="P273">
        <f>'30 Industry'!N393/100</f>
        <v>1.49E-2</v>
      </c>
      <c r="Q273">
        <f>'30 Industry'!O393/100</f>
        <v>2.2700000000000001E-2</v>
      </c>
      <c r="R273">
        <f>'30 Industry'!P393/100</f>
        <v>-3.0000000000000001E-3</v>
      </c>
      <c r="S273">
        <f>'30 Industry'!Q393/100</f>
        <v>-1.38E-2</v>
      </c>
      <c r="T273">
        <f>'30 Industry'!R393/100</f>
        <v>-3.2599999999999997E-2</v>
      </c>
      <c r="U273">
        <f>'30 Industry'!S393/100</f>
        <v>-0.1056</v>
      </c>
      <c r="V273">
        <f>'30 Industry'!T393/100</f>
        <v>3.0200000000000001E-2</v>
      </c>
      <c r="W273">
        <f>'30 Industry'!U393/100</f>
        <v>3.7400000000000003E-2</v>
      </c>
      <c r="X273">
        <f>'30 Industry'!V393/100</f>
        <v>4.0500000000000001E-2</v>
      </c>
      <c r="Y273">
        <f>'30 Industry'!W393/100</f>
        <v>-1.9400000000000001E-2</v>
      </c>
      <c r="Z273">
        <f>'30 Industry'!X393/100</f>
        <v>6.9999999999999993E-3</v>
      </c>
      <c r="AA273">
        <f>'30 Industry'!Y393/100</f>
        <v>1.15E-2</v>
      </c>
      <c r="AB273">
        <f>'30 Industry'!Z393/100</f>
        <v>-9.4999999999999998E-3</v>
      </c>
      <c r="AC273">
        <f>'30 Industry'!AA393/100</f>
        <v>5.1999999999999998E-3</v>
      </c>
      <c r="AD273">
        <f>'30 Industry'!AB393/100</f>
        <v>2.3199999999999998E-2</v>
      </c>
      <c r="AE273">
        <f>'30 Industry'!AC393/100</f>
        <v>-3.2199999999999999E-2</v>
      </c>
      <c r="AF273">
        <f>'30 Industry'!AD393/100</f>
        <v>-1.0800000000000001E-2</v>
      </c>
      <c r="AG273">
        <f>'30 Industry'!AE393/100</f>
        <v>1.1899999999999999E-2</v>
      </c>
    </row>
    <row r="274" spans="1:33" x14ac:dyDescent="0.3">
      <c r="A274" s="5">
        <f>'Fama-French factors'!A274</f>
        <v>201208</v>
      </c>
      <c r="B274" s="3">
        <f>'Fama-French factors'!E274/100</f>
        <v>1E-4</v>
      </c>
      <c r="C274" s="3">
        <f>('Fama-French factors'!B274+'Fama-French factors'!E274)/100</f>
        <v>2.5599999999999998E-2</v>
      </c>
      <c r="D274">
        <f>'30 Industry'!B394/100</f>
        <v>-3.7000000000000002E-3</v>
      </c>
      <c r="E274">
        <f>'30 Industry'!C394/100</f>
        <v>3.2000000000000002E-3</v>
      </c>
      <c r="F274">
        <f>'30 Industry'!D394/100</f>
        <v>-3.0499999999999999E-2</v>
      </c>
      <c r="G274">
        <f>'30 Industry'!E394/100</f>
        <v>7.0400000000000004E-2</v>
      </c>
      <c r="H274">
        <f>'30 Industry'!F394/100</f>
        <v>6.5099999999999991E-2</v>
      </c>
      <c r="I274">
        <f>'30 Industry'!G394/100</f>
        <v>3.49E-2</v>
      </c>
      <c r="J274">
        <f>'30 Industry'!H394/100</f>
        <v>8.0399999999999985E-2</v>
      </c>
      <c r="K274">
        <f>'30 Industry'!I394/100</f>
        <v>1.04E-2</v>
      </c>
      <c r="L274">
        <f>'30 Industry'!J394/100</f>
        <v>2.8799999999999999E-2</v>
      </c>
      <c r="M274">
        <f>'30 Industry'!K394/100</f>
        <v>8.1500000000000003E-2</v>
      </c>
      <c r="N274">
        <f>'30 Industry'!L394/100</f>
        <v>8.0799999999999997E-2</v>
      </c>
      <c r="O274">
        <f>'30 Industry'!M394/100</f>
        <v>-1.0700000000000001E-2</v>
      </c>
      <c r="P274">
        <f>'30 Industry'!N394/100</f>
        <v>4.1200000000000001E-2</v>
      </c>
      <c r="Q274">
        <f>'30 Industry'!O394/100</f>
        <v>3.78E-2</v>
      </c>
      <c r="R274">
        <f>'30 Industry'!P394/100</f>
        <v>4.1200000000000001E-2</v>
      </c>
      <c r="S274">
        <f>'30 Industry'!Q394/100</f>
        <v>2.8999999999999998E-2</v>
      </c>
      <c r="T274">
        <f>'30 Industry'!R394/100</f>
        <v>6.2300000000000001E-2</v>
      </c>
      <c r="U274">
        <f>'30 Industry'!S394/100</f>
        <v>3.0000000000000001E-3</v>
      </c>
      <c r="V274">
        <f>'30 Industry'!T394/100</f>
        <v>2.4399999999999998E-2</v>
      </c>
      <c r="W274">
        <f>'30 Industry'!U394/100</f>
        <v>-3.32E-2</v>
      </c>
      <c r="X274">
        <f>'30 Industry'!V394/100</f>
        <v>9.7000000000000003E-3</v>
      </c>
      <c r="Y274">
        <f>'30 Industry'!W394/100</f>
        <v>3.5099999999999999E-2</v>
      </c>
      <c r="Z274">
        <f>'30 Industry'!X394/100</f>
        <v>5.3699999999999998E-2</v>
      </c>
      <c r="AA274">
        <f>'30 Industry'!Y394/100</f>
        <v>2.3199999999999998E-2</v>
      </c>
      <c r="AB274">
        <f>'30 Industry'!Z394/100</f>
        <v>-1.2E-2</v>
      </c>
      <c r="AC274">
        <f>'30 Industry'!AA394/100</f>
        <v>4.3E-3</v>
      </c>
      <c r="AD274">
        <f>'30 Industry'!AB394/100</f>
        <v>3.4500000000000003E-2</v>
      </c>
      <c r="AE274">
        <f>'30 Industry'!AC394/100</f>
        <v>1.5100000000000001E-2</v>
      </c>
      <c r="AF274">
        <f>'30 Industry'!AD394/100</f>
        <v>4.1200000000000001E-2</v>
      </c>
      <c r="AG274">
        <f>'30 Industry'!AE394/100</f>
        <v>-3.4000000000000002E-3</v>
      </c>
    </row>
    <row r="275" spans="1:33" x14ac:dyDescent="0.3">
      <c r="A275" s="5">
        <f>'Fama-French factors'!A275</f>
        <v>201209</v>
      </c>
      <c r="B275" s="3">
        <f>'Fama-French factors'!E275/100</f>
        <v>1E-4</v>
      </c>
      <c r="C275" s="3">
        <f>('Fama-French factors'!B275+'Fama-French factors'!E275)/100</f>
        <v>2.7399999999999997E-2</v>
      </c>
      <c r="D275">
        <f>'30 Industry'!B395/100</f>
        <v>1.6799999999999999E-2</v>
      </c>
      <c r="E275">
        <f>'30 Industry'!C395/100</f>
        <v>-1.0200000000000001E-2</v>
      </c>
      <c r="F275">
        <f>'30 Industry'!D395/100</f>
        <v>4.5000000000000005E-3</v>
      </c>
      <c r="G275">
        <f>'30 Industry'!E395/100</f>
        <v>5.4699999999999999E-2</v>
      </c>
      <c r="H275">
        <f>'30 Industry'!F395/100</f>
        <v>5.74E-2</v>
      </c>
      <c r="I275">
        <f>'30 Industry'!G395/100</f>
        <v>2.6000000000000002E-2</v>
      </c>
      <c r="J275">
        <f>'30 Industry'!H395/100</f>
        <v>-4.8999999999999998E-3</v>
      </c>
      <c r="K275">
        <f>'30 Industry'!I395/100</f>
        <v>4.7400000000000005E-2</v>
      </c>
      <c r="L275">
        <f>'30 Industry'!J395/100</f>
        <v>1.44E-2</v>
      </c>
      <c r="M275">
        <f>'30 Industry'!K395/100</f>
        <v>5.4000000000000006E-2</v>
      </c>
      <c r="N275">
        <f>'30 Industry'!L395/100</f>
        <v>5.5099999999999996E-2</v>
      </c>
      <c r="O275">
        <f>'30 Industry'!M395/100</f>
        <v>3.5000000000000003E-2</v>
      </c>
      <c r="P275">
        <f>'30 Industry'!N395/100</f>
        <v>2.0400000000000001E-2</v>
      </c>
      <c r="Q275">
        <f>'30 Industry'!O395/100</f>
        <v>-1.15E-2</v>
      </c>
      <c r="R275">
        <f>'30 Industry'!P395/100</f>
        <v>3.6299999999999999E-2</v>
      </c>
      <c r="S275">
        <f>'30 Industry'!Q395/100</f>
        <v>-6.6E-3</v>
      </c>
      <c r="T275">
        <f>'30 Industry'!R395/100</f>
        <v>9.7100000000000006E-2</v>
      </c>
      <c r="U275">
        <f>'30 Industry'!S395/100</f>
        <v>2.06E-2</v>
      </c>
      <c r="V275">
        <f>'30 Industry'!T395/100</f>
        <v>3.5699999999999996E-2</v>
      </c>
      <c r="W275">
        <f>'30 Industry'!U395/100</f>
        <v>2.18E-2</v>
      </c>
      <c r="X275">
        <f>'30 Industry'!V395/100</f>
        <v>4.7199999999999999E-2</v>
      </c>
      <c r="Y275">
        <f>'30 Industry'!W395/100</f>
        <v>3.5299999999999998E-2</v>
      </c>
      <c r="Z275">
        <f>'30 Industry'!X395/100</f>
        <v>-2.2000000000000001E-3</v>
      </c>
      <c r="AA275">
        <f>'30 Industry'!Y395/100</f>
        <v>2.5099999999999997E-2</v>
      </c>
      <c r="AB275">
        <f>'30 Industry'!Z395/100</f>
        <v>-1.9900000000000001E-2</v>
      </c>
      <c r="AC275">
        <f>'30 Industry'!AA395/100</f>
        <v>5.1999999999999998E-3</v>
      </c>
      <c r="AD275">
        <f>'30 Industry'!AB395/100</f>
        <v>1.8200000000000001E-2</v>
      </c>
      <c r="AE275">
        <f>'30 Industry'!AC395/100</f>
        <v>3.7400000000000003E-2</v>
      </c>
      <c r="AF275">
        <f>'30 Industry'!AD395/100</f>
        <v>3.61E-2</v>
      </c>
      <c r="AG275">
        <f>'30 Industry'!AE395/100</f>
        <v>5.62E-2</v>
      </c>
    </row>
    <row r="276" spans="1:33" x14ac:dyDescent="0.3">
      <c r="A276" s="5">
        <f>'Fama-French factors'!A276</f>
        <v>201210</v>
      </c>
      <c r="B276" s="3">
        <f>'Fama-French factors'!E276/100</f>
        <v>1E-4</v>
      </c>
      <c r="C276" s="3">
        <f>('Fama-French factors'!B276+'Fama-French factors'!E276)/100</f>
        <v>-1.7500000000000002E-2</v>
      </c>
      <c r="D276">
        <f>'30 Industry'!B396/100</f>
        <v>-1.7899999999999999E-2</v>
      </c>
      <c r="E276">
        <f>'30 Industry'!C396/100</f>
        <v>-1.8500000000000003E-2</v>
      </c>
      <c r="F276">
        <f>'30 Industry'!D396/100</f>
        <v>-2.6499999999999999E-2</v>
      </c>
      <c r="G276">
        <f>'30 Industry'!E396/100</f>
        <v>1.5600000000000001E-2</v>
      </c>
      <c r="H276">
        <f>'30 Industry'!F396/100</f>
        <v>-9.5999999999999992E-3</v>
      </c>
      <c r="I276">
        <f>'30 Industry'!G396/100</f>
        <v>1.0200000000000001E-2</v>
      </c>
      <c r="J276">
        <f>'30 Industry'!H396/100</f>
        <v>-1.3600000000000001E-2</v>
      </c>
      <c r="K276">
        <f>'30 Industry'!I396/100</f>
        <v>-1.84E-2</v>
      </c>
      <c r="L276">
        <f>'30 Industry'!J396/100</f>
        <v>-2.6000000000000002E-2</v>
      </c>
      <c r="M276">
        <f>'30 Industry'!K396/100</f>
        <v>4.7199999999999999E-2</v>
      </c>
      <c r="N276">
        <f>'30 Industry'!L396/100</f>
        <v>3.1600000000000003E-2</v>
      </c>
      <c r="O276">
        <f>'30 Industry'!M396/100</f>
        <v>-4.7999999999999996E-3</v>
      </c>
      <c r="P276">
        <f>'30 Industry'!N396/100</f>
        <v>-8.3000000000000001E-3</v>
      </c>
      <c r="Q276">
        <f>'30 Industry'!O396/100</f>
        <v>1.2699999999999999E-2</v>
      </c>
      <c r="R276">
        <f>'30 Industry'!P396/100</f>
        <v>6.0199999999999997E-2</v>
      </c>
      <c r="S276">
        <f>'30 Industry'!Q396/100</f>
        <v>6.0999999999999995E-3</v>
      </c>
      <c r="T276">
        <f>'30 Industry'!R396/100</f>
        <v>7.1999999999999998E-3</v>
      </c>
      <c r="U276">
        <f>'30 Industry'!S396/100</f>
        <v>0.20499999999999999</v>
      </c>
      <c r="V276">
        <f>'30 Industry'!T396/100</f>
        <v>-2.1099999999999997E-2</v>
      </c>
      <c r="W276">
        <f>'30 Industry'!U396/100</f>
        <v>1.04E-2</v>
      </c>
      <c r="X276">
        <f>'30 Industry'!V396/100</f>
        <v>-2.0199999999999999E-2</v>
      </c>
      <c r="Y276">
        <f>'30 Industry'!W396/100</f>
        <v>-4.7599999999999996E-2</v>
      </c>
      <c r="Z276">
        <f>'30 Industry'!X396/100</f>
        <v>-7.2000000000000008E-2</v>
      </c>
      <c r="AA276">
        <f>'30 Industry'!Y396/100</f>
        <v>-2.2200000000000001E-2</v>
      </c>
      <c r="AB276">
        <f>'30 Industry'!Z396/100</f>
        <v>2.6800000000000001E-2</v>
      </c>
      <c r="AC276">
        <f>'30 Industry'!AA396/100</f>
        <v>2.58E-2</v>
      </c>
      <c r="AD276">
        <f>'30 Industry'!AB396/100</f>
        <v>-9.300000000000001E-3</v>
      </c>
      <c r="AE276">
        <f>'30 Industry'!AC396/100</f>
        <v>-4.9400000000000006E-2</v>
      </c>
      <c r="AF276">
        <f>'30 Industry'!AD396/100</f>
        <v>1.9699999999999999E-2</v>
      </c>
      <c r="AG276">
        <f>'30 Industry'!AE396/100</f>
        <v>-0.03</v>
      </c>
    </row>
    <row r="277" spans="1:33" x14ac:dyDescent="0.3">
      <c r="A277" s="5">
        <f>'Fama-French factors'!A277</f>
        <v>201211</v>
      </c>
      <c r="B277" s="3">
        <f>'Fama-French factors'!E277/100</f>
        <v>1E-4</v>
      </c>
      <c r="C277" s="3">
        <f>('Fama-French factors'!B277+'Fama-French factors'!E277)/100</f>
        <v>7.9000000000000008E-3</v>
      </c>
      <c r="D277">
        <f>'30 Industry'!B397/100</f>
        <v>3.9E-2</v>
      </c>
      <c r="E277">
        <f>'30 Industry'!C397/100</f>
        <v>1.9599999999999999E-2</v>
      </c>
      <c r="F277">
        <f>'30 Industry'!D397/100</f>
        <v>3.1099999999999999E-2</v>
      </c>
      <c r="G277">
        <f>'30 Industry'!E397/100</f>
        <v>2.0799999999999999E-2</v>
      </c>
      <c r="H277">
        <f>'30 Industry'!F397/100</f>
        <v>-2.52E-2</v>
      </c>
      <c r="I277">
        <f>'30 Industry'!G397/100</f>
        <v>1.1599999999999999E-2</v>
      </c>
      <c r="J277">
        <f>'30 Industry'!H397/100</f>
        <v>4.0199999999999993E-2</v>
      </c>
      <c r="K277">
        <f>'30 Industry'!I397/100</f>
        <v>1.4800000000000001E-2</v>
      </c>
      <c r="L277">
        <f>'30 Industry'!J397/100</f>
        <v>3.2099999999999997E-2</v>
      </c>
      <c r="M277">
        <f>'30 Industry'!K397/100</f>
        <v>0.04</v>
      </c>
      <c r="N277">
        <f>'30 Industry'!L397/100</f>
        <v>1.5700000000000002E-2</v>
      </c>
      <c r="O277">
        <f>'30 Industry'!M397/100</f>
        <v>2.5499999999999998E-2</v>
      </c>
      <c r="P277">
        <f>'30 Industry'!N397/100</f>
        <v>1.4999999999999999E-2</v>
      </c>
      <c r="Q277">
        <f>'30 Industry'!O397/100</f>
        <v>4.5400000000000003E-2</v>
      </c>
      <c r="R277">
        <f>'30 Industry'!P397/100</f>
        <v>3.3799999999999997E-2</v>
      </c>
      <c r="S277">
        <f>'30 Industry'!Q397/100</f>
        <v>3.95E-2</v>
      </c>
      <c r="T277">
        <f>'30 Industry'!R397/100</f>
        <v>-3.04E-2</v>
      </c>
      <c r="U277">
        <f>'30 Industry'!S397/100</f>
        <v>-0.11259999999999999</v>
      </c>
      <c r="V277">
        <f>'30 Industry'!T397/100</f>
        <v>-1.3600000000000001E-2</v>
      </c>
      <c r="W277">
        <f>'30 Industry'!U397/100</f>
        <v>-3.7499999999999999E-2</v>
      </c>
      <c r="X277">
        <f>'30 Industry'!V397/100</f>
        <v>5.9999999999999995E-4</v>
      </c>
      <c r="Y277">
        <f>'30 Industry'!W397/100</f>
        <v>2.0400000000000001E-2</v>
      </c>
      <c r="Z277">
        <f>'30 Industry'!X397/100</f>
        <v>1.7500000000000002E-2</v>
      </c>
      <c r="AA277">
        <f>'30 Industry'!Y397/100</f>
        <v>3.5400000000000001E-2</v>
      </c>
      <c r="AB277">
        <f>'30 Industry'!Z397/100</f>
        <v>3.0000000000000001E-3</v>
      </c>
      <c r="AC277">
        <f>'30 Industry'!AA397/100</f>
        <v>2.07E-2</v>
      </c>
      <c r="AD277">
        <f>'30 Industry'!AB397/100</f>
        <v>1.09E-2</v>
      </c>
      <c r="AE277">
        <f>'30 Industry'!AC397/100</f>
        <v>2.2799999999999997E-2</v>
      </c>
      <c r="AF277">
        <f>'30 Industry'!AD397/100</f>
        <v>-6.7000000000000002E-3</v>
      </c>
      <c r="AG277">
        <f>'30 Industry'!AE397/100</f>
        <v>1.32E-2</v>
      </c>
    </row>
    <row r="278" spans="1:33" x14ac:dyDescent="0.3">
      <c r="A278" s="5">
        <f>'Fama-French factors'!A278</f>
        <v>201212</v>
      </c>
      <c r="B278" s="3">
        <f>'Fama-French factors'!E278/100</f>
        <v>1E-4</v>
      </c>
      <c r="C278" s="3">
        <f>('Fama-French factors'!B278+'Fama-French factors'!E278)/100</f>
        <v>1.1899999999999999E-2</v>
      </c>
      <c r="D278">
        <f>'30 Industry'!B398/100</f>
        <v>-1.41E-2</v>
      </c>
      <c r="E278">
        <f>'30 Industry'!C398/100</f>
        <v>-8.5000000000000006E-3</v>
      </c>
      <c r="F278">
        <f>'30 Industry'!D398/100</f>
        <v>-5.7000000000000002E-2</v>
      </c>
      <c r="G278">
        <f>'30 Industry'!E398/100</f>
        <v>3.0499999999999999E-2</v>
      </c>
      <c r="H278">
        <f>'30 Industry'!F398/100</f>
        <v>5.5500000000000001E-2</v>
      </c>
      <c r="I278">
        <f>'30 Industry'!G398/100</f>
        <v>-1.5800000000000002E-2</v>
      </c>
      <c r="J278">
        <f>'30 Industry'!H398/100</f>
        <v>1.2999999999999999E-3</v>
      </c>
      <c r="K278">
        <f>'30 Industry'!I398/100</f>
        <v>-4.3E-3</v>
      </c>
      <c r="L278">
        <f>'30 Industry'!J398/100</f>
        <v>4.4600000000000001E-2</v>
      </c>
      <c r="M278">
        <f>'30 Industry'!K398/100</f>
        <v>3.5400000000000001E-2</v>
      </c>
      <c r="N278">
        <f>'30 Industry'!L398/100</f>
        <v>4.8000000000000001E-2</v>
      </c>
      <c r="O278">
        <f>'30 Industry'!M398/100</f>
        <v>6.7699999999999996E-2</v>
      </c>
      <c r="P278">
        <f>'30 Industry'!N398/100</f>
        <v>4.1500000000000002E-2</v>
      </c>
      <c r="Q278">
        <f>'30 Industry'!O398/100</f>
        <v>3.7000000000000005E-2</v>
      </c>
      <c r="R278">
        <f>'30 Industry'!P398/100</f>
        <v>7.980000000000001E-2</v>
      </c>
      <c r="S278">
        <f>'30 Industry'!Q398/100</f>
        <v>2.5699999999999997E-2</v>
      </c>
      <c r="T278">
        <f>'30 Industry'!R398/100</f>
        <v>-1.1699999999999999E-2</v>
      </c>
      <c r="U278">
        <f>'30 Industry'!S398/100</f>
        <v>7.6700000000000004E-2</v>
      </c>
      <c r="V278">
        <f>'30 Industry'!T398/100</f>
        <v>1.1899999999999999E-2</v>
      </c>
      <c r="W278">
        <f>'30 Industry'!U398/100</f>
        <v>1.5E-3</v>
      </c>
      <c r="X278">
        <f>'30 Industry'!V398/100</f>
        <v>1.24E-2</v>
      </c>
      <c r="Y278">
        <f>'30 Industry'!W398/100</f>
        <v>1.5700000000000002E-2</v>
      </c>
      <c r="Z278">
        <f>'30 Industry'!X398/100</f>
        <v>-6.0999999999999995E-3</v>
      </c>
      <c r="AA278">
        <f>'30 Industry'!Y398/100</f>
        <v>3.32E-2</v>
      </c>
      <c r="AB278">
        <f>'30 Industry'!Z398/100</f>
        <v>3.15E-2</v>
      </c>
      <c r="AC278">
        <f>'30 Industry'!AA398/100</f>
        <v>2.0400000000000001E-2</v>
      </c>
      <c r="AD278">
        <f>'30 Industry'!AB398/100</f>
        <v>-2.18E-2</v>
      </c>
      <c r="AE278">
        <f>'30 Industry'!AC398/100</f>
        <v>2.0400000000000001E-2</v>
      </c>
      <c r="AF278">
        <f>'30 Industry'!AD398/100</f>
        <v>4.3099999999999999E-2</v>
      </c>
      <c r="AG278">
        <f>'30 Industry'!AE398/100</f>
        <v>1.29E-2</v>
      </c>
    </row>
    <row r="279" spans="1:33" x14ac:dyDescent="0.3">
      <c r="A279" s="5">
        <f>'Fama-French factors'!A279</f>
        <v>201301</v>
      </c>
      <c r="B279" s="3">
        <f>'Fama-French factors'!E279/100</f>
        <v>0</v>
      </c>
      <c r="C279" s="3">
        <f>('Fama-French factors'!B279+'Fama-French factors'!E279)/100</f>
        <v>5.57E-2</v>
      </c>
      <c r="D279">
        <f>'30 Industry'!B399/100</f>
        <v>5.62E-2</v>
      </c>
      <c r="E279">
        <f>'30 Industry'!C399/100</f>
        <v>5.0700000000000002E-2</v>
      </c>
      <c r="F279">
        <f>'30 Industry'!D399/100</f>
        <v>5.9500000000000004E-2</v>
      </c>
      <c r="G279">
        <f>'30 Industry'!E399/100</f>
        <v>0.1313</v>
      </c>
      <c r="H279">
        <f>'30 Industry'!F399/100</f>
        <v>5.1299999999999998E-2</v>
      </c>
      <c r="I279">
        <f>'30 Industry'!G399/100</f>
        <v>8.6899999999999991E-2</v>
      </c>
      <c r="J279">
        <f>'30 Industry'!H399/100</f>
        <v>2.5600000000000001E-2</v>
      </c>
      <c r="K279">
        <f>'30 Industry'!I399/100</f>
        <v>8.1099999999999992E-2</v>
      </c>
      <c r="L279">
        <f>'30 Industry'!J399/100</f>
        <v>5.0599999999999999E-2</v>
      </c>
      <c r="M279">
        <f>'30 Industry'!K399/100</f>
        <v>9.2200000000000004E-2</v>
      </c>
      <c r="N279">
        <f>'30 Industry'!L399/100</f>
        <v>9.4700000000000006E-2</v>
      </c>
      <c r="O279">
        <f>'30 Industry'!M399/100</f>
        <v>4.36E-2</v>
      </c>
      <c r="P279">
        <f>'30 Industry'!N399/100</f>
        <v>8.0600000000000005E-2</v>
      </c>
      <c r="Q279">
        <f>'30 Industry'!O399/100</f>
        <v>7.3200000000000001E-2</v>
      </c>
      <c r="R279">
        <f>'30 Industry'!P399/100</f>
        <v>1.66E-2</v>
      </c>
      <c r="S279">
        <f>'30 Industry'!Q399/100</f>
        <v>2.7900000000000001E-2</v>
      </c>
      <c r="T279">
        <f>'30 Industry'!R399/100</f>
        <v>3.4999999999999996E-3</v>
      </c>
      <c r="U279">
        <f>'30 Industry'!S399/100</f>
        <v>-3.7200000000000004E-2</v>
      </c>
      <c r="V279">
        <f>'30 Industry'!T399/100</f>
        <v>7.8899999999999998E-2</v>
      </c>
      <c r="W279">
        <f>'30 Industry'!U399/100</f>
        <v>5.0900000000000001E-2</v>
      </c>
      <c r="X279">
        <f>'30 Industry'!V399/100</f>
        <v>4.7100000000000003E-2</v>
      </c>
      <c r="Y279">
        <f>'30 Industry'!W399/100</f>
        <v>6.5599999999999992E-2</v>
      </c>
      <c r="Z279">
        <f>'30 Industry'!X399/100</f>
        <v>-1.26E-2</v>
      </c>
      <c r="AA279">
        <f>'30 Industry'!Y399/100</f>
        <v>5.6100000000000004E-2</v>
      </c>
      <c r="AB279">
        <f>'30 Industry'!Z399/100</f>
        <v>8.43E-2</v>
      </c>
      <c r="AC279">
        <f>'30 Industry'!AA399/100</f>
        <v>6.3700000000000007E-2</v>
      </c>
      <c r="AD279">
        <f>'30 Industry'!AB399/100</f>
        <v>5.3800000000000001E-2</v>
      </c>
      <c r="AE279">
        <f>'30 Industry'!AC399/100</f>
        <v>5.2199999999999996E-2</v>
      </c>
      <c r="AF279">
        <f>'30 Industry'!AD399/100</f>
        <v>6.3099999999999989E-2</v>
      </c>
      <c r="AG279">
        <f>'30 Industry'!AE399/100</f>
        <v>7.2000000000000008E-2</v>
      </c>
    </row>
    <row r="280" spans="1:33" x14ac:dyDescent="0.3">
      <c r="A280" s="5">
        <f>'Fama-French factors'!A280</f>
        <v>201302</v>
      </c>
      <c r="B280" s="3">
        <f>'Fama-French factors'!E280/100</f>
        <v>0</v>
      </c>
      <c r="C280" s="3">
        <f>('Fama-French factors'!B280+'Fama-French factors'!E280)/100</f>
        <v>1.29E-2</v>
      </c>
      <c r="D280">
        <f>'30 Industry'!B400/100</f>
        <v>3.8199999999999998E-2</v>
      </c>
      <c r="E280">
        <f>'30 Industry'!C400/100</f>
        <v>5.2199999999999996E-2</v>
      </c>
      <c r="F280">
        <f>'30 Industry'!D400/100</f>
        <v>2.3399999999999997E-2</v>
      </c>
      <c r="G280">
        <f>'30 Industry'!E400/100</f>
        <v>0</v>
      </c>
      <c r="H280">
        <f>'30 Industry'!F400/100</f>
        <v>-6.54E-2</v>
      </c>
      <c r="I280">
        <f>'30 Industry'!G400/100</f>
        <v>3.1400000000000004E-2</v>
      </c>
      <c r="J280">
        <f>'30 Industry'!H400/100</f>
        <v>1.46E-2</v>
      </c>
      <c r="K280">
        <f>'30 Industry'!I400/100</f>
        <v>1.3600000000000001E-2</v>
      </c>
      <c r="L280">
        <f>'30 Industry'!J400/100</f>
        <v>-9.4999999999999998E-3</v>
      </c>
      <c r="M280">
        <f>'30 Industry'!K400/100</f>
        <v>5.7000000000000002E-2</v>
      </c>
      <c r="N280">
        <f>'30 Industry'!L400/100</f>
        <v>-8.8999999999999999E-3</v>
      </c>
      <c r="O280">
        <f>'30 Industry'!M400/100</f>
        <v>-2.8999999999999998E-2</v>
      </c>
      <c r="P280">
        <f>'30 Industry'!N400/100</f>
        <v>-1.03E-2</v>
      </c>
      <c r="Q280">
        <f>'30 Industry'!O400/100</f>
        <v>0.01</v>
      </c>
      <c r="R280">
        <f>'30 Industry'!P400/100</f>
        <v>-2.2000000000000001E-3</v>
      </c>
      <c r="S280">
        <f>'30 Industry'!Q400/100</f>
        <v>3.7900000000000003E-2</v>
      </c>
      <c r="T280">
        <f>'30 Industry'!R400/100</f>
        <v>-7.8399999999999997E-2</v>
      </c>
      <c r="U280">
        <f>'30 Industry'!S400/100</f>
        <v>-8.09E-2</v>
      </c>
      <c r="V280">
        <f>'30 Industry'!T400/100</f>
        <v>5.1999999999999998E-3</v>
      </c>
      <c r="W280">
        <f>'30 Industry'!U400/100</f>
        <v>2.0499999999999997E-2</v>
      </c>
      <c r="X280">
        <f>'30 Industry'!V400/100</f>
        <v>2.2000000000000002E-2</v>
      </c>
      <c r="Y280">
        <f>'30 Industry'!W400/100</f>
        <v>9.7999999999999997E-3</v>
      </c>
      <c r="Z280">
        <f>'30 Industry'!X400/100</f>
        <v>3.0000000000000001E-3</v>
      </c>
      <c r="AA280">
        <f>'30 Industry'!Y400/100</f>
        <v>4.6300000000000001E-2</v>
      </c>
      <c r="AB280">
        <f>'30 Industry'!Z400/100</f>
        <v>3.4599999999999999E-2</v>
      </c>
      <c r="AC280">
        <f>'30 Industry'!AA400/100</f>
        <v>2.06E-2</v>
      </c>
      <c r="AD280">
        <f>'30 Industry'!AB400/100</f>
        <v>5.8999999999999999E-3</v>
      </c>
      <c r="AE280">
        <f>'30 Industry'!AC400/100</f>
        <v>7.8000000000000005E-3</v>
      </c>
      <c r="AF280">
        <f>'30 Industry'!AD400/100</f>
        <v>1.2800000000000001E-2</v>
      </c>
      <c r="AG280">
        <f>'30 Industry'!AE400/100</f>
        <v>4.4199999999999996E-2</v>
      </c>
    </row>
    <row r="281" spans="1:33" x14ac:dyDescent="0.3">
      <c r="A281" s="5">
        <f>'Fama-French factors'!A281</f>
        <v>201303</v>
      </c>
      <c r="B281" s="3">
        <f>'Fama-French factors'!E281/100</f>
        <v>0</v>
      </c>
      <c r="C281" s="3">
        <f>('Fama-French factors'!B281+'Fama-French factors'!E281)/100</f>
        <v>4.0300000000000002E-2</v>
      </c>
      <c r="D281">
        <f>'30 Industry'!B401/100</f>
        <v>6.5099999999999991E-2</v>
      </c>
      <c r="E281">
        <f>'30 Industry'!C401/100</f>
        <v>5.3099999999999994E-2</v>
      </c>
      <c r="F281">
        <f>'30 Industry'!D401/100</f>
        <v>2.6000000000000002E-2</v>
      </c>
      <c r="G281">
        <f>'30 Industry'!E401/100</f>
        <v>7.690000000000001E-2</v>
      </c>
      <c r="H281">
        <f>'30 Industry'!F401/100</f>
        <v>7.7800000000000008E-2</v>
      </c>
      <c r="I281">
        <f>'30 Industry'!G401/100</f>
        <v>2.1899999999999999E-2</v>
      </c>
      <c r="J281">
        <f>'30 Industry'!H401/100</f>
        <v>2.8799999999999999E-2</v>
      </c>
      <c r="K281">
        <f>'30 Industry'!I401/100</f>
        <v>6.5700000000000008E-2</v>
      </c>
      <c r="L281">
        <f>'30 Industry'!J401/100</f>
        <v>1.21E-2</v>
      </c>
      <c r="M281">
        <f>'30 Industry'!K401/100</f>
        <v>8.8800000000000004E-2</v>
      </c>
      <c r="N281">
        <f>'30 Industry'!L401/100</f>
        <v>0.04</v>
      </c>
      <c r="O281">
        <f>'30 Industry'!M401/100</f>
        <v>2.1299999999999999E-2</v>
      </c>
      <c r="P281">
        <f>'30 Industry'!N401/100</f>
        <v>3.9000000000000003E-3</v>
      </c>
      <c r="Q281">
        <f>'30 Industry'!O401/100</f>
        <v>6.7000000000000002E-3</v>
      </c>
      <c r="R281">
        <f>'30 Industry'!P401/100</f>
        <v>3.56E-2</v>
      </c>
      <c r="S281">
        <f>'30 Industry'!Q401/100</f>
        <v>5.6900000000000006E-2</v>
      </c>
      <c r="T281">
        <f>'30 Industry'!R401/100</f>
        <v>8.8999999999999999E-3</v>
      </c>
      <c r="U281">
        <f>'30 Industry'!S401/100</f>
        <v>8.6E-3</v>
      </c>
      <c r="V281">
        <f>'30 Industry'!T401/100</f>
        <v>2.1499999999999998E-2</v>
      </c>
      <c r="W281">
        <f>'30 Industry'!U401/100</f>
        <v>5.5099999999999996E-2</v>
      </c>
      <c r="X281">
        <f>'30 Industry'!V401/100</f>
        <v>5.5500000000000001E-2</v>
      </c>
      <c r="Y281">
        <f>'30 Industry'!W401/100</f>
        <v>2.4300000000000002E-2</v>
      </c>
      <c r="Z281">
        <f>'30 Industry'!X401/100</f>
        <v>3.1800000000000002E-2</v>
      </c>
      <c r="AA281">
        <f>'30 Industry'!Y401/100</f>
        <v>5.5300000000000002E-2</v>
      </c>
      <c r="AB281">
        <f>'30 Industry'!Z401/100</f>
        <v>4.6100000000000002E-2</v>
      </c>
      <c r="AC281">
        <f>'30 Industry'!AA401/100</f>
        <v>2.7799999999999998E-2</v>
      </c>
      <c r="AD281">
        <f>'30 Industry'!AB401/100</f>
        <v>4.7800000000000002E-2</v>
      </c>
      <c r="AE281">
        <f>'30 Industry'!AC401/100</f>
        <v>5.4800000000000001E-2</v>
      </c>
      <c r="AF281">
        <f>'30 Industry'!AD401/100</f>
        <v>4.5400000000000003E-2</v>
      </c>
      <c r="AG281">
        <f>'30 Industry'!AE401/100</f>
        <v>2.2599999999999999E-2</v>
      </c>
    </row>
    <row r="282" spans="1:33" x14ac:dyDescent="0.3">
      <c r="A282" s="5">
        <f>'Fama-French factors'!A282</f>
        <v>201304</v>
      </c>
      <c r="B282" s="3">
        <f>'Fama-French factors'!E282/100</f>
        <v>0</v>
      </c>
      <c r="C282" s="3">
        <f>('Fama-French factors'!B282+'Fama-French factors'!E282)/100</f>
        <v>1.5600000000000001E-2</v>
      </c>
      <c r="D282">
        <f>'30 Industry'!B402/100</f>
        <v>2.7699999999999999E-2</v>
      </c>
      <c r="E282">
        <f>'30 Industry'!C402/100</f>
        <v>3.5400000000000001E-2</v>
      </c>
      <c r="F282">
        <f>'30 Industry'!D402/100</f>
        <v>4.2800000000000005E-2</v>
      </c>
      <c r="G282">
        <f>'30 Industry'!E402/100</f>
        <v>4.5100000000000001E-2</v>
      </c>
      <c r="H282">
        <f>'30 Industry'!F402/100</f>
        <v>-2.8999999999999998E-3</v>
      </c>
      <c r="I282">
        <f>'30 Industry'!G402/100</f>
        <v>1.3500000000000002E-2</v>
      </c>
      <c r="J282">
        <f>'30 Industry'!H402/100</f>
        <v>9.0299999999999991E-2</v>
      </c>
      <c r="K282">
        <f>'30 Industry'!I402/100</f>
        <v>2.5699999999999997E-2</v>
      </c>
      <c r="L282">
        <f>'30 Industry'!J402/100</f>
        <v>3.9599999999999996E-2</v>
      </c>
      <c r="M282">
        <f>'30 Industry'!K402/100</f>
        <v>1.0200000000000001E-2</v>
      </c>
      <c r="N282">
        <f>'30 Industry'!L402/100</f>
        <v>-3.2099999999999997E-2</v>
      </c>
      <c r="O282">
        <f>'30 Industry'!M402/100</f>
        <v>-4.2000000000000003E-2</v>
      </c>
      <c r="P282">
        <f>'30 Industry'!N402/100</f>
        <v>-1.1599999999999999E-2</v>
      </c>
      <c r="Q282">
        <f>'30 Industry'!O402/100</f>
        <v>-1.4499999999999999E-2</v>
      </c>
      <c r="R282">
        <f>'30 Industry'!P402/100</f>
        <v>4.4500000000000005E-2</v>
      </c>
      <c r="S282">
        <f>'30 Industry'!Q402/100</f>
        <v>3.4999999999999996E-3</v>
      </c>
      <c r="T282">
        <f>'30 Industry'!R402/100</f>
        <v>-0.1056</v>
      </c>
      <c r="U282">
        <f>'30 Industry'!S402/100</f>
        <v>-5.67E-2</v>
      </c>
      <c r="V282">
        <f>'30 Industry'!T402/100</f>
        <v>-1.2800000000000001E-2</v>
      </c>
      <c r="W282">
        <f>'30 Industry'!U402/100</f>
        <v>5.04E-2</v>
      </c>
      <c r="X282">
        <f>'30 Industry'!V402/100</f>
        <v>4.3799999999999999E-2</v>
      </c>
      <c r="Y282">
        <f>'30 Industry'!W402/100</f>
        <v>1.9099999999999999E-2</v>
      </c>
      <c r="Z282">
        <f>'30 Industry'!X402/100</f>
        <v>-9.5999999999999992E-3</v>
      </c>
      <c r="AA282">
        <f>'30 Industry'!Y402/100</f>
        <v>-2.0000000000000001E-4</v>
      </c>
      <c r="AB282">
        <f>'30 Industry'!Z402/100</f>
        <v>-8.9999999999999998E-4</v>
      </c>
      <c r="AC282">
        <f>'30 Industry'!AA402/100</f>
        <v>2.8999999999999998E-3</v>
      </c>
      <c r="AD282">
        <f>'30 Industry'!AB402/100</f>
        <v>3.2500000000000001E-2</v>
      </c>
      <c r="AE282">
        <f>'30 Industry'!AC402/100</f>
        <v>2.3599999999999999E-2</v>
      </c>
      <c r="AF282">
        <f>'30 Industry'!AD402/100</f>
        <v>1.5800000000000002E-2</v>
      </c>
      <c r="AG282">
        <f>'30 Industry'!AE402/100</f>
        <v>7.4000000000000003E-3</v>
      </c>
    </row>
    <row r="283" spans="1:33" x14ac:dyDescent="0.3">
      <c r="A283" s="5">
        <f>'Fama-French factors'!A283</f>
        <v>201305</v>
      </c>
      <c r="B283" s="3">
        <f>'Fama-French factors'!E283/100</f>
        <v>0</v>
      </c>
      <c r="C283" s="3">
        <f>('Fama-French factors'!B283+'Fama-French factors'!E283)/100</f>
        <v>2.7999999999999997E-2</v>
      </c>
      <c r="D283">
        <f>'30 Industry'!B403/100</f>
        <v>-3.3599999999999998E-2</v>
      </c>
      <c r="E283">
        <f>'30 Industry'!C403/100</f>
        <v>-1.47E-2</v>
      </c>
      <c r="F283">
        <f>'30 Industry'!D403/100</f>
        <v>-3.1800000000000002E-2</v>
      </c>
      <c r="G283">
        <f>'30 Industry'!E403/100</f>
        <v>2.18E-2</v>
      </c>
      <c r="H283">
        <f>'30 Industry'!F403/100</f>
        <v>4.7899999999999998E-2</v>
      </c>
      <c r="I283">
        <f>'30 Industry'!G403/100</f>
        <v>-2.2000000000000001E-3</v>
      </c>
      <c r="J283">
        <f>'30 Industry'!H403/100</f>
        <v>7.8000000000000005E-3</v>
      </c>
      <c r="K283">
        <f>'30 Industry'!I403/100</f>
        <v>1.8600000000000002E-2</v>
      </c>
      <c r="L283">
        <f>'30 Industry'!J403/100</f>
        <v>3.44E-2</v>
      </c>
      <c r="M283">
        <f>'30 Industry'!K403/100</f>
        <v>7.7000000000000002E-3</v>
      </c>
      <c r="N283">
        <f>'30 Industry'!L403/100</f>
        <v>5.3200000000000004E-2</v>
      </c>
      <c r="O283">
        <f>'30 Industry'!M403/100</f>
        <v>3.8800000000000001E-2</v>
      </c>
      <c r="P283">
        <f>'30 Industry'!N403/100</f>
        <v>5.3200000000000004E-2</v>
      </c>
      <c r="Q283">
        <f>'30 Industry'!O403/100</f>
        <v>4.1100000000000005E-2</v>
      </c>
      <c r="R283">
        <f>'30 Industry'!P403/100</f>
        <v>0.111</v>
      </c>
      <c r="S283">
        <f>'30 Industry'!Q403/100</f>
        <v>6.3500000000000001E-2</v>
      </c>
      <c r="T283">
        <f>'30 Industry'!R403/100</f>
        <v>3.9000000000000003E-3</v>
      </c>
      <c r="U283">
        <f>'30 Industry'!S403/100</f>
        <v>5.0000000000000001E-3</v>
      </c>
      <c r="V283">
        <f>'30 Industry'!T403/100</f>
        <v>3.0699999999999998E-2</v>
      </c>
      <c r="W283">
        <f>'30 Industry'!U403/100</f>
        <v>-6.9599999999999995E-2</v>
      </c>
      <c r="X283">
        <f>'30 Industry'!V403/100</f>
        <v>-1.8700000000000001E-2</v>
      </c>
      <c r="Y283">
        <f>'30 Industry'!W403/100</f>
        <v>3.44E-2</v>
      </c>
      <c r="Z283">
        <f>'30 Industry'!X403/100</f>
        <v>5.4400000000000004E-2</v>
      </c>
      <c r="AA283">
        <f>'30 Industry'!Y403/100</f>
        <v>2.2099999999999998E-2</v>
      </c>
      <c r="AB283">
        <f>'30 Industry'!Z403/100</f>
        <v>2.41E-2</v>
      </c>
      <c r="AC283">
        <f>'30 Industry'!AA403/100</f>
        <v>3.8699999999999998E-2</v>
      </c>
      <c r="AD283">
        <f>'30 Industry'!AB403/100</f>
        <v>2.4E-2</v>
      </c>
      <c r="AE283">
        <f>'30 Industry'!AC403/100</f>
        <v>-4.0000000000000001E-3</v>
      </c>
      <c r="AF283">
        <f>'30 Industry'!AD403/100</f>
        <v>7.0800000000000002E-2</v>
      </c>
      <c r="AG283">
        <f>'30 Industry'!AE403/100</f>
        <v>5.8299999999999998E-2</v>
      </c>
    </row>
    <row r="284" spans="1:33" x14ac:dyDescent="0.3">
      <c r="A284" s="5">
        <f>'Fama-French factors'!A284</f>
        <v>201306</v>
      </c>
      <c r="B284" s="3">
        <f>'Fama-French factors'!E284/100</f>
        <v>0</v>
      </c>
      <c r="C284" s="3">
        <f>('Fama-French factors'!B284+'Fama-French factors'!E284)/100</f>
        <v>-1.2E-2</v>
      </c>
      <c r="D284">
        <f>'30 Industry'!B404/100</f>
        <v>7.3000000000000001E-3</v>
      </c>
      <c r="E284">
        <f>'30 Industry'!C404/100</f>
        <v>9.300000000000001E-3</v>
      </c>
      <c r="F284">
        <f>'30 Industry'!D404/100</f>
        <v>-2.6000000000000002E-2</v>
      </c>
      <c r="G284">
        <f>'30 Industry'!E404/100</f>
        <v>-3.7499999999999999E-2</v>
      </c>
      <c r="H284">
        <f>'30 Industry'!F404/100</f>
        <v>2.46E-2</v>
      </c>
      <c r="I284">
        <f>'30 Industry'!G404/100</f>
        <v>-7.1999999999999998E-3</v>
      </c>
      <c r="J284">
        <f>'30 Industry'!H404/100</f>
        <v>5.7999999999999996E-3</v>
      </c>
      <c r="K284">
        <f>'30 Industry'!I404/100</f>
        <v>-1.43E-2</v>
      </c>
      <c r="L284">
        <f>'30 Industry'!J404/100</f>
        <v>-5.0900000000000001E-2</v>
      </c>
      <c r="M284">
        <f>'30 Industry'!K404/100</f>
        <v>2.2799999999999997E-2</v>
      </c>
      <c r="N284">
        <f>'30 Industry'!L404/100</f>
        <v>-6.3700000000000007E-2</v>
      </c>
      <c r="O284">
        <f>'30 Industry'!M404/100</f>
        <v>-5.0099999999999999E-2</v>
      </c>
      <c r="P284">
        <f>'30 Industry'!N404/100</f>
        <v>-3.4300000000000004E-2</v>
      </c>
      <c r="Q284">
        <f>'30 Industry'!O404/100</f>
        <v>-3.2199999999999999E-2</v>
      </c>
      <c r="R284">
        <f>'30 Industry'!P404/100</f>
        <v>3.4000000000000002E-3</v>
      </c>
      <c r="S284">
        <f>'30 Industry'!Q404/100</f>
        <v>1.04E-2</v>
      </c>
      <c r="T284">
        <f>'30 Industry'!R404/100</f>
        <v>-9.7299999999999998E-2</v>
      </c>
      <c r="U284">
        <f>'30 Industry'!S404/100</f>
        <v>-0.23199999999999998</v>
      </c>
      <c r="V284">
        <f>'30 Industry'!T404/100</f>
        <v>-2.1299999999999999E-2</v>
      </c>
      <c r="W284">
        <f>'30 Industry'!U404/100</f>
        <v>7.4999999999999997E-3</v>
      </c>
      <c r="X284">
        <f>'30 Industry'!V404/100</f>
        <v>1.95E-2</v>
      </c>
      <c r="Y284">
        <f>'30 Industry'!W404/100</f>
        <v>-2.0400000000000001E-2</v>
      </c>
      <c r="Z284">
        <f>'30 Industry'!X404/100</f>
        <v>-3.5499999999999997E-2</v>
      </c>
      <c r="AA284">
        <f>'30 Industry'!Y404/100</f>
        <v>-8.3000000000000001E-3</v>
      </c>
      <c r="AB284">
        <f>'30 Industry'!Z404/100</f>
        <v>-1.4499999999999999E-2</v>
      </c>
      <c r="AC284">
        <f>'30 Industry'!AA404/100</f>
        <v>-4.8999999999999998E-3</v>
      </c>
      <c r="AD284">
        <f>'30 Industry'!AB404/100</f>
        <v>-3.9000000000000003E-3</v>
      </c>
      <c r="AE284">
        <f>'30 Industry'!AC404/100</f>
        <v>1.6200000000000003E-2</v>
      </c>
      <c r="AF284">
        <f>'30 Industry'!AD404/100</f>
        <v>-4.1999999999999997E-3</v>
      </c>
      <c r="AG284">
        <f>'30 Industry'!AE404/100</f>
        <v>-1.15E-2</v>
      </c>
    </row>
    <row r="285" spans="1:33" x14ac:dyDescent="0.3">
      <c r="A285" s="5">
        <f>'Fama-French factors'!A285</f>
        <v>201307</v>
      </c>
      <c r="B285" s="3">
        <f>'Fama-French factors'!E285/100</f>
        <v>0</v>
      </c>
      <c r="C285" s="3">
        <f>('Fama-French factors'!B285+'Fama-French factors'!E285)/100</f>
        <v>5.6500000000000002E-2</v>
      </c>
      <c r="D285">
        <f>'30 Industry'!B405/100</f>
        <v>3.3099999999999997E-2</v>
      </c>
      <c r="E285">
        <f>'30 Industry'!C405/100</f>
        <v>2.7300000000000001E-2</v>
      </c>
      <c r="F285">
        <f>'30 Industry'!D405/100</f>
        <v>2.07E-2</v>
      </c>
      <c r="G285">
        <f>'30 Industry'!E405/100</f>
        <v>4.7800000000000002E-2</v>
      </c>
      <c r="H285">
        <f>'30 Industry'!F405/100</f>
        <v>0.12089999999999999</v>
      </c>
      <c r="I285">
        <f>'30 Industry'!G405/100</f>
        <v>4.99E-2</v>
      </c>
      <c r="J285">
        <f>'30 Industry'!H405/100</f>
        <v>1.72E-2</v>
      </c>
      <c r="K285">
        <f>'30 Industry'!I405/100</f>
        <v>7.8399999999999997E-2</v>
      </c>
      <c r="L285">
        <f>'30 Industry'!J405/100</f>
        <v>5.8899999999999994E-2</v>
      </c>
      <c r="M285">
        <f>'30 Industry'!K405/100</f>
        <v>0.1202</v>
      </c>
      <c r="N285">
        <f>'30 Industry'!L405/100</f>
        <v>2.52E-2</v>
      </c>
      <c r="O285">
        <f>'30 Industry'!M405/100</f>
        <v>6.8400000000000002E-2</v>
      </c>
      <c r="P285">
        <f>'30 Industry'!N405/100</f>
        <v>4.5599999999999995E-2</v>
      </c>
      <c r="Q285">
        <f>'30 Industry'!O405/100</f>
        <v>9.74E-2</v>
      </c>
      <c r="R285">
        <f>'30 Industry'!P405/100</f>
        <v>9.820000000000001E-2</v>
      </c>
      <c r="S285">
        <f>'30 Industry'!Q405/100</f>
        <v>6.9000000000000006E-2</v>
      </c>
      <c r="T285">
        <f>'30 Industry'!R405/100</f>
        <v>2.3E-3</v>
      </c>
      <c r="U285">
        <f>'30 Industry'!S405/100</f>
        <v>0.10539999999999999</v>
      </c>
      <c r="V285">
        <f>'30 Industry'!T405/100</f>
        <v>4.9500000000000002E-2</v>
      </c>
      <c r="W285">
        <f>'30 Industry'!U405/100</f>
        <v>4.5999999999999999E-2</v>
      </c>
      <c r="X285">
        <f>'30 Industry'!V405/100</f>
        <v>3.73E-2</v>
      </c>
      <c r="Y285">
        <f>'30 Industry'!W405/100</f>
        <v>4.8600000000000004E-2</v>
      </c>
      <c r="Z285">
        <f>'30 Industry'!X405/100</f>
        <v>7.3800000000000004E-2</v>
      </c>
      <c r="AA285">
        <f>'30 Industry'!Y405/100</f>
        <v>7.6399999999999996E-2</v>
      </c>
      <c r="AB285">
        <f>'30 Industry'!Z405/100</f>
        <v>3.6799999999999999E-2</v>
      </c>
      <c r="AC285">
        <f>'30 Industry'!AA405/100</f>
        <v>7.0599999999999996E-2</v>
      </c>
      <c r="AD285">
        <f>'30 Industry'!AB405/100</f>
        <v>6.3799999999999996E-2</v>
      </c>
      <c r="AE285">
        <f>'30 Industry'!AC405/100</f>
        <v>3.1600000000000003E-2</v>
      </c>
      <c r="AF285">
        <f>'30 Industry'!AD405/100</f>
        <v>6.2300000000000001E-2</v>
      </c>
      <c r="AG285">
        <f>'30 Industry'!AE405/100</f>
        <v>4.3400000000000001E-2</v>
      </c>
    </row>
    <row r="286" spans="1:33" x14ac:dyDescent="0.3">
      <c r="A286" s="5">
        <f>'Fama-French factors'!A286</f>
        <v>201308</v>
      </c>
      <c r="B286" s="3">
        <f>'Fama-French factors'!E286/100</f>
        <v>0</v>
      </c>
      <c r="C286" s="3">
        <f>('Fama-French factors'!B286+'Fama-French factors'!E286)/100</f>
        <v>-2.7099999999999999E-2</v>
      </c>
      <c r="D286">
        <f>'30 Industry'!B406/100</f>
        <v>-3.6900000000000002E-2</v>
      </c>
      <c r="E286">
        <f>'30 Industry'!C406/100</f>
        <v>-3.8599999999999995E-2</v>
      </c>
      <c r="F286">
        <f>'30 Industry'!D406/100</f>
        <v>-5.2199999999999996E-2</v>
      </c>
      <c r="G286">
        <f>'30 Industry'!E406/100</f>
        <v>2.4700000000000003E-2</v>
      </c>
      <c r="H286">
        <f>'30 Industry'!F406/100</f>
        <v>-4.8899999999999999E-2</v>
      </c>
      <c r="I286">
        <f>'30 Industry'!G406/100</f>
        <v>-2.8399999999999998E-2</v>
      </c>
      <c r="J286">
        <f>'30 Industry'!H406/100</f>
        <v>-1.8600000000000002E-2</v>
      </c>
      <c r="K286">
        <f>'30 Industry'!I406/100</f>
        <v>-3.6699999999999997E-2</v>
      </c>
      <c r="L286">
        <f>'30 Industry'!J406/100</f>
        <v>-6.0000000000000001E-3</v>
      </c>
      <c r="M286">
        <f>'30 Industry'!K406/100</f>
        <v>-3.4599999999999999E-2</v>
      </c>
      <c r="N286">
        <f>'30 Industry'!L406/100</f>
        <v>-4.7599999999999996E-2</v>
      </c>
      <c r="O286">
        <f>'30 Industry'!M406/100</f>
        <v>-2.7999999999999997E-2</v>
      </c>
      <c r="P286">
        <f>'30 Industry'!N406/100</f>
        <v>-8.8999999999999999E-3</v>
      </c>
      <c r="Q286">
        <f>'30 Industry'!O406/100</f>
        <v>-1.9799999999999998E-2</v>
      </c>
      <c r="R286">
        <f>'30 Industry'!P406/100</f>
        <v>-1.26E-2</v>
      </c>
      <c r="S286">
        <f>'30 Industry'!Q406/100</f>
        <v>-2.8399999999999998E-2</v>
      </c>
      <c r="T286">
        <f>'30 Industry'!R406/100</f>
        <v>4.6399999999999997E-2</v>
      </c>
      <c r="U286">
        <f>'30 Industry'!S406/100</f>
        <v>3.73E-2</v>
      </c>
      <c r="V286">
        <f>'30 Industry'!T406/100</f>
        <v>-1.9299999999999998E-2</v>
      </c>
      <c r="W286">
        <f>'30 Industry'!U406/100</f>
        <v>-4.4199999999999996E-2</v>
      </c>
      <c r="X286">
        <f>'30 Industry'!V406/100</f>
        <v>-3.2799999999999996E-2</v>
      </c>
      <c r="Y286">
        <f>'30 Industry'!W406/100</f>
        <v>-3.7000000000000002E-3</v>
      </c>
      <c r="Z286">
        <f>'30 Industry'!X406/100</f>
        <v>-3.0999999999999999E-3</v>
      </c>
      <c r="AA286">
        <f>'30 Industry'!Y406/100</f>
        <v>-2.58E-2</v>
      </c>
      <c r="AB286">
        <f>'30 Industry'!Z406/100</f>
        <v>-2.6499999999999999E-2</v>
      </c>
      <c r="AC286">
        <f>'30 Industry'!AA406/100</f>
        <v>-2.3599999999999999E-2</v>
      </c>
      <c r="AD286">
        <f>'30 Industry'!AB406/100</f>
        <v>-4.9100000000000005E-2</v>
      </c>
      <c r="AE286">
        <f>'30 Industry'!AC406/100</f>
        <v>-2.3E-2</v>
      </c>
      <c r="AF286">
        <f>'30 Industry'!AD406/100</f>
        <v>-4.1700000000000001E-2</v>
      </c>
      <c r="AG286">
        <f>'30 Industry'!AE406/100</f>
        <v>-3.8100000000000002E-2</v>
      </c>
    </row>
    <row r="287" spans="1:33" x14ac:dyDescent="0.3">
      <c r="A287" s="5">
        <f>'Fama-French factors'!A287</f>
        <v>201309</v>
      </c>
      <c r="B287" s="3">
        <f>'Fama-French factors'!E287/100</f>
        <v>0</v>
      </c>
      <c r="C287" s="3">
        <f>('Fama-French factors'!B287+'Fama-French factors'!E287)/100</f>
        <v>3.7699999999999997E-2</v>
      </c>
      <c r="D287">
        <f>'30 Industry'!B407/100</f>
        <v>4.4000000000000003E-3</v>
      </c>
      <c r="E287">
        <f>'30 Industry'!C407/100</f>
        <v>1.34E-2</v>
      </c>
      <c r="F287">
        <f>'30 Industry'!D407/100</f>
        <v>4.1700000000000001E-2</v>
      </c>
      <c r="G287">
        <f>'30 Industry'!E407/100</f>
        <v>9.9000000000000005E-2</v>
      </c>
      <c r="H287">
        <f>'30 Industry'!F407/100</f>
        <v>6.2899999999999998E-2</v>
      </c>
      <c r="I287">
        <f>'30 Industry'!G407/100</f>
        <v>9.1999999999999998E-3</v>
      </c>
      <c r="J287">
        <f>'30 Industry'!H407/100</f>
        <v>7.6499999999999999E-2</v>
      </c>
      <c r="K287">
        <f>'30 Industry'!I407/100</f>
        <v>4.0399999999999998E-2</v>
      </c>
      <c r="L287">
        <f>'30 Industry'!J407/100</f>
        <v>5.2000000000000005E-2</v>
      </c>
      <c r="M287">
        <f>'30 Industry'!K407/100</f>
        <v>8.4399999999999989E-2</v>
      </c>
      <c r="N287">
        <f>'30 Industry'!L407/100</f>
        <v>8.4199999999999997E-2</v>
      </c>
      <c r="O287">
        <f>'30 Industry'!M407/100</f>
        <v>7.9399999999999998E-2</v>
      </c>
      <c r="P287">
        <f>'30 Industry'!N407/100</f>
        <v>6.3099999999999989E-2</v>
      </c>
      <c r="Q287">
        <f>'30 Industry'!O407/100</f>
        <v>7.0599999999999996E-2</v>
      </c>
      <c r="R287">
        <f>'30 Industry'!P407/100</f>
        <v>6.6799999999999998E-2</v>
      </c>
      <c r="S287">
        <f>'30 Industry'!Q407/100</f>
        <v>8.5099999999999995E-2</v>
      </c>
      <c r="T287">
        <f>'30 Industry'!R407/100</f>
        <v>9.0000000000000011E-3</v>
      </c>
      <c r="U287">
        <f>'30 Industry'!S407/100</f>
        <v>2.5600000000000001E-2</v>
      </c>
      <c r="V287">
        <f>'30 Industry'!T407/100</f>
        <v>1.9799999999999998E-2</v>
      </c>
      <c r="W287">
        <f>'30 Industry'!U407/100</f>
        <v>1.0500000000000001E-2</v>
      </c>
      <c r="X287">
        <f>'30 Industry'!V407/100</f>
        <v>4.1200000000000001E-2</v>
      </c>
      <c r="Y287">
        <f>'30 Industry'!W407/100</f>
        <v>5.2900000000000003E-2</v>
      </c>
      <c r="Z287">
        <f>'30 Industry'!X407/100</f>
        <v>2.52E-2</v>
      </c>
      <c r="AA287">
        <f>'30 Industry'!Y407/100</f>
        <v>2.8799999999999999E-2</v>
      </c>
      <c r="AB287">
        <f>'30 Industry'!Z407/100</f>
        <v>5.91E-2</v>
      </c>
      <c r="AC287">
        <f>'30 Industry'!AA407/100</f>
        <v>5.4400000000000004E-2</v>
      </c>
      <c r="AD287">
        <f>'30 Industry'!AB407/100</f>
        <v>4.3899999999999995E-2</v>
      </c>
      <c r="AE287">
        <f>'30 Industry'!AC407/100</f>
        <v>4.0199999999999993E-2</v>
      </c>
      <c r="AF287">
        <f>'30 Industry'!AD407/100</f>
        <v>3.1800000000000002E-2</v>
      </c>
      <c r="AG287">
        <f>'30 Industry'!AE407/100</f>
        <v>2.9500000000000002E-2</v>
      </c>
    </row>
    <row r="288" spans="1:33" x14ac:dyDescent="0.3">
      <c r="A288" s="5">
        <f>'Fama-French factors'!A288</f>
        <v>201310</v>
      </c>
      <c r="B288" s="3">
        <f>'Fama-French factors'!E288/100</f>
        <v>0</v>
      </c>
      <c r="C288" s="3">
        <f>('Fama-French factors'!B288+'Fama-French factors'!E288)/100</f>
        <v>4.1799999999999997E-2</v>
      </c>
      <c r="D288">
        <f>'30 Industry'!B408/100</f>
        <v>4.5899999999999996E-2</v>
      </c>
      <c r="E288">
        <f>'30 Industry'!C408/100</f>
        <v>6.25E-2</v>
      </c>
      <c r="F288">
        <f>'30 Industry'!D408/100</f>
        <v>4.7400000000000005E-2</v>
      </c>
      <c r="G288">
        <f>'30 Industry'!E408/100</f>
        <v>4.5499999999999999E-2</v>
      </c>
      <c r="H288">
        <f>'30 Industry'!F408/100</f>
        <v>7.1800000000000003E-2</v>
      </c>
      <c r="I288">
        <f>'30 Industry'!G408/100</f>
        <v>6.0599999999999994E-2</v>
      </c>
      <c r="J288">
        <f>'30 Industry'!H408/100</f>
        <v>2.4E-2</v>
      </c>
      <c r="K288">
        <f>'30 Industry'!I408/100</f>
        <v>3.73E-2</v>
      </c>
      <c r="L288">
        <f>'30 Industry'!J408/100</f>
        <v>3.95E-2</v>
      </c>
      <c r="M288">
        <f>'30 Industry'!K408/100</f>
        <v>4.4800000000000006E-2</v>
      </c>
      <c r="N288">
        <f>'30 Industry'!L408/100</f>
        <v>3.5299999999999998E-2</v>
      </c>
      <c r="O288">
        <f>'30 Industry'!M408/100</f>
        <v>8.1000000000000003E-2</v>
      </c>
      <c r="P288">
        <f>'30 Industry'!N408/100</f>
        <v>1.5100000000000001E-2</v>
      </c>
      <c r="Q288">
        <f>'30 Industry'!O408/100</f>
        <v>5.5099999999999996E-2</v>
      </c>
      <c r="R288">
        <f>'30 Industry'!P408/100</f>
        <v>-1.4000000000000002E-3</v>
      </c>
      <c r="S288">
        <f>'30 Industry'!Q408/100</f>
        <v>5.3499999999999999E-2</v>
      </c>
      <c r="T288">
        <f>'30 Industry'!R408/100</f>
        <v>4.82E-2</v>
      </c>
      <c r="U288">
        <f>'30 Industry'!S408/100</f>
        <v>9.9000000000000005E-2</v>
      </c>
      <c r="V288">
        <f>'30 Industry'!T408/100</f>
        <v>4.7899999999999998E-2</v>
      </c>
      <c r="W288">
        <f>'30 Industry'!U408/100</f>
        <v>3.3500000000000002E-2</v>
      </c>
      <c r="X288">
        <f>'30 Industry'!V408/100</f>
        <v>5.62E-2</v>
      </c>
      <c r="Y288">
        <f>'30 Industry'!W408/100</f>
        <v>3.32E-2</v>
      </c>
      <c r="Z288">
        <f>'30 Industry'!X408/100</f>
        <v>4.6399999999999997E-2</v>
      </c>
      <c r="AA288">
        <f>'30 Industry'!Y408/100</f>
        <v>6.7799999999999999E-2</v>
      </c>
      <c r="AB288">
        <f>'30 Industry'!Z408/100</f>
        <v>5.8200000000000002E-2</v>
      </c>
      <c r="AC288">
        <f>'30 Industry'!AA408/100</f>
        <v>5.8200000000000002E-2</v>
      </c>
      <c r="AD288">
        <f>'30 Industry'!AB408/100</f>
        <v>5.3899999999999997E-2</v>
      </c>
      <c r="AE288">
        <f>'30 Industry'!AC408/100</f>
        <v>3.9800000000000002E-2</v>
      </c>
      <c r="AF288">
        <f>'30 Industry'!AD408/100</f>
        <v>3.3500000000000002E-2</v>
      </c>
      <c r="AG288">
        <f>'30 Industry'!AE408/100</f>
        <v>3.6499999999999998E-2</v>
      </c>
    </row>
    <row r="289" spans="1:33" x14ac:dyDescent="0.3">
      <c r="A289" s="5">
        <f>'Fama-French factors'!A289</f>
        <v>201311</v>
      </c>
      <c r="B289" s="3">
        <f>'Fama-French factors'!E289/100</f>
        <v>0</v>
      </c>
      <c r="C289" s="3">
        <f>('Fama-French factors'!B289+'Fama-French factors'!E289)/100</f>
        <v>3.1200000000000002E-2</v>
      </c>
      <c r="D289">
        <f>'30 Industry'!B409/100</f>
        <v>1.5100000000000001E-2</v>
      </c>
      <c r="E289">
        <f>'30 Industry'!C409/100</f>
        <v>1.15E-2</v>
      </c>
      <c r="F289">
        <f>'30 Industry'!D409/100</f>
        <v>-2.7400000000000001E-2</v>
      </c>
      <c r="G289">
        <f>'30 Industry'!E409/100</f>
        <v>3.1300000000000001E-2</v>
      </c>
      <c r="H289">
        <f>'30 Industry'!F409/100</f>
        <v>1.9E-3</v>
      </c>
      <c r="I289">
        <f>'30 Industry'!G409/100</f>
        <v>3.9399999999999998E-2</v>
      </c>
      <c r="J289">
        <f>'30 Industry'!H409/100</f>
        <v>6.5199999999999994E-2</v>
      </c>
      <c r="K289">
        <f>'30 Industry'!I409/100</f>
        <v>4.4800000000000006E-2</v>
      </c>
      <c r="L289">
        <f>'30 Industry'!J409/100</f>
        <v>1.2E-2</v>
      </c>
      <c r="M289">
        <f>'30 Industry'!K409/100</f>
        <v>4.2099999999999999E-2</v>
      </c>
      <c r="N289">
        <f>'30 Industry'!L409/100</f>
        <v>2.8500000000000001E-2</v>
      </c>
      <c r="O289">
        <f>'30 Industry'!M409/100</f>
        <v>1.5100000000000001E-2</v>
      </c>
      <c r="P289">
        <f>'30 Industry'!N409/100</f>
        <v>1.5600000000000001E-2</v>
      </c>
      <c r="Q289">
        <f>'30 Industry'!O409/100</f>
        <v>3.4200000000000001E-2</v>
      </c>
      <c r="R289">
        <f>'30 Industry'!P409/100</f>
        <v>1.72E-2</v>
      </c>
      <c r="S289">
        <f>'30 Industry'!Q409/100</f>
        <v>4.7899999999999998E-2</v>
      </c>
      <c r="T289">
        <f>'30 Industry'!R409/100</f>
        <v>-5.3800000000000001E-2</v>
      </c>
      <c r="U289">
        <f>'30 Industry'!S409/100</f>
        <v>-3.5200000000000002E-2</v>
      </c>
      <c r="V289">
        <f>'30 Industry'!T409/100</f>
        <v>9.8999999999999991E-3</v>
      </c>
      <c r="W289">
        <f>'30 Industry'!U409/100</f>
        <v>-1.8100000000000002E-2</v>
      </c>
      <c r="X289">
        <f>'30 Industry'!V409/100</f>
        <v>4.6999999999999993E-3</v>
      </c>
      <c r="Y289">
        <f>'30 Industry'!W409/100</f>
        <v>3.3300000000000003E-2</v>
      </c>
      <c r="Z289">
        <f>'30 Industry'!X409/100</f>
        <v>3.6000000000000004E-2</v>
      </c>
      <c r="AA289">
        <f>'30 Industry'!Y409/100</f>
        <v>4.2800000000000005E-2</v>
      </c>
      <c r="AB289">
        <f>'30 Industry'!Z409/100</f>
        <v>5.2900000000000003E-2</v>
      </c>
      <c r="AC289">
        <f>'30 Industry'!AA409/100</f>
        <v>0.04</v>
      </c>
      <c r="AD289">
        <f>'30 Industry'!AB409/100</f>
        <v>3.7400000000000003E-2</v>
      </c>
      <c r="AE289">
        <f>'30 Industry'!AC409/100</f>
        <v>3.2000000000000001E-2</v>
      </c>
      <c r="AF289">
        <f>'30 Industry'!AD409/100</f>
        <v>5.96E-2</v>
      </c>
      <c r="AG289">
        <f>'30 Industry'!AE409/100</f>
        <v>1.72E-2</v>
      </c>
    </row>
    <row r="290" spans="1:33" x14ac:dyDescent="0.3">
      <c r="A290" s="5">
        <f>'Fama-French factors'!A290</f>
        <v>201312</v>
      </c>
      <c r="B290" s="3">
        <f>'Fama-French factors'!E290/100</f>
        <v>0</v>
      </c>
      <c r="C290" s="3">
        <f>('Fama-French factors'!B290+'Fama-French factors'!E290)/100</f>
        <v>2.81E-2</v>
      </c>
      <c r="D290">
        <f>'30 Industry'!B410/100</f>
        <v>3.0699999999999998E-2</v>
      </c>
      <c r="E290">
        <f>'30 Industry'!C410/100</f>
        <v>-4.0999999999999995E-3</v>
      </c>
      <c r="F290">
        <f>'30 Industry'!D410/100</f>
        <v>3.3099999999999997E-2</v>
      </c>
      <c r="G290">
        <f>'30 Industry'!E410/100</f>
        <v>7.0099999999999996E-2</v>
      </c>
      <c r="H290">
        <f>'30 Industry'!F410/100</f>
        <v>7.7100000000000002E-2</v>
      </c>
      <c r="I290">
        <f>'30 Industry'!G410/100</f>
        <v>-1.9400000000000001E-2</v>
      </c>
      <c r="J290">
        <f>'30 Industry'!H410/100</f>
        <v>8.3000000000000001E-3</v>
      </c>
      <c r="K290">
        <f>'30 Industry'!I410/100</f>
        <v>7.1999999999999998E-3</v>
      </c>
      <c r="L290">
        <f>'30 Industry'!J410/100</f>
        <v>4.87E-2</v>
      </c>
      <c r="M290">
        <f>'30 Industry'!K410/100</f>
        <v>3.6400000000000002E-2</v>
      </c>
      <c r="N290">
        <f>'30 Industry'!L410/100</f>
        <v>5.5300000000000002E-2</v>
      </c>
      <c r="O290">
        <f>'30 Industry'!M410/100</f>
        <v>6.6900000000000001E-2</v>
      </c>
      <c r="P290">
        <f>'30 Industry'!N410/100</f>
        <v>5.1699999999999996E-2</v>
      </c>
      <c r="Q290">
        <f>'30 Industry'!O410/100</f>
        <v>3.2300000000000002E-2</v>
      </c>
      <c r="R290">
        <f>'30 Industry'!P410/100</f>
        <v>1.47E-2</v>
      </c>
      <c r="S290">
        <f>'30 Industry'!Q410/100</f>
        <v>3.1099999999999999E-2</v>
      </c>
      <c r="T290">
        <f>'30 Industry'!R410/100</f>
        <v>6.6000000000000003E-2</v>
      </c>
      <c r="U290">
        <f>'30 Industry'!S410/100</f>
        <v>7.8899999999999998E-2</v>
      </c>
      <c r="V290">
        <f>'30 Industry'!T410/100</f>
        <v>2.9300000000000003E-2</v>
      </c>
      <c r="W290">
        <f>'30 Industry'!U410/100</f>
        <v>1.7899999999999999E-2</v>
      </c>
      <c r="X290">
        <f>'30 Industry'!V410/100</f>
        <v>3.7200000000000004E-2</v>
      </c>
      <c r="Y290">
        <f>'30 Industry'!W410/100</f>
        <v>4.6399999999999997E-2</v>
      </c>
      <c r="Z290">
        <f>'30 Industry'!X410/100</f>
        <v>3.6699999999999997E-2</v>
      </c>
      <c r="AA290">
        <f>'30 Industry'!Y410/100</f>
        <v>2.7699999999999999E-2</v>
      </c>
      <c r="AB290">
        <f>'30 Industry'!Z410/100</f>
        <v>2.3199999999999998E-2</v>
      </c>
      <c r="AC290">
        <f>'30 Industry'!AA410/100</f>
        <v>2.5600000000000001E-2</v>
      </c>
      <c r="AD290">
        <f>'30 Industry'!AB410/100</f>
        <v>5.9999999999999995E-4</v>
      </c>
      <c r="AE290">
        <f>'30 Industry'!AC410/100</f>
        <v>-2.3E-3</v>
      </c>
      <c r="AF290">
        <f>'30 Industry'!AD410/100</f>
        <v>2.7000000000000003E-2</v>
      </c>
      <c r="AG290">
        <f>'30 Industry'!AE410/100</f>
        <v>2.8300000000000002E-2</v>
      </c>
    </row>
    <row r="291" spans="1:33" x14ac:dyDescent="0.3">
      <c r="A291" s="5">
        <f>'Fama-French factors'!A291</f>
        <v>201401</v>
      </c>
      <c r="B291" s="3">
        <f>'Fama-French factors'!E291/100</f>
        <v>0</v>
      </c>
      <c r="C291" s="3">
        <f>('Fama-French factors'!B291+'Fama-French factors'!E291)/100</f>
        <v>-3.32E-2</v>
      </c>
      <c r="D291">
        <f>'30 Industry'!B411/100</f>
        <v>-5.2199999999999996E-2</v>
      </c>
      <c r="E291">
        <f>'30 Industry'!C411/100</f>
        <v>-5.5000000000000005E-3</v>
      </c>
      <c r="F291">
        <f>'30 Industry'!D411/100</f>
        <v>-8.7499999999999994E-2</v>
      </c>
      <c r="G291">
        <f>'30 Industry'!E411/100</f>
        <v>-7.1999999999999998E-3</v>
      </c>
      <c r="H291">
        <f>'30 Industry'!F411/100</f>
        <v>-7.1900000000000006E-2</v>
      </c>
      <c r="I291">
        <f>'30 Industry'!G411/100</f>
        <v>-6.2E-2</v>
      </c>
      <c r="J291">
        <f>'30 Industry'!H411/100</f>
        <v>-7.5800000000000006E-2</v>
      </c>
      <c r="K291">
        <f>'30 Industry'!I411/100</f>
        <v>2.0499999999999997E-2</v>
      </c>
      <c r="L291">
        <f>'30 Industry'!J411/100</f>
        <v>-3.78E-2</v>
      </c>
      <c r="M291">
        <f>'30 Industry'!K411/100</f>
        <v>-2.6800000000000001E-2</v>
      </c>
      <c r="N291">
        <f>'30 Industry'!L411/100</f>
        <v>-3.2500000000000001E-2</v>
      </c>
      <c r="O291">
        <f>'30 Industry'!M411/100</f>
        <v>-5.5399999999999998E-2</v>
      </c>
      <c r="P291">
        <f>'30 Industry'!N411/100</f>
        <v>-4.4000000000000004E-2</v>
      </c>
      <c r="Q291">
        <f>'30 Industry'!O411/100</f>
        <v>-2.8300000000000002E-2</v>
      </c>
      <c r="R291">
        <f>'30 Industry'!P411/100</f>
        <v>-2.5699999999999997E-2</v>
      </c>
      <c r="S291">
        <f>'30 Industry'!Q411/100</f>
        <v>-3.4200000000000001E-2</v>
      </c>
      <c r="T291">
        <f>'30 Industry'!R411/100</f>
        <v>-6.1900000000000004E-2</v>
      </c>
      <c r="U291">
        <f>'30 Industry'!S411/100</f>
        <v>-7.6200000000000004E-2</v>
      </c>
      <c r="V291">
        <f>'30 Industry'!T411/100</f>
        <v>-6.9699999999999998E-2</v>
      </c>
      <c r="W291">
        <f>'30 Industry'!U411/100</f>
        <v>2.4700000000000003E-2</v>
      </c>
      <c r="X291">
        <f>'30 Industry'!V411/100</f>
        <v>-3.9300000000000002E-2</v>
      </c>
      <c r="Y291">
        <f>'30 Industry'!W411/100</f>
        <v>-3.2000000000000002E-3</v>
      </c>
      <c r="Z291">
        <f>'30 Industry'!X411/100</f>
        <v>-2.8399999999999998E-2</v>
      </c>
      <c r="AA291">
        <f>'30 Industry'!Y411/100</f>
        <v>-4.7699999999999992E-2</v>
      </c>
      <c r="AB291">
        <f>'30 Industry'!Z411/100</f>
        <v>-2.1299999999999999E-2</v>
      </c>
      <c r="AC291">
        <f>'30 Industry'!AA411/100</f>
        <v>-3.6699999999999997E-2</v>
      </c>
      <c r="AD291">
        <f>'30 Industry'!AB411/100</f>
        <v>-7.6299999999999993E-2</v>
      </c>
      <c r="AE291">
        <f>'30 Industry'!AC411/100</f>
        <v>-4.7800000000000002E-2</v>
      </c>
      <c r="AF291">
        <f>'30 Industry'!AD411/100</f>
        <v>-4.2000000000000003E-2</v>
      </c>
      <c r="AG291">
        <f>'30 Industry'!AE411/100</f>
        <v>-6.1399999999999996E-2</v>
      </c>
    </row>
    <row r="292" spans="1:33" x14ac:dyDescent="0.3">
      <c r="A292" s="5">
        <f>'Fama-French factors'!A292</f>
        <v>201402</v>
      </c>
      <c r="B292" s="3">
        <f>'Fama-French factors'!E292/100</f>
        <v>0</v>
      </c>
      <c r="C292" s="3">
        <f>('Fama-French factors'!B292+'Fama-French factors'!E292)/100</f>
        <v>4.6500000000000007E-2</v>
      </c>
      <c r="D292">
        <f>'30 Industry'!B412/100</f>
        <v>3.8800000000000001E-2</v>
      </c>
      <c r="E292">
        <f>'30 Industry'!C412/100</f>
        <v>1.6200000000000003E-2</v>
      </c>
      <c r="F292">
        <f>'30 Industry'!D412/100</f>
        <v>3.5499999999999997E-2</v>
      </c>
      <c r="G292">
        <f>'30 Industry'!E412/100</f>
        <v>8.3400000000000002E-2</v>
      </c>
      <c r="H292">
        <f>'30 Industry'!F412/100</f>
        <v>6.6600000000000006E-2</v>
      </c>
      <c r="I292">
        <f>'30 Industry'!G412/100</f>
        <v>3.4500000000000003E-2</v>
      </c>
      <c r="J292">
        <f>'30 Industry'!H412/100</f>
        <v>5.5300000000000002E-2</v>
      </c>
      <c r="K292">
        <f>'30 Industry'!I412/100</f>
        <v>6.5099999999999991E-2</v>
      </c>
      <c r="L292">
        <f>'30 Industry'!J412/100</f>
        <v>7.8899999999999998E-2</v>
      </c>
      <c r="M292">
        <f>'30 Industry'!K412/100</f>
        <v>8.6999999999999994E-3</v>
      </c>
      <c r="N292">
        <f>'30 Industry'!L412/100</f>
        <v>6.3200000000000006E-2</v>
      </c>
      <c r="O292">
        <f>'30 Industry'!M412/100</f>
        <v>2.76E-2</v>
      </c>
      <c r="P292">
        <f>'30 Industry'!N412/100</f>
        <v>5.6600000000000004E-2</v>
      </c>
      <c r="Q292">
        <f>'30 Industry'!O412/100</f>
        <v>3.7400000000000003E-2</v>
      </c>
      <c r="R292">
        <f>'30 Industry'!P412/100</f>
        <v>8.6899999999999991E-2</v>
      </c>
      <c r="S292">
        <f>'30 Industry'!Q412/100</f>
        <v>4.0999999999999995E-2</v>
      </c>
      <c r="T292">
        <f>'30 Industry'!R412/100</f>
        <v>6.5500000000000003E-2</v>
      </c>
      <c r="U292">
        <f>'30 Industry'!S412/100</f>
        <v>4.6600000000000003E-2</v>
      </c>
      <c r="V292">
        <f>'30 Industry'!T412/100</f>
        <v>5.7599999999999998E-2</v>
      </c>
      <c r="W292">
        <f>'30 Industry'!U412/100</f>
        <v>3.0800000000000001E-2</v>
      </c>
      <c r="X292">
        <f>'30 Industry'!V412/100</f>
        <v>2.7799999999999998E-2</v>
      </c>
      <c r="Y292">
        <f>'30 Industry'!W412/100</f>
        <v>5.4600000000000003E-2</v>
      </c>
      <c r="Z292">
        <f>'30 Industry'!X412/100</f>
        <v>4.7300000000000002E-2</v>
      </c>
      <c r="AA292">
        <f>'30 Industry'!Y412/100</f>
        <v>5.4000000000000006E-2</v>
      </c>
      <c r="AB292">
        <f>'30 Industry'!Z412/100</f>
        <v>2.12E-2</v>
      </c>
      <c r="AC292">
        <f>'30 Industry'!AA412/100</f>
        <v>4.1299999999999996E-2</v>
      </c>
      <c r="AD292">
        <f>'30 Industry'!AB412/100</f>
        <v>5.74E-2</v>
      </c>
      <c r="AE292">
        <f>'30 Industry'!AC412/100</f>
        <v>4.8600000000000004E-2</v>
      </c>
      <c r="AF292">
        <f>'30 Industry'!AD412/100</f>
        <v>3.2199999999999999E-2</v>
      </c>
      <c r="AG292">
        <f>'30 Industry'!AE412/100</f>
        <v>2.8399999999999998E-2</v>
      </c>
    </row>
    <row r="293" spans="1:33" x14ac:dyDescent="0.3">
      <c r="A293" s="5">
        <f>'Fama-French factors'!A293</f>
        <v>201403</v>
      </c>
      <c r="B293" s="3">
        <f>'Fama-French factors'!E293/100</f>
        <v>0</v>
      </c>
      <c r="C293" s="3">
        <f>('Fama-French factors'!B293+'Fama-French factors'!E293)/100</f>
        <v>4.3E-3</v>
      </c>
      <c r="D293">
        <f>'30 Industry'!B413/100</f>
        <v>2.75E-2</v>
      </c>
      <c r="E293">
        <f>'30 Industry'!C413/100</f>
        <v>4.7699999999999992E-2</v>
      </c>
      <c r="F293">
        <f>'30 Industry'!D413/100</f>
        <v>3.5900000000000001E-2</v>
      </c>
      <c r="G293">
        <f>'30 Industry'!E413/100</f>
        <v>-5.4400000000000004E-2</v>
      </c>
      <c r="H293">
        <f>'30 Industry'!F413/100</f>
        <v>-7.4999999999999997E-3</v>
      </c>
      <c r="I293">
        <f>'30 Industry'!G413/100</f>
        <v>1.7500000000000002E-2</v>
      </c>
      <c r="J293">
        <f>'30 Industry'!H413/100</f>
        <v>-4.0000000000000001E-3</v>
      </c>
      <c r="K293">
        <f>'30 Industry'!I413/100</f>
        <v>-2.7000000000000003E-2</v>
      </c>
      <c r="L293">
        <f>'30 Industry'!J413/100</f>
        <v>6.5000000000000006E-3</v>
      </c>
      <c r="M293">
        <f>'30 Industry'!K413/100</f>
        <v>-5.9999999999999995E-4</v>
      </c>
      <c r="N293">
        <f>'30 Industry'!L413/100</f>
        <v>-2.4399999999999998E-2</v>
      </c>
      <c r="O293">
        <f>'30 Industry'!M413/100</f>
        <v>3.8399999999999997E-2</v>
      </c>
      <c r="P293">
        <f>'30 Industry'!N413/100</f>
        <v>9.7999999999999997E-3</v>
      </c>
      <c r="Q293">
        <f>'30 Industry'!O413/100</f>
        <v>1.2999999999999999E-3</v>
      </c>
      <c r="R293">
        <f>'30 Industry'!P413/100</f>
        <v>-1.0500000000000001E-2</v>
      </c>
      <c r="S293">
        <f>'30 Industry'!Q413/100</f>
        <v>-1.2199999999999999E-2</v>
      </c>
      <c r="T293">
        <f>'30 Industry'!R413/100</f>
        <v>-7.9000000000000008E-3</v>
      </c>
      <c r="U293">
        <f>'30 Industry'!S413/100</f>
        <v>-0.03</v>
      </c>
      <c r="V293">
        <f>'30 Industry'!T413/100</f>
        <v>2.58E-2</v>
      </c>
      <c r="W293">
        <f>'30 Industry'!U413/100</f>
        <v>2.69E-2</v>
      </c>
      <c r="X293">
        <f>'30 Industry'!V413/100</f>
        <v>5.9999999999999995E-4</v>
      </c>
      <c r="Y293">
        <f>'30 Industry'!W413/100</f>
        <v>-2.8900000000000002E-2</v>
      </c>
      <c r="Z293">
        <f>'30 Industry'!X413/100</f>
        <v>1.67E-2</v>
      </c>
      <c r="AA293">
        <f>'30 Industry'!Y413/100</f>
        <v>-6.0999999999999995E-3</v>
      </c>
      <c r="AB293">
        <f>'30 Industry'!Z413/100</f>
        <v>2.6800000000000001E-2</v>
      </c>
      <c r="AC293">
        <f>'30 Industry'!AA413/100</f>
        <v>-1.6000000000000001E-3</v>
      </c>
      <c r="AD293">
        <f>'30 Industry'!AB413/100</f>
        <v>-1.2500000000000001E-2</v>
      </c>
      <c r="AE293">
        <f>'30 Industry'!AC413/100</f>
        <v>1.6899999999999998E-2</v>
      </c>
      <c r="AF293">
        <f>'30 Industry'!AD413/100</f>
        <v>2.3599999999999999E-2</v>
      </c>
      <c r="AG293">
        <f>'30 Industry'!AE413/100</f>
        <v>5.0599999999999999E-2</v>
      </c>
    </row>
    <row r="294" spans="1:33" x14ac:dyDescent="0.3">
      <c r="A294" s="5">
        <f>'Fama-French factors'!A294</f>
        <v>201404</v>
      </c>
      <c r="B294" s="3">
        <f>'Fama-French factors'!E294/100</f>
        <v>0</v>
      </c>
      <c r="C294" s="3">
        <f>('Fama-French factors'!B294+'Fama-French factors'!E294)/100</f>
        <v>-1.9E-3</v>
      </c>
      <c r="D294">
        <f>'30 Industry'!B414/100</f>
        <v>1.09E-2</v>
      </c>
      <c r="E294">
        <f>'30 Industry'!C414/100</f>
        <v>1.5600000000000001E-2</v>
      </c>
      <c r="F294">
        <f>'30 Industry'!D414/100</f>
        <v>5.33E-2</v>
      </c>
      <c r="G294">
        <f>'30 Industry'!E414/100</f>
        <v>-4.0199999999999993E-2</v>
      </c>
      <c r="H294">
        <f>'30 Industry'!F414/100</f>
        <v>-2.0899999999999998E-2</v>
      </c>
      <c r="I294">
        <f>'30 Industry'!G414/100</f>
        <v>2.9600000000000001E-2</v>
      </c>
      <c r="J294">
        <f>'30 Industry'!H414/100</f>
        <v>-3.8199999999999998E-2</v>
      </c>
      <c r="K294">
        <f>'30 Industry'!I414/100</f>
        <v>-2.8000000000000004E-3</v>
      </c>
      <c r="L294">
        <f>'30 Industry'!J414/100</f>
        <v>1E-4</v>
      </c>
      <c r="M294">
        <f>'30 Industry'!K414/100</f>
        <v>4.7999999999999996E-3</v>
      </c>
      <c r="N294">
        <f>'30 Industry'!L414/100</f>
        <v>-2.5499999999999998E-2</v>
      </c>
      <c r="O294">
        <f>'30 Industry'!M414/100</f>
        <v>6.9999999999999993E-3</v>
      </c>
      <c r="P294">
        <f>'30 Industry'!N414/100</f>
        <v>1.04E-2</v>
      </c>
      <c r="Q294">
        <f>'30 Industry'!O414/100</f>
        <v>-7.4999999999999997E-3</v>
      </c>
      <c r="R294">
        <f>'30 Industry'!P414/100</f>
        <v>1.7000000000000001E-3</v>
      </c>
      <c r="S294">
        <f>'30 Industry'!Q414/100</f>
        <v>1.2800000000000001E-2</v>
      </c>
      <c r="T294">
        <f>'30 Industry'!R414/100</f>
        <v>3.0600000000000002E-2</v>
      </c>
      <c r="U294">
        <f>'30 Industry'!S414/100</f>
        <v>9.0500000000000011E-2</v>
      </c>
      <c r="V294">
        <f>'30 Industry'!T414/100</f>
        <v>5.5899999999999998E-2</v>
      </c>
      <c r="W294">
        <f>'30 Industry'!U414/100</f>
        <v>3.9699999999999999E-2</v>
      </c>
      <c r="X294">
        <f>'30 Industry'!V414/100</f>
        <v>2.3E-3</v>
      </c>
      <c r="Y294">
        <f>'30 Industry'!W414/100</f>
        <v>-3.0200000000000001E-2</v>
      </c>
      <c r="Z294">
        <f>'30 Industry'!X414/100</f>
        <v>8.8000000000000005E-3</v>
      </c>
      <c r="AA294">
        <f>'30 Industry'!Y414/100</f>
        <v>1.2999999999999999E-3</v>
      </c>
      <c r="AB294">
        <f>'30 Industry'!Z414/100</f>
        <v>1.1299999999999999E-2</v>
      </c>
      <c r="AC294">
        <f>'30 Industry'!AA414/100</f>
        <v>-5.5000000000000005E-3</v>
      </c>
      <c r="AD294">
        <f>'30 Industry'!AB414/100</f>
        <v>-8.0000000000000002E-3</v>
      </c>
      <c r="AE294">
        <f>'30 Industry'!AC414/100</f>
        <v>-1.24E-2</v>
      </c>
      <c r="AF294">
        <f>'30 Industry'!AD414/100</f>
        <v>-3.4099999999999998E-2</v>
      </c>
      <c r="AG294">
        <f>'30 Industry'!AE414/100</f>
        <v>2.87E-2</v>
      </c>
    </row>
    <row r="295" spans="1:33" x14ac:dyDescent="0.3">
      <c r="A295" s="5">
        <f>'Fama-French factors'!A295</f>
        <v>201405</v>
      </c>
      <c r="B295" s="3">
        <f>'Fama-French factors'!E295/100</f>
        <v>0</v>
      </c>
      <c r="C295" s="3">
        <f>('Fama-French factors'!B295+'Fama-French factors'!E295)/100</f>
        <v>2.06E-2</v>
      </c>
      <c r="D295">
        <f>'30 Industry'!B415/100</f>
        <v>4.0800000000000003E-2</v>
      </c>
      <c r="E295">
        <f>'30 Industry'!C415/100</f>
        <v>3.1800000000000002E-2</v>
      </c>
      <c r="F295">
        <f>'30 Industry'!D415/100</f>
        <v>3.8399999999999997E-2</v>
      </c>
      <c r="G295">
        <f>'30 Industry'!E415/100</f>
        <v>2.7999999999999997E-2</v>
      </c>
      <c r="H295">
        <f>'30 Industry'!F415/100</f>
        <v>-1.5600000000000001E-2</v>
      </c>
      <c r="I295">
        <f>'30 Industry'!G415/100</f>
        <v>-5.0000000000000001E-3</v>
      </c>
      <c r="J295">
        <f>'30 Industry'!H415/100</f>
        <v>2.2200000000000001E-2</v>
      </c>
      <c r="K295">
        <f>'30 Industry'!I415/100</f>
        <v>1.8500000000000003E-2</v>
      </c>
      <c r="L295">
        <f>'30 Industry'!J415/100</f>
        <v>2.6600000000000002E-2</v>
      </c>
      <c r="M295">
        <f>'30 Industry'!K415/100</f>
        <v>2.75E-2</v>
      </c>
      <c r="N295">
        <f>'30 Industry'!L415/100</f>
        <v>4.0999999999999995E-3</v>
      </c>
      <c r="O295">
        <f>'30 Industry'!M415/100</f>
        <v>-1.49E-2</v>
      </c>
      <c r="P295">
        <f>'30 Industry'!N415/100</f>
        <v>5.6000000000000008E-3</v>
      </c>
      <c r="Q295">
        <f>'30 Industry'!O415/100</f>
        <v>-4.8999999999999998E-3</v>
      </c>
      <c r="R295">
        <f>'30 Industry'!P415/100</f>
        <v>1.84E-2</v>
      </c>
      <c r="S295">
        <f>'30 Industry'!Q415/100</f>
        <v>1.9799999999999998E-2</v>
      </c>
      <c r="T295">
        <f>'30 Industry'!R415/100</f>
        <v>-2.1299999999999999E-2</v>
      </c>
      <c r="U295">
        <f>'30 Industry'!S415/100</f>
        <v>-7.3099999999999998E-2</v>
      </c>
      <c r="V295">
        <f>'30 Industry'!T415/100</f>
        <v>1.1000000000000001E-2</v>
      </c>
      <c r="W295">
        <f>'30 Industry'!U415/100</f>
        <v>-2.9999999999999997E-4</v>
      </c>
      <c r="X295">
        <f>'30 Industry'!V415/100</f>
        <v>4.0599999999999997E-2</v>
      </c>
      <c r="Y295">
        <f>'30 Industry'!W415/100</f>
        <v>2.63E-2</v>
      </c>
      <c r="Z295">
        <f>'30 Industry'!X415/100</f>
        <v>4.3299999999999998E-2</v>
      </c>
      <c r="AA295">
        <f>'30 Industry'!Y415/100</f>
        <v>3.2099999999999997E-2</v>
      </c>
      <c r="AB295">
        <f>'30 Industry'!Z415/100</f>
        <v>5.4900000000000004E-2</v>
      </c>
      <c r="AC295">
        <f>'30 Industry'!AA415/100</f>
        <v>2.23E-2</v>
      </c>
      <c r="AD295">
        <f>'30 Industry'!AB415/100</f>
        <v>2.0999999999999999E-3</v>
      </c>
      <c r="AE295">
        <f>'30 Industry'!AC415/100</f>
        <v>2.41E-2</v>
      </c>
      <c r="AF295">
        <f>'30 Industry'!AD415/100</f>
        <v>1.8799999999999997E-2</v>
      </c>
      <c r="AG295">
        <f>'30 Industry'!AE415/100</f>
        <v>-4.3E-3</v>
      </c>
    </row>
    <row r="296" spans="1:33" x14ac:dyDescent="0.3">
      <c r="A296" s="5">
        <f>'Fama-French factors'!A296</f>
        <v>201406</v>
      </c>
      <c r="B296" s="3">
        <f>'Fama-French factors'!E296/100</f>
        <v>0</v>
      </c>
      <c r="C296" s="3">
        <f>('Fama-French factors'!B296+'Fama-French factors'!E296)/100</f>
        <v>2.6099999999999998E-2</v>
      </c>
      <c r="D296">
        <f>'30 Industry'!B416/100</f>
        <v>1.5900000000000001E-2</v>
      </c>
      <c r="E296">
        <f>'30 Industry'!C416/100</f>
        <v>2.8399999999999998E-2</v>
      </c>
      <c r="F296">
        <f>'30 Industry'!D416/100</f>
        <v>-1.11E-2</v>
      </c>
      <c r="G296">
        <f>'30 Industry'!E416/100</f>
        <v>1.9799999999999998E-2</v>
      </c>
      <c r="H296">
        <f>'30 Industry'!F416/100</f>
        <v>8.7599999999999997E-2</v>
      </c>
      <c r="I296">
        <f>'30 Industry'!G416/100</f>
        <v>-1.29E-2</v>
      </c>
      <c r="J296">
        <f>'30 Industry'!H416/100</f>
        <v>2.5999999999999999E-3</v>
      </c>
      <c r="K296">
        <f>'30 Industry'!I416/100</f>
        <v>2.7400000000000001E-2</v>
      </c>
      <c r="L296">
        <f>'30 Industry'!J416/100</f>
        <v>7.9000000000000008E-3</v>
      </c>
      <c r="M296">
        <f>'30 Industry'!K416/100</f>
        <v>7.8299999999999995E-2</v>
      </c>
      <c r="N296">
        <f>'30 Industry'!L416/100</f>
        <v>1.9799999999999998E-2</v>
      </c>
      <c r="O296">
        <f>'30 Industry'!M416/100</f>
        <v>5.0799999999999998E-2</v>
      </c>
      <c r="P296">
        <f>'30 Industry'!N416/100</f>
        <v>5.3600000000000002E-2</v>
      </c>
      <c r="Q296">
        <f>'30 Industry'!O416/100</f>
        <v>3.5299999999999998E-2</v>
      </c>
      <c r="R296">
        <f>'30 Industry'!P416/100</f>
        <v>4.0300000000000002E-2</v>
      </c>
      <c r="S296">
        <f>'30 Industry'!Q416/100</f>
        <v>-2.0400000000000001E-2</v>
      </c>
      <c r="T296">
        <f>'30 Industry'!R416/100</f>
        <v>6.4500000000000002E-2</v>
      </c>
      <c r="U296">
        <f>'30 Industry'!S416/100</f>
        <v>3.8699999999999998E-2</v>
      </c>
      <c r="V296">
        <f>'30 Industry'!T416/100</f>
        <v>4.1700000000000001E-2</v>
      </c>
      <c r="W296">
        <f>'30 Industry'!U416/100</f>
        <v>5.4199999999999998E-2</v>
      </c>
      <c r="X296">
        <f>'30 Industry'!V416/100</f>
        <v>1.6E-2</v>
      </c>
      <c r="Y296">
        <f>'30 Industry'!W416/100</f>
        <v>2.4199999999999999E-2</v>
      </c>
      <c r="Z296">
        <f>'30 Industry'!X416/100</f>
        <v>3.5099999999999999E-2</v>
      </c>
      <c r="AA296">
        <f>'30 Industry'!Y416/100</f>
        <v>1.9099999999999999E-2</v>
      </c>
      <c r="AB296">
        <f>'30 Industry'!Z416/100</f>
        <v>1.41E-2</v>
      </c>
      <c r="AC296">
        <f>'30 Industry'!AA416/100</f>
        <v>7.4999999999999997E-3</v>
      </c>
      <c r="AD296">
        <f>'30 Industry'!AB416/100</f>
        <v>9.7999999999999997E-3</v>
      </c>
      <c r="AE296">
        <f>'30 Industry'!AC416/100</f>
        <v>2.52E-2</v>
      </c>
      <c r="AF296">
        <f>'30 Industry'!AD416/100</f>
        <v>2.9500000000000002E-2</v>
      </c>
      <c r="AG296">
        <f>'30 Industry'!AE416/100</f>
        <v>-3.0999999999999999E-3</v>
      </c>
    </row>
    <row r="297" spans="1:33" x14ac:dyDescent="0.3">
      <c r="A297" s="5">
        <f>'Fama-French factors'!A297</f>
        <v>201407</v>
      </c>
      <c r="B297" s="3">
        <f>'Fama-French factors'!E297/100</f>
        <v>0</v>
      </c>
      <c r="C297" s="3">
        <f>('Fama-French factors'!B297+'Fama-French factors'!E297)/100</f>
        <v>-2.0400000000000001E-2</v>
      </c>
      <c r="D297">
        <f>'30 Industry'!B417/100</f>
        <v>-5.8299999999999998E-2</v>
      </c>
      <c r="E297">
        <f>'30 Industry'!C417/100</f>
        <v>-2.9300000000000003E-2</v>
      </c>
      <c r="F297">
        <f>'30 Industry'!D417/100</f>
        <v>-3.4799999999999998E-2</v>
      </c>
      <c r="G297">
        <f>'30 Industry'!E417/100</f>
        <v>-3.6600000000000001E-2</v>
      </c>
      <c r="H297">
        <f>'30 Industry'!F417/100</f>
        <v>-2.2000000000000002E-2</v>
      </c>
      <c r="I297">
        <f>'30 Industry'!G417/100</f>
        <v>-2.9100000000000001E-2</v>
      </c>
      <c r="J297">
        <f>'30 Industry'!H417/100</f>
        <v>-6.1999999999999998E-3</v>
      </c>
      <c r="K297">
        <f>'30 Industry'!I417/100</f>
        <v>-4.1999999999999997E-3</v>
      </c>
      <c r="L297">
        <f>'30 Industry'!J417/100</f>
        <v>-3.2000000000000001E-2</v>
      </c>
      <c r="M297">
        <f>'30 Industry'!K417/100</f>
        <v>-5.7000000000000002E-2</v>
      </c>
      <c r="N297">
        <f>'30 Industry'!L417/100</f>
        <v>-8.7499999999999994E-2</v>
      </c>
      <c r="O297">
        <f>'30 Industry'!M417/100</f>
        <v>1.03E-2</v>
      </c>
      <c r="P297">
        <f>'30 Industry'!N417/100</f>
        <v>-6.3E-2</v>
      </c>
      <c r="Q297">
        <f>'30 Industry'!O417/100</f>
        <v>-6.6400000000000001E-2</v>
      </c>
      <c r="R297">
        <f>'30 Industry'!P417/100</f>
        <v>-3.6799999999999999E-2</v>
      </c>
      <c r="S297">
        <f>'30 Industry'!Q417/100</f>
        <v>-5.6799999999999996E-2</v>
      </c>
      <c r="T297">
        <f>'30 Industry'!R417/100</f>
        <v>1.7299999999999999E-2</v>
      </c>
      <c r="U297">
        <f>'30 Industry'!S417/100</f>
        <v>-0.11199999999999999</v>
      </c>
      <c r="V297">
        <f>'30 Industry'!T417/100</f>
        <v>-3.4700000000000002E-2</v>
      </c>
      <c r="W297">
        <f>'30 Industry'!U417/100</f>
        <v>-6.4699999999999994E-2</v>
      </c>
      <c r="X297">
        <f>'30 Industry'!V417/100</f>
        <v>5.0000000000000001E-3</v>
      </c>
      <c r="Y297">
        <f>'30 Industry'!W417/100</f>
        <v>5.3E-3</v>
      </c>
      <c r="Z297">
        <f>'30 Industry'!X417/100</f>
        <v>-2.5000000000000001E-3</v>
      </c>
      <c r="AA297">
        <f>'30 Industry'!Y417/100</f>
        <v>-4.0899999999999999E-2</v>
      </c>
      <c r="AB297">
        <f>'30 Industry'!Z417/100</f>
        <v>-2.0899999999999998E-2</v>
      </c>
      <c r="AC297">
        <f>'30 Industry'!AA417/100</f>
        <v>-3.0499999999999999E-2</v>
      </c>
      <c r="AD297">
        <f>'30 Industry'!AB417/100</f>
        <v>-1.84E-2</v>
      </c>
      <c r="AE297">
        <f>'30 Industry'!AC417/100</f>
        <v>-3.1E-2</v>
      </c>
      <c r="AF297">
        <f>'30 Industry'!AD417/100</f>
        <v>-1.9900000000000001E-2</v>
      </c>
      <c r="AG297">
        <f>'30 Industry'!AE417/100</f>
        <v>-2.1000000000000001E-2</v>
      </c>
    </row>
    <row r="298" spans="1:33" x14ac:dyDescent="0.3">
      <c r="A298" s="5">
        <f>'Fama-French factors'!A298</f>
        <v>201408</v>
      </c>
      <c r="B298" s="3">
        <f>'Fama-French factors'!E298/100</f>
        <v>0</v>
      </c>
      <c r="C298" s="3">
        <f>('Fama-French factors'!B298+'Fama-French factors'!E298)/100</f>
        <v>4.2300000000000004E-2</v>
      </c>
      <c r="D298">
        <f>'30 Industry'!B418/100</f>
        <v>6.3799999999999996E-2</v>
      </c>
      <c r="E298">
        <f>'30 Industry'!C418/100</f>
        <v>5.4299999999999994E-2</v>
      </c>
      <c r="F298">
        <f>'30 Industry'!D418/100</f>
        <v>5.0799999999999998E-2</v>
      </c>
      <c r="G298">
        <f>'30 Industry'!E418/100</f>
        <v>-1.9799999999999998E-2</v>
      </c>
      <c r="H298">
        <f>'30 Industry'!F418/100</f>
        <v>2.63E-2</v>
      </c>
      <c r="I298">
        <f>'30 Industry'!G418/100</f>
        <v>5.9299999999999999E-2</v>
      </c>
      <c r="J298">
        <f>'30 Industry'!H418/100</f>
        <v>3.5200000000000002E-2</v>
      </c>
      <c r="K298">
        <f>'30 Industry'!I418/100</f>
        <v>5.4000000000000006E-2</v>
      </c>
      <c r="L298">
        <f>'30 Industry'!J418/100</f>
        <v>4.4299999999999999E-2</v>
      </c>
      <c r="M298">
        <f>'30 Industry'!K418/100</f>
        <v>0.1014</v>
      </c>
      <c r="N298">
        <f>'30 Industry'!L418/100</f>
        <v>6.5199999999999994E-2</v>
      </c>
      <c r="O298">
        <f>'30 Industry'!M418/100</f>
        <v>6.59E-2</v>
      </c>
      <c r="P298">
        <f>'30 Industry'!N418/100</f>
        <v>5.1399999999999994E-2</v>
      </c>
      <c r="Q298">
        <f>'30 Industry'!O418/100</f>
        <v>3.3700000000000001E-2</v>
      </c>
      <c r="R298">
        <f>'30 Industry'!P418/100</f>
        <v>4.1799999999999997E-2</v>
      </c>
      <c r="S298">
        <f>'30 Industry'!Q418/100</f>
        <v>5.74E-2</v>
      </c>
      <c r="T298">
        <f>'30 Industry'!R418/100</f>
        <v>1.38E-2</v>
      </c>
      <c r="U298">
        <f>'30 Industry'!S418/100</f>
        <v>4.1799999999999997E-2</v>
      </c>
      <c r="V298">
        <f>'30 Industry'!T418/100</f>
        <v>2.3599999999999999E-2</v>
      </c>
      <c r="W298">
        <f>'30 Industry'!U418/100</f>
        <v>5.3800000000000001E-2</v>
      </c>
      <c r="X298">
        <f>'30 Industry'!V418/100</f>
        <v>5.4000000000000003E-3</v>
      </c>
      <c r="Y298">
        <f>'30 Industry'!W418/100</f>
        <v>3.49E-2</v>
      </c>
      <c r="Z298">
        <f>'30 Industry'!X418/100</f>
        <v>5.0999999999999997E-2</v>
      </c>
      <c r="AA298">
        <f>'30 Industry'!Y418/100</f>
        <v>3.3799999999999997E-2</v>
      </c>
      <c r="AB298">
        <f>'30 Industry'!Z418/100</f>
        <v>4.5999999999999999E-2</v>
      </c>
      <c r="AC298">
        <f>'30 Industry'!AA418/100</f>
        <v>3.8699999999999998E-2</v>
      </c>
      <c r="AD298">
        <f>'30 Industry'!AB418/100</f>
        <v>5.7099999999999998E-2</v>
      </c>
      <c r="AE298">
        <f>'30 Industry'!AC418/100</f>
        <v>3.3099999999999997E-2</v>
      </c>
      <c r="AF298">
        <f>'30 Industry'!AD418/100</f>
        <v>3.85E-2</v>
      </c>
      <c r="AG298">
        <f>'30 Industry'!AE418/100</f>
        <v>7.1900000000000006E-2</v>
      </c>
    </row>
    <row r="299" spans="1:33" x14ac:dyDescent="0.3">
      <c r="A299" s="5">
        <f>'Fama-French factors'!A299</f>
        <v>201409</v>
      </c>
      <c r="B299" s="3">
        <f>'Fama-French factors'!E299/100</f>
        <v>0</v>
      </c>
      <c r="C299" s="3">
        <f>('Fama-French factors'!B299+'Fama-French factors'!E299)/100</f>
        <v>-1.9699999999999999E-2</v>
      </c>
      <c r="D299">
        <f>'30 Industry'!B419/100</f>
        <v>-5.4000000000000003E-3</v>
      </c>
      <c r="E299">
        <f>'30 Industry'!C419/100</f>
        <v>8.199999999999999E-3</v>
      </c>
      <c r="F299">
        <f>'30 Industry'!D419/100</f>
        <v>2.1499999999999998E-2</v>
      </c>
      <c r="G299">
        <f>'30 Industry'!E419/100</f>
        <v>-4.4199999999999996E-2</v>
      </c>
      <c r="H299">
        <f>'30 Industry'!F419/100</f>
        <v>-7.4400000000000008E-2</v>
      </c>
      <c r="I299">
        <f>'30 Industry'!G419/100</f>
        <v>-8.0000000000000004E-4</v>
      </c>
      <c r="J299">
        <f>'30 Industry'!H419/100</f>
        <v>4.4900000000000002E-2</v>
      </c>
      <c r="K299">
        <f>'30 Industry'!I419/100</f>
        <v>1.1999999999999999E-3</v>
      </c>
      <c r="L299">
        <f>'30 Industry'!J419/100</f>
        <v>-2.1600000000000001E-2</v>
      </c>
      <c r="M299">
        <f>'30 Industry'!K419/100</f>
        <v>-2.3799999999999998E-2</v>
      </c>
      <c r="N299">
        <f>'30 Industry'!L419/100</f>
        <v>-6.3299999999999995E-2</v>
      </c>
      <c r="O299">
        <f>'30 Industry'!M419/100</f>
        <v>-5.3399999999999996E-2</v>
      </c>
      <c r="P299">
        <f>'30 Industry'!N419/100</f>
        <v>-6.9199999999999998E-2</v>
      </c>
      <c r="Q299">
        <f>'30 Industry'!O419/100</f>
        <v>-4.9500000000000002E-2</v>
      </c>
      <c r="R299">
        <f>'30 Industry'!P419/100</f>
        <v>-0.10210000000000001</v>
      </c>
      <c r="S299">
        <f>'30 Industry'!Q419/100</f>
        <v>-9.5999999999999992E-3</v>
      </c>
      <c r="T299">
        <f>'30 Industry'!R419/100</f>
        <v>-0.10949999999999999</v>
      </c>
      <c r="U299">
        <f>'30 Industry'!S419/100</f>
        <v>-0.14410000000000001</v>
      </c>
      <c r="V299">
        <f>'30 Industry'!T419/100</f>
        <v>-7.8899999999999998E-2</v>
      </c>
      <c r="W299">
        <f>'30 Industry'!U419/100</f>
        <v>-3.4300000000000004E-2</v>
      </c>
      <c r="X299">
        <f>'30 Industry'!V419/100</f>
        <v>-1.6899999999999998E-2</v>
      </c>
      <c r="Y299">
        <f>'30 Industry'!W419/100</f>
        <v>-1.23E-2</v>
      </c>
      <c r="Z299">
        <f>'30 Industry'!X419/100</f>
        <v>-1.9099999999999999E-2</v>
      </c>
      <c r="AA299">
        <f>'30 Industry'!Y419/100</f>
        <v>-3.5099999999999999E-2</v>
      </c>
      <c r="AB299">
        <f>'30 Industry'!Z419/100</f>
        <v>7.4999999999999997E-3</v>
      </c>
      <c r="AC299">
        <f>'30 Industry'!AA419/100</f>
        <v>-2.3199999999999998E-2</v>
      </c>
      <c r="AD299">
        <f>'30 Industry'!AB419/100</f>
        <v>-1.52E-2</v>
      </c>
      <c r="AE299">
        <f>'30 Industry'!AC419/100</f>
        <v>-6.0000000000000001E-3</v>
      </c>
      <c r="AF299">
        <f>'30 Industry'!AD419/100</f>
        <v>-6.5000000000000006E-3</v>
      </c>
      <c r="AG299">
        <f>'30 Industry'!AE419/100</f>
        <v>1E-3</v>
      </c>
    </row>
    <row r="300" spans="1:33" x14ac:dyDescent="0.3">
      <c r="A300" s="5">
        <f>'Fama-French factors'!A300</f>
        <v>201410</v>
      </c>
      <c r="B300" s="3">
        <f>'Fama-French factors'!E300/100</f>
        <v>0</v>
      </c>
      <c r="C300" s="3">
        <f>('Fama-French factors'!B300+'Fama-French factors'!E300)/100</f>
        <v>2.52E-2</v>
      </c>
      <c r="D300">
        <f>'30 Industry'!B420/100</f>
        <v>1.7000000000000001E-2</v>
      </c>
      <c r="E300">
        <f>'30 Industry'!C420/100</f>
        <v>3.3000000000000002E-2</v>
      </c>
      <c r="F300">
        <f>'30 Industry'!D420/100</f>
        <v>6.13E-2</v>
      </c>
      <c r="G300">
        <f>'30 Industry'!E420/100</f>
        <v>5.3E-3</v>
      </c>
      <c r="H300">
        <f>'30 Industry'!F420/100</f>
        <v>3.9800000000000002E-2</v>
      </c>
      <c r="I300">
        <f>'30 Industry'!G420/100</f>
        <v>4.3299999999999998E-2</v>
      </c>
      <c r="J300">
        <f>'30 Industry'!H420/100</f>
        <v>1.5800000000000002E-2</v>
      </c>
      <c r="K300">
        <f>'30 Industry'!I420/100</f>
        <v>5.67E-2</v>
      </c>
      <c r="L300">
        <f>'30 Industry'!J420/100</f>
        <v>-1.1299999999999999E-2</v>
      </c>
      <c r="M300">
        <f>'30 Industry'!K420/100</f>
        <v>2.0799999999999999E-2</v>
      </c>
      <c r="N300">
        <f>'30 Industry'!L420/100</f>
        <v>3.78E-2</v>
      </c>
      <c r="O300">
        <f>'30 Industry'!M420/100</f>
        <v>2.76E-2</v>
      </c>
      <c r="P300">
        <f>'30 Industry'!N420/100</f>
        <v>2.4399999999999998E-2</v>
      </c>
      <c r="Q300">
        <f>'30 Industry'!O420/100</f>
        <v>3.3099999999999997E-2</v>
      </c>
      <c r="R300">
        <f>'30 Industry'!P420/100</f>
        <v>1.9699999999999999E-2</v>
      </c>
      <c r="S300">
        <f>'30 Industry'!Q420/100</f>
        <v>1.18E-2</v>
      </c>
      <c r="T300">
        <f>'30 Industry'!R420/100</f>
        <v>-9.3299999999999994E-2</v>
      </c>
      <c r="U300">
        <f>'30 Industry'!S420/100</f>
        <v>-6.3099999999999989E-2</v>
      </c>
      <c r="V300">
        <f>'30 Industry'!T420/100</f>
        <v>-4.4800000000000006E-2</v>
      </c>
      <c r="W300">
        <f>'30 Industry'!U420/100</f>
        <v>6.6799999999999998E-2</v>
      </c>
      <c r="X300">
        <f>'30 Industry'!V420/100</f>
        <v>1.41E-2</v>
      </c>
      <c r="Y300">
        <f>'30 Industry'!W420/100</f>
        <v>4.3E-3</v>
      </c>
      <c r="Z300">
        <f>'30 Industry'!X420/100</f>
        <v>2.7999999999999997E-2</v>
      </c>
      <c r="AA300">
        <f>'30 Industry'!Y420/100</f>
        <v>6.4199999999999993E-2</v>
      </c>
      <c r="AB300">
        <f>'30 Industry'!Z420/100</f>
        <v>6.2600000000000003E-2</v>
      </c>
      <c r="AC300">
        <f>'30 Industry'!AA420/100</f>
        <v>4.3799999999999999E-2</v>
      </c>
      <c r="AD300">
        <f>'30 Industry'!AB420/100</f>
        <v>3.3500000000000002E-2</v>
      </c>
      <c r="AE300">
        <f>'30 Industry'!AC420/100</f>
        <v>1.32E-2</v>
      </c>
      <c r="AF300">
        <f>'30 Industry'!AD420/100</f>
        <v>3.8699999999999998E-2</v>
      </c>
      <c r="AG300">
        <f>'30 Industry'!AE420/100</f>
        <v>1.6399999999999998E-2</v>
      </c>
    </row>
    <row r="301" spans="1:33" x14ac:dyDescent="0.3">
      <c r="A301" s="5">
        <f>'Fama-French factors'!A301</f>
        <v>201411</v>
      </c>
      <c r="B301" s="3">
        <f>'Fama-French factors'!E301/100</f>
        <v>0</v>
      </c>
      <c r="C301" s="3">
        <f>('Fama-French factors'!B301+'Fama-French factors'!E301)/100</f>
        <v>2.5499999999999998E-2</v>
      </c>
      <c r="D301">
        <f>'30 Industry'!B421/100</f>
        <v>5.6900000000000006E-2</v>
      </c>
      <c r="E301">
        <f>'30 Industry'!C421/100</f>
        <v>4.3400000000000001E-2</v>
      </c>
      <c r="F301">
        <f>'30 Industry'!D421/100</f>
        <v>7.6E-3</v>
      </c>
      <c r="G301">
        <f>'30 Industry'!E421/100</f>
        <v>-4.1999999999999997E-3</v>
      </c>
      <c r="H301">
        <f>'30 Industry'!F421/100</f>
        <v>1.0700000000000001E-2</v>
      </c>
      <c r="I301">
        <f>'30 Industry'!G421/100</f>
        <v>3.1899999999999998E-2</v>
      </c>
      <c r="J301">
        <f>'30 Industry'!H421/100</f>
        <v>8.8800000000000004E-2</v>
      </c>
      <c r="K301">
        <f>'30 Industry'!I421/100</f>
        <v>2.8199999999999999E-2</v>
      </c>
      <c r="L301">
        <f>'30 Industry'!J421/100</f>
        <v>2.2000000000000002E-2</v>
      </c>
      <c r="M301">
        <f>'30 Industry'!K421/100</f>
        <v>7.5300000000000006E-2</v>
      </c>
      <c r="N301">
        <f>'30 Industry'!L421/100</f>
        <v>1.32E-2</v>
      </c>
      <c r="O301">
        <f>'30 Industry'!M421/100</f>
        <v>-1.95E-2</v>
      </c>
      <c r="P301">
        <f>'30 Industry'!N421/100</f>
        <v>-1.2199999999999999E-2</v>
      </c>
      <c r="Q301">
        <f>'30 Industry'!O421/100</f>
        <v>-1.4000000000000002E-3</v>
      </c>
      <c r="R301">
        <f>'30 Industry'!P421/100</f>
        <v>5.5300000000000002E-2</v>
      </c>
      <c r="S301">
        <f>'30 Industry'!Q421/100</f>
        <v>4.6799999999999994E-2</v>
      </c>
      <c r="T301">
        <f>'30 Industry'!R421/100</f>
        <v>-8.1000000000000013E-3</v>
      </c>
      <c r="U301">
        <f>'30 Industry'!S421/100</f>
        <v>3.9599999999999996E-2</v>
      </c>
      <c r="V301">
        <f>'30 Industry'!T421/100</f>
        <v>-0.10050000000000001</v>
      </c>
      <c r="W301">
        <f>'30 Industry'!U421/100</f>
        <v>2.8999999999999998E-3</v>
      </c>
      <c r="X301">
        <f>'30 Industry'!V421/100</f>
        <v>3.1E-2</v>
      </c>
      <c r="Y301">
        <f>'30 Industry'!W421/100</f>
        <v>2.1499999999999998E-2</v>
      </c>
      <c r="Z301">
        <f>'30 Industry'!X421/100</f>
        <v>6.4299999999999996E-2</v>
      </c>
      <c r="AA301">
        <f>'30 Industry'!Y421/100</f>
        <v>4.8000000000000001E-2</v>
      </c>
      <c r="AB301">
        <f>'30 Industry'!Z421/100</f>
        <v>5.8799999999999998E-2</v>
      </c>
      <c r="AC301">
        <f>'30 Industry'!AA421/100</f>
        <v>2.81E-2</v>
      </c>
      <c r="AD301">
        <f>'30 Industry'!AB421/100</f>
        <v>8.929999999999999E-2</v>
      </c>
      <c r="AE301">
        <f>'30 Industry'!AC421/100</f>
        <v>5.5899999999999998E-2</v>
      </c>
      <c r="AF301">
        <f>'30 Industry'!AD421/100</f>
        <v>0.02</v>
      </c>
      <c r="AG301">
        <f>'30 Industry'!AE421/100</f>
        <v>4.5199999999999997E-2</v>
      </c>
    </row>
    <row r="302" spans="1:33" x14ac:dyDescent="0.3">
      <c r="A302" s="5">
        <f>'Fama-French factors'!A302</f>
        <v>201412</v>
      </c>
      <c r="B302" s="3">
        <f>'Fama-French factors'!E302/100</f>
        <v>0</v>
      </c>
      <c r="C302" s="3">
        <f>('Fama-French factors'!B302+'Fama-French factors'!E302)/100</f>
        <v>-5.9999999999999995E-4</v>
      </c>
      <c r="D302">
        <f>'30 Industry'!B422/100</f>
        <v>-2.4799999999999999E-2</v>
      </c>
      <c r="E302">
        <f>'30 Industry'!C422/100</f>
        <v>-4.2999999999999997E-2</v>
      </c>
      <c r="F302">
        <f>'30 Industry'!D422/100</f>
        <v>-3.1099999999999999E-2</v>
      </c>
      <c r="G302">
        <f>'30 Industry'!E422/100</f>
        <v>-4.6600000000000003E-2</v>
      </c>
      <c r="H302">
        <f>'30 Industry'!F422/100</f>
        <v>1.9799999999999998E-2</v>
      </c>
      <c r="I302">
        <f>'30 Industry'!G422/100</f>
        <v>2.8000000000000004E-3</v>
      </c>
      <c r="J302">
        <f>'30 Industry'!H422/100</f>
        <v>-8.3000000000000001E-3</v>
      </c>
      <c r="K302">
        <f>'30 Industry'!I422/100</f>
        <v>-9.1999999999999998E-3</v>
      </c>
      <c r="L302">
        <f>'30 Industry'!J422/100</f>
        <v>8.1000000000000013E-3</v>
      </c>
      <c r="M302">
        <f>'30 Industry'!K422/100</f>
        <v>-3.0999999999999999E-3</v>
      </c>
      <c r="N302">
        <f>'30 Industry'!L422/100</f>
        <v>-1E-3</v>
      </c>
      <c r="O302">
        <f>'30 Industry'!M422/100</f>
        <v>-5.6299999999999996E-2</v>
      </c>
      <c r="P302">
        <f>'30 Industry'!N422/100</f>
        <v>-1.18E-2</v>
      </c>
      <c r="Q302">
        <f>'30 Industry'!O422/100</f>
        <v>-8.199999999999999E-3</v>
      </c>
      <c r="R302">
        <f>'30 Industry'!P422/100</f>
        <v>5.8999999999999999E-3</v>
      </c>
      <c r="S302">
        <f>'30 Industry'!Q422/100</f>
        <v>-5.8999999999999999E-3</v>
      </c>
      <c r="T302">
        <f>'30 Industry'!R422/100</f>
        <v>-6.3E-2</v>
      </c>
      <c r="U302">
        <f>'30 Industry'!S422/100</f>
        <v>-0.1646</v>
      </c>
      <c r="V302">
        <f>'30 Industry'!T422/100</f>
        <v>6.5000000000000006E-3</v>
      </c>
      <c r="W302">
        <f>'30 Industry'!U422/100</f>
        <v>1.8500000000000003E-2</v>
      </c>
      <c r="X302">
        <f>'30 Industry'!V422/100</f>
        <v>-1.83E-2</v>
      </c>
      <c r="Y302">
        <f>'30 Industry'!W422/100</f>
        <v>-6.0000000000000001E-3</v>
      </c>
      <c r="Z302">
        <f>'30 Industry'!X422/100</f>
        <v>-1.89E-2</v>
      </c>
      <c r="AA302">
        <f>'30 Industry'!Y422/100</f>
        <v>2.07E-2</v>
      </c>
      <c r="AB302">
        <f>'30 Industry'!Z422/100</f>
        <v>1.1000000000000001E-2</v>
      </c>
      <c r="AC302">
        <f>'30 Industry'!AA422/100</f>
        <v>8.0000000000000004E-4</v>
      </c>
      <c r="AD302">
        <f>'30 Industry'!AB422/100</f>
        <v>2.2499999999999999E-2</v>
      </c>
      <c r="AE302">
        <f>'30 Industry'!AC422/100</f>
        <v>-4.0999999999999995E-3</v>
      </c>
      <c r="AF302">
        <f>'30 Industry'!AD422/100</f>
        <v>1.95E-2</v>
      </c>
      <c r="AG302">
        <f>'30 Industry'!AE422/100</f>
        <v>2.0999999999999999E-3</v>
      </c>
    </row>
    <row r="303" spans="1:33" x14ac:dyDescent="0.3">
      <c r="B303" s="3"/>
      <c r="C303" s="3"/>
    </row>
    <row r="304" spans="1:33" x14ac:dyDescent="0.3">
      <c r="B304" s="3"/>
      <c r="C30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F304"/>
  <sheetViews>
    <sheetView workbookViewId="0">
      <pane xSplit="1" ySplit="2" topLeftCell="B3" activePane="bottomRight" state="frozen"/>
      <selection activeCell="C19" sqref="C19"/>
      <selection pane="topRight" activeCell="C19" sqref="C19"/>
      <selection pane="bottomLeft" activeCell="C19" sqref="C19"/>
      <selection pane="bottomRight" activeCell="F12" sqref="F12"/>
    </sheetView>
  </sheetViews>
  <sheetFormatPr baseColWidth="10" defaultColWidth="9.109375" defaultRowHeight="14.4" x14ac:dyDescent="0.3"/>
  <cols>
    <col min="1" max="1" width="10.6640625" style="5" bestFit="1" customWidth="1"/>
    <col min="2" max="2" width="36.5546875" style="4" bestFit="1" customWidth="1"/>
    <col min="3" max="29" width="9.6640625" bestFit="1" customWidth="1"/>
  </cols>
  <sheetData>
    <row r="2" spans="1:32" x14ac:dyDescent="0.3">
      <c r="A2" s="6" t="s">
        <v>0</v>
      </c>
      <c r="B2" s="2" t="s">
        <v>5</v>
      </c>
      <c r="C2" s="1" t="str">
        <f>'30 Industry'!B2</f>
        <v>Food</v>
      </c>
      <c r="D2" s="1" t="str">
        <f>'30 Industry'!C2</f>
        <v>Beer</v>
      </c>
      <c r="E2" s="1" t="str">
        <f>'30 Industry'!D2</f>
        <v>Smoke</v>
      </c>
      <c r="F2" s="1" t="str">
        <f>'30 Industry'!E2</f>
        <v>Games</v>
      </c>
      <c r="G2" s="1" t="str">
        <f>'30 Industry'!F2</f>
        <v>Books</v>
      </c>
      <c r="H2" s="1" t="str">
        <f>'30 Industry'!G2</f>
        <v>Hshld</v>
      </c>
      <c r="I2" s="1" t="str">
        <f>'30 Industry'!H2</f>
        <v>Clths</v>
      </c>
      <c r="J2" s="1" t="str">
        <f>'30 Industry'!I2</f>
        <v>Hlth</v>
      </c>
      <c r="K2" s="1" t="str">
        <f>'30 Industry'!J2</f>
        <v>Chems</v>
      </c>
      <c r="L2" s="1" t="str">
        <f>'30 Industry'!K2</f>
        <v>Txtls</v>
      </c>
      <c r="M2" s="1" t="str">
        <f>'30 Industry'!L2</f>
        <v>Cnstr</v>
      </c>
      <c r="N2" s="1" t="str">
        <f>'30 Industry'!M2</f>
        <v>Steel</v>
      </c>
      <c r="O2" s="1" t="str">
        <f>'30 Industry'!N2</f>
        <v>FabPr</v>
      </c>
      <c r="P2" s="1" t="str">
        <f>'30 Industry'!O2</f>
        <v>ElcEq</v>
      </c>
      <c r="Q2" s="1" t="str">
        <f>'30 Industry'!P2</f>
        <v>Autos</v>
      </c>
      <c r="R2" s="1" t="str">
        <f>'30 Industry'!Q2</f>
        <v>Carry</v>
      </c>
      <c r="S2" s="1" t="str">
        <f>'30 Industry'!R2</f>
        <v>Mines</v>
      </c>
      <c r="T2" s="1" t="str">
        <f>'30 Industry'!S2</f>
        <v>Coal</v>
      </c>
      <c r="U2" s="1" t="str">
        <f>'30 Industry'!T2</f>
        <v>Oil</v>
      </c>
      <c r="V2" s="1" t="str">
        <f>'30 Industry'!U2</f>
        <v>Util</v>
      </c>
      <c r="W2" s="1" t="str">
        <f>'30 Industry'!V2</f>
        <v>Telcm</v>
      </c>
      <c r="X2" s="1" t="str">
        <f>'30 Industry'!W2</f>
        <v>Servs</v>
      </c>
      <c r="Y2" s="1" t="str">
        <f>'30 Industry'!X2</f>
        <v>BusEq</v>
      </c>
      <c r="Z2" s="1" t="str">
        <f>'30 Industry'!Y2</f>
        <v>Paper</v>
      </c>
      <c r="AA2" s="1" t="str">
        <f>'30 Industry'!Z2</f>
        <v>Trans</v>
      </c>
      <c r="AB2" s="1" t="str">
        <f>'30 Industry'!AA2</f>
        <v>Whlsl</v>
      </c>
      <c r="AC2" s="1" t="str">
        <f>'30 Industry'!AB2</f>
        <v>Rtail</v>
      </c>
      <c r="AD2" s="1" t="str">
        <f>'30 Industry'!AC2</f>
        <v>Meals</v>
      </c>
      <c r="AE2" s="1" t="str">
        <f>'30 Industry'!AD2</f>
        <v>Fin</v>
      </c>
      <c r="AF2" s="1" t="str">
        <f>'30 Industry'!AE2</f>
        <v>Other</v>
      </c>
    </row>
    <row r="3" spans="1:32" x14ac:dyDescent="0.3">
      <c r="A3" s="5">
        <f>'Fama-French factors'!A3</f>
        <v>199001</v>
      </c>
      <c r="B3" s="3">
        <f>'Total Returns'!C3-'Total Returns'!$B3</f>
        <v>-7.8499999999999986E-2</v>
      </c>
      <c r="C3">
        <f>'Total Returns'!D3-'Total Returns'!$B3</f>
        <v>-0.10769999999999999</v>
      </c>
      <c r="D3">
        <f>'Total Returns'!E3-'Total Returns'!$B3</f>
        <v>-9.5999999999999988E-2</v>
      </c>
      <c r="E3">
        <f>'Total Returns'!F3-'Total Returns'!$B3</f>
        <v>-9.2200000000000004E-2</v>
      </c>
      <c r="F3">
        <f>'Total Returns'!G3-'Total Returns'!$B3</f>
        <v>-0.1138</v>
      </c>
      <c r="G3">
        <f>'Total Returns'!H3-'Total Returns'!$B3</f>
        <v>-9.9900000000000003E-2</v>
      </c>
      <c r="H3">
        <f>'Total Returns'!I3-'Total Returns'!$B3</f>
        <v>-8.2799999999999999E-2</v>
      </c>
      <c r="I3">
        <f>'Total Returns'!J3-'Total Returns'!$B3</f>
        <v>-9.7199999999999995E-2</v>
      </c>
      <c r="J3">
        <f>'Total Returns'!K3-'Total Returns'!$B3</f>
        <v>-7.9399999999999998E-2</v>
      </c>
      <c r="K3">
        <f>'Total Returns'!L3-'Total Returns'!$B3</f>
        <v>-8.1599999999999992E-2</v>
      </c>
      <c r="L3">
        <f>'Total Returns'!M3-'Total Returns'!$B3</f>
        <v>-0.10679999999999999</v>
      </c>
      <c r="M3">
        <f>'Total Returns'!N3-'Total Returns'!$B3</f>
        <v>-5.7599999999999998E-2</v>
      </c>
      <c r="N3">
        <f>'Total Returns'!O3-'Total Returns'!$B3</f>
        <v>-9.3499999999999986E-2</v>
      </c>
      <c r="O3">
        <f>'Total Returns'!P3-'Total Returns'!$B3</f>
        <v>-3.8599999999999995E-2</v>
      </c>
      <c r="P3">
        <f>'Total Returns'!Q3-'Total Returns'!$B3</f>
        <v>-4.2900000000000001E-2</v>
      </c>
      <c r="Q3">
        <f>'Total Returns'!R3-'Total Returns'!$B3</f>
        <v>-3.9399999999999998E-2</v>
      </c>
      <c r="R3">
        <f>'Total Returns'!S3-'Total Returns'!$B3</f>
        <v>-4.6699999999999992E-2</v>
      </c>
      <c r="S3">
        <f>'Total Returns'!T3-'Total Returns'!$B3</f>
        <v>4.0900000000000006E-2</v>
      </c>
      <c r="T3">
        <f>'Total Returns'!U3-'Total Returns'!$B3</f>
        <v>-3.5999999999999997E-2</v>
      </c>
      <c r="U3">
        <f>'Total Returns'!V3-'Total Returns'!$B3</f>
        <v>-4.7099999999999996E-2</v>
      </c>
      <c r="V3">
        <f>'Total Returns'!W3-'Total Returns'!$B3</f>
        <v>-5.9199999999999996E-2</v>
      </c>
      <c r="W3">
        <f>'Total Returns'!X3-'Total Returns'!$B3</f>
        <v>-0.13970000000000002</v>
      </c>
      <c r="X3">
        <f>'Total Returns'!Y3-'Total Returns'!$B3</f>
        <v>-6.4000000000000001E-2</v>
      </c>
      <c r="Y3">
        <f>'Total Returns'!Z3-'Total Returns'!$B3</f>
        <v>-1.4200000000000001E-2</v>
      </c>
      <c r="Z3">
        <f>'Total Returns'!AA3-'Total Returns'!$B3</f>
        <v>-8.0500000000000002E-2</v>
      </c>
      <c r="AA3">
        <f>'Total Returns'!AB3-'Total Returns'!$B3</f>
        <v>-8.1799999999999998E-2</v>
      </c>
      <c r="AB3">
        <f>'Total Returns'!AC3-'Total Returns'!$B3</f>
        <v>-8.2400000000000001E-2</v>
      </c>
      <c r="AC3">
        <f>'Total Returns'!AD3-'Total Returns'!$B3</f>
        <v>-6.1999999999999993E-2</v>
      </c>
      <c r="AD3">
        <f>'Total Returns'!AE3-'Total Returns'!$B3</f>
        <v>-0.1198</v>
      </c>
      <c r="AE3">
        <f>'Total Returns'!AF3-'Total Returns'!$B3</f>
        <v>-0.10349999999999999</v>
      </c>
      <c r="AF3">
        <f>'Total Returns'!AG3-'Total Returns'!$B3</f>
        <v>-8.6300000000000002E-2</v>
      </c>
    </row>
    <row r="4" spans="1:32" x14ac:dyDescent="0.3">
      <c r="A4" s="5">
        <f>'Fama-French factors'!A4</f>
        <v>199002</v>
      </c>
      <c r="B4" s="3">
        <f>'Total Returns'!C4-'Total Returns'!$B4</f>
        <v>1.1100000000000002E-2</v>
      </c>
      <c r="C4">
        <f>'Total Returns'!D4-'Total Returns'!$B4</f>
        <v>-9.1999999999999998E-3</v>
      </c>
      <c r="D4">
        <f>'Total Returns'!E4-'Total Returns'!$B4</f>
        <v>-5.9999999999999897E-4</v>
      </c>
      <c r="E4">
        <f>'Total Returns'!F4-'Total Returns'!$B4</f>
        <v>-3.1300000000000001E-2</v>
      </c>
      <c r="F4">
        <f>'Total Returns'!G4-'Total Returns'!$B4</f>
        <v>1.0999999999999999E-2</v>
      </c>
      <c r="G4">
        <f>'Total Returns'!H4-'Total Returns'!$B4</f>
        <v>-5.6999999999999993E-3</v>
      </c>
      <c r="H4">
        <f>'Total Returns'!I4-'Total Returns'!$B4</f>
        <v>-3.9999999999999992E-3</v>
      </c>
      <c r="I4">
        <f>'Total Returns'!J4-'Total Returns'!$B4</f>
        <v>2.0999999999999998E-2</v>
      </c>
      <c r="J4">
        <f>'Total Returns'!K4-'Total Returns'!$B4</f>
        <v>-2.63E-2</v>
      </c>
      <c r="K4">
        <f>'Total Returns'!L4-'Total Returns'!$B4</f>
        <v>2.07E-2</v>
      </c>
      <c r="L4">
        <f>'Total Returns'!M4-'Total Returns'!$B4</f>
        <v>1.4700000000000001E-2</v>
      </c>
      <c r="M4">
        <f>'Total Returns'!N4-'Total Returns'!$B4</f>
        <v>3.3400000000000006E-2</v>
      </c>
      <c r="N4">
        <f>'Total Returns'!O4-'Total Returns'!$B4</f>
        <v>2.6700000000000005E-2</v>
      </c>
      <c r="O4">
        <f>'Total Returns'!P4-'Total Returns'!$B4</f>
        <v>4.9600000000000005E-2</v>
      </c>
      <c r="P4">
        <f>'Total Returns'!Q4-'Total Returns'!$B4</f>
        <v>9.0000000000000011E-3</v>
      </c>
      <c r="Q4">
        <f>'Total Returns'!R4-'Total Returns'!$B4</f>
        <v>5.5400000000000005E-2</v>
      </c>
      <c r="R4">
        <f>'Total Returns'!S4-'Total Returns'!$B4</f>
        <v>3.8600000000000002E-2</v>
      </c>
      <c r="S4">
        <f>'Total Returns'!T4-'Total Returns'!$B4</f>
        <v>-9.8999999999999991E-3</v>
      </c>
      <c r="T4">
        <f>'Total Returns'!U4-'Total Returns'!$B4</f>
        <v>6.6400000000000001E-2</v>
      </c>
      <c r="U4">
        <f>'Total Returns'!V4-'Total Returns'!$B4</f>
        <v>2.4399999999999998E-2</v>
      </c>
      <c r="V4">
        <f>'Total Returns'!W4-'Total Returns'!$B4</f>
        <v>-3.4999999999999992E-3</v>
      </c>
      <c r="W4">
        <f>'Total Returns'!X4-'Total Returns'!$B4</f>
        <v>-9.1000000000000004E-3</v>
      </c>
      <c r="X4">
        <f>'Total Returns'!Y4-'Total Returns'!$B4</f>
        <v>3.5200000000000002E-2</v>
      </c>
      <c r="Y4">
        <f>'Total Returns'!Z4-'Total Returns'!$B4</f>
        <v>3.0999999999999996E-2</v>
      </c>
      <c r="Z4">
        <f>'Total Returns'!AA4-'Total Returns'!$B4</f>
        <v>1.09E-2</v>
      </c>
      <c r="AA4">
        <f>'Total Returns'!AB4-'Total Returns'!$B4</f>
        <v>5.3600000000000002E-2</v>
      </c>
      <c r="AB4">
        <f>'Total Returns'!AC4-'Total Returns'!$B4</f>
        <v>1.5700000000000002E-2</v>
      </c>
      <c r="AC4">
        <f>'Total Returns'!AD4-'Total Returns'!$B4</f>
        <v>1.6500000000000001E-2</v>
      </c>
      <c r="AD4">
        <f>'Total Returns'!AE4-'Total Returns'!$B4</f>
        <v>-1.5599999999999999E-2</v>
      </c>
      <c r="AE4">
        <f>'Total Returns'!AF4-'Total Returns'!$B4</f>
        <v>1.7499999999999998E-2</v>
      </c>
      <c r="AF4">
        <f>'Total Returns'!AG4-'Total Returns'!$B4</f>
        <v>5.9999999999999993E-3</v>
      </c>
    </row>
    <row r="5" spans="1:32" x14ac:dyDescent="0.3">
      <c r="A5" s="5">
        <f>'Fama-French factors'!A5</f>
        <v>199003</v>
      </c>
      <c r="B5" s="3">
        <f>'Total Returns'!C5-'Total Returns'!$B5</f>
        <v>1.8300000000000004E-2</v>
      </c>
      <c r="C5">
        <f>'Total Returns'!D5-'Total Returns'!$B5</f>
        <v>4.6299999999999994E-2</v>
      </c>
      <c r="D5">
        <f>'Total Returns'!E5-'Total Returns'!$B5</f>
        <v>5.57E-2</v>
      </c>
      <c r="E5">
        <f>'Total Returns'!F5-'Total Returns'!$B5</f>
        <v>6.1699999999999991E-2</v>
      </c>
      <c r="F5">
        <f>'Total Returns'!G5-'Total Returns'!$B5</f>
        <v>1.0499999999999999E-2</v>
      </c>
      <c r="G5">
        <f>'Total Returns'!H5-'Total Returns'!$B5</f>
        <v>-1.2800000000000001E-2</v>
      </c>
      <c r="H5">
        <f>'Total Returns'!I5-'Total Returns'!$B5</f>
        <v>3.5399999999999994E-2</v>
      </c>
      <c r="I5">
        <f>'Total Returns'!J5-'Total Returns'!$B5</f>
        <v>7.5499999999999998E-2</v>
      </c>
      <c r="J5">
        <f>'Total Returns'!K5-'Total Returns'!$B5</f>
        <v>3.2199999999999993E-2</v>
      </c>
      <c r="K5">
        <f>'Total Returns'!L5-'Total Returns'!$B5</f>
        <v>8.0000000000000002E-3</v>
      </c>
      <c r="L5">
        <f>'Total Returns'!M5-'Total Returns'!$B5</f>
        <v>1.4800000000000001E-2</v>
      </c>
      <c r="M5">
        <f>'Total Returns'!N5-'Total Returns'!$B5</f>
        <v>2.87E-2</v>
      </c>
      <c r="N5">
        <f>'Total Returns'!O5-'Total Returns'!$B5</f>
        <v>5.6400000000000006E-2</v>
      </c>
      <c r="O5">
        <f>'Total Returns'!P5-'Total Returns'!$B5</f>
        <v>3.2199999999999993E-2</v>
      </c>
      <c r="P5">
        <f>'Total Returns'!Q5-'Total Returns'!$B5</f>
        <v>3.3099999999999997E-2</v>
      </c>
      <c r="Q5">
        <f>'Total Returns'!R5-'Total Returns'!$B5</f>
        <v>2.9500000000000002E-2</v>
      </c>
      <c r="R5">
        <f>'Total Returns'!S5-'Total Returns'!$B5</f>
        <v>7.6600000000000001E-2</v>
      </c>
      <c r="S5">
        <f>'Total Returns'!T5-'Total Returns'!$B5</f>
        <v>-6.4899999999999999E-2</v>
      </c>
      <c r="T5">
        <f>'Total Returns'!U5-'Total Returns'!$B5</f>
        <v>4.9299999999999997E-2</v>
      </c>
      <c r="U5">
        <f>'Total Returns'!V5-'Total Returns'!$B5</f>
        <v>-1.15E-2</v>
      </c>
      <c r="V5">
        <f>'Total Returns'!W5-'Total Returns'!$B5</f>
        <v>-1.3899999999999999E-2</v>
      </c>
      <c r="W5">
        <f>'Total Returns'!X5-'Total Returns'!$B5</f>
        <v>3.5399999999999994E-2</v>
      </c>
      <c r="X5">
        <f>'Total Returns'!Y5-'Total Returns'!$B5</f>
        <v>4.5900000000000003E-2</v>
      </c>
      <c r="Y5">
        <f>'Total Returns'!Z5-'Total Returns'!$B5</f>
        <v>3.3699999999999994E-2</v>
      </c>
      <c r="Z5">
        <f>'Total Returns'!AA5-'Total Returns'!$B5</f>
        <v>1.6199999999999999E-2</v>
      </c>
      <c r="AA5">
        <f>'Total Returns'!AB5-'Total Returns'!$B5</f>
        <v>2.6199999999999998E-2</v>
      </c>
      <c r="AB5">
        <f>'Total Returns'!AC5-'Total Returns'!$B5</f>
        <v>2.3500000000000004E-2</v>
      </c>
      <c r="AC5">
        <f>'Total Returns'!AD5-'Total Returns'!$B5</f>
        <v>5.3999999999999999E-2</v>
      </c>
      <c r="AD5">
        <f>'Total Returns'!AE5-'Total Returns'!$B5</f>
        <v>1.9999999999999966E-4</v>
      </c>
      <c r="AE5">
        <f>'Total Returns'!AF5-'Total Returns'!$B5</f>
        <v>-2.1899999999999999E-2</v>
      </c>
      <c r="AF5">
        <f>'Total Returns'!AG5-'Total Returns'!$B5</f>
        <v>3.9599999999999996E-2</v>
      </c>
    </row>
    <row r="6" spans="1:32" x14ac:dyDescent="0.3">
      <c r="A6" s="5">
        <f>'Fama-French factors'!A6</f>
        <v>199004</v>
      </c>
      <c r="B6" s="3">
        <f>'Total Returns'!C6-'Total Returns'!$B6</f>
        <v>-3.3599999999999998E-2</v>
      </c>
      <c r="C6">
        <f>'Total Returns'!D6-'Total Returns'!$B6</f>
        <v>-8.8999999999999999E-3</v>
      </c>
      <c r="D6">
        <f>'Total Returns'!E6-'Total Returns'!$B6</f>
        <v>1.6299999999999999E-2</v>
      </c>
      <c r="E6">
        <f>'Total Returns'!F6-'Total Returns'!$B6</f>
        <v>4.0799999999999989E-2</v>
      </c>
      <c r="F6">
        <f>'Total Returns'!G6-'Total Returns'!$B6</f>
        <v>-2.7000000000000001E-3</v>
      </c>
      <c r="G6">
        <f>'Total Returns'!H6-'Total Returns'!$B6</f>
        <v>-7.2400000000000006E-2</v>
      </c>
      <c r="H6">
        <f>'Total Returns'!I6-'Total Returns'!$B6</f>
        <v>-2.58E-2</v>
      </c>
      <c r="I6">
        <f>'Total Returns'!J6-'Total Returns'!$B6</f>
        <v>-1.6199999999999999E-2</v>
      </c>
      <c r="J6">
        <f>'Total Returns'!K6-'Total Returns'!$B6</f>
        <v>-4.0000000000000001E-3</v>
      </c>
      <c r="K6">
        <f>'Total Returns'!L6-'Total Returns'!$B6</f>
        <v>-4.1400000000000006E-2</v>
      </c>
      <c r="L6">
        <f>'Total Returns'!M6-'Total Returns'!$B6</f>
        <v>-3.32E-2</v>
      </c>
      <c r="M6">
        <f>'Total Returns'!N6-'Total Returns'!$B6</f>
        <v>-3.9699999999999999E-2</v>
      </c>
      <c r="N6">
        <f>'Total Returns'!O6-'Total Returns'!$B6</f>
        <v>-7.7399999999999997E-2</v>
      </c>
      <c r="O6">
        <f>'Total Returns'!P6-'Total Returns'!$B6</f>
        <v>-3.6500000000000005E-2</v>
      </c>
      <c r="P6">
        <f>'Total Returns'!Q6-'Total Returns'!$B6</f>
        <v>-1.12E-2</v>
      </c>
      <c r="Q6">
        <f>'Total Returns'!R6-'Total Returns'!$B6</f>
        <v>-5.1599999999999993E-2</v>
      </c>
      <c r="R6">
        <f>'Total Returns'!S6-'Total Returns'!$B6</f>
        <v>-6.2399999999999997E-2</v>
      </c>
      <c r="S6">
        <f>'Total Returns'!T6-'Total Returns'!$B6</f>
        <v>-9.5299999999999996E-2</v>
      </c>
      <c r="T6">
        <f>'Total Returns'!U6-'Total Returns'!$B6</f>
        <v>-9.7700000000000009E-2</v>
      </c>
      <c r="U6">
        <f>'Total Returns'!V6-'Total Returns'!$B6</f>
        <v>-4.2499999999999996E-2</v>
      </c>
      <c r="V6">
        <f>'Total Returns'!W6-'Total Returns'!$B6</f>
        <v>-6.2E-2</v>
      </c>
      <c r="W6">
        <f>'Total Returns'!X6-'Total Returns'!$B6</f>
        <v>-4.1499999999999995E-2</v>
      </c>
      <c r="X6">
        <f>'Total Returns'!Y6-'Total Returns'!$B6</f>
        <v>-3.8800000000000001E-2</v>
      </c>
      <c r="Y6">
        <f>'Total Returns'!Z6-'Total Returns'!$B6</f>
        <v>-2.1700000000000001E-2</v>
      </c>
      <c r="Z6">
        <f>'Total Returns'!AA6-'Total Returns'!$B6</f>
        <v>-3.3000000000000002E-2</v>
      </c>
      <c r="AA6">
        <f>'Total Returns'!AB6-'Total Returns'!$B6</f>
        <v>-4.8899999999999999E-2</v>
      </c>
      <c r="AB6">
        <f>'Total Returns'!AC6-'Total Returns'!$B6</f>
        <v>-2.87E-2</v>
      </c>
      <c r="AC6">
        <f>'Total Returns'!AD6-'Total Returns'!$B6</f>
        <v>-2.41E-2</v>
      </c>
      <c r="AD6">
        <f>'Total Returns'!AE6-'Total Returns'!$B6</f>
        <v>-4.6299999999999994E-2</v>
      </c>
      <c r="AE6">
        <f>'Total Returns'!AF6-'Total Returns'!$B6</f>
        <v>-4.9200000000000008E-2</v>
      </c>
      <c r="AF6">
        <f>'Total Returns'!AG6-'Total Returns'!$B6</f>
        <v>9.9999999999999985E-3</v>
      </c>
    </row>
    <row r="7" spans="1:32" x14ac:dyDescent="0.3">
      <c r="A7" s="5">
        <f>'Fama-French factors'!A7</f>
        <v>199005</v>
      </c>
      <c r="B7" s="3">
        <f>'Total Returns'!C7-'Total Returns'!$B7</f>
        <v>8.4199999999999997E-2</v>
      </c>
      <c r="C7">
        <f>'Total Returns'!D7-'Total Returns'!$B7</f>
        <v>8.1599999999999992E-2</v>
      </c>
      <c r="D7">
        <f>'Total Returns'!E7-'Total Returns'!$B7</f>
        <v>0.15229999999999999</v>
      </c>
      <c r="E7">
        <f>'Total Returns'!F7-'Total Returns'!$B7</f>
        <v>4.4000000000000011E-3</v>
      </c>
      <c r="F7">
        <f>'Total Returns'!G7-'Total Returns'!$B7</f>
        <v>0.12460000000000002</v>
      </c>
      <c r="G7">
        <f>'Total Returns'!H7-'Total Returns'!$B7</f>
        <v>8.8700000000000001E-2</v>
      </c>
      <c r="H7">
        <f>'Total Returns'!I7-'Total Returns'!$B7</f>
        <v>9.0999999999999998E-2</v>
      </c>
      <c r="I7">
        <f>'Total Returns'!J7-'Total Returns'!$B7</f>
        <v>7.5199999999999989E-2</v>
      </c>
      <c r="J7">
        <f>'Total Returns'!K7-'Total Returns'!$B7</f>
        <v>0.12079999999999999</v>
      </c>
      <c r="K7">
        <f>'Total Returns'!L7-'Total Returns'!$B7</f>
        <v>6.6599999999999993E-2</v>
      </c>
      <c r="L7">
        <f>'Total Returns'!M7-'Total Returns'!$B7</f>
        <v>3.2399999999999998E-2</v>
      </c>
      <c r="M7">
        <f>'Total Returns'!N7-'Total Returns'!$B7</f>
        <v>8.3700000000000011E-2</v>
      </c>
      <c r="N7">
        <f>'Total Returns'!O7-'Total Returns'!$B7</f>
        <v>6.6299999999999998E-2</v>
      </c>
      <c r="O7">
        <f>'Total Returns'!P7-'Total Returns'!$B7</f>
        <v>5.4999999999999993E-2</v>
      </c>
      <c r="P7">
        <f>'Total Returns'!Q7-'Total Returns'!$B7</f>
        <v>9.2999999999999999E-2</v>
      </c>
      <c r="Q7">
        <f>'Total Returns'!R7-'Total Returns'!$B7</f>
        <v>7.3499999999999996E-2</v>
      </c>
      <c r="R7">
        <f>'Total Returns'!S7-'Total Returns'!$B7</f>
        <v>9.98E-2</v>
      </c>
      <c r="S7">
        <f>'Total Returns'!T7-'Total Returns'!$B7</f>
        <v>7.0899999999999991E-2</v>
      </c>
      <c r="T7">
        <f>'Total Returns'!U7-'Total Returns'!$B7</f>
        <v>0.12479999999999999</v>
      </c>
      <c r="U7">
        <f>'Total Returns'!V7-'Total Returns'!$B7</f>
        <v>5.2400000000000002E-2</v>
      </c>
      <c r="V7">
        <f>'Total Returns'!W7-'Total Returns'!$B7</f>
        <v>4.7399999999999998E-2</v>
      </c>
      <c r="W7">
        <f>'Total Returns'!X7-'Total Returns'!$B7</f>
        <v>8.72E-2</v>
      </c>
      <c r="X7">
        <f>'Total Returns'!Y7-'Total Returns'!$B7</f>
        <v>0.1085</v>
      </c>
      <c r="Y7">
        <f>'Total Returns'!Z7-'Total Returns'!$B7</f>
        <v>0.112</v>
      </c>
      <c r="Z7">
        <f>'Total Returns'!AA7-'Total Returns'!$B7</f>
        <v>5.1199999999999996E-2</v>
      </c>
      <c r="AA7">
        <f>'Total Returns'!AB7-'Total Returns'!$B7</f>
        <v>4.19E-2</v>
      </c>
      <c r="AB7">
        <f>'Total Returns'!AC7-'Total Returns'!$B7</f>
        <v>8.4500000000000006E-2</v>
      </c>
      <c r="AC7">
        <f>'Total Returns'!AD7-'Total Returns'!$B7</f>
        <v>0.11310000000000001</v>
      </c>
      <c r="AD7">
        <f>'Total Returns'!AE7-'Total Returns'!$B7</f>
        <v>0.13070000000000001</v>
      </c>
      <c r="AE7">
        <f>'Total Returns'!AF7-'Total Returns'!$B7</f>
        <v>8.6099999999999996E-2</v>
      </c>
      <c r="AF7">
        <f>'Total Returns'!AG7-'Total Returns'!$B7</f>
        <v>9.9399999999999988E-2</v>
      </c>
    </row>
    <row r="8" spans="1:32" x14ac:dyDescent="0.3">
      <c r="A8" s="5">
        <f>'Fama-French factors'!A8</f>
        <v>199006</v>
      </c>
      <c r="B8" s="3">
        <f>'Total Returns'!C8-'Total Returns'!$B8</f>
        <v>-1.09E-2</v>
      </c>
      <c r="C8">
        <f>'Total Returns'!D8-'Total Returns'!$B8</f>
        <v>1.6199999999999999E-2</v>
      </c>
      <c r="D8">
        <f>'Total Returns'!E8-'Total Returns'!$B8</f>
        <v>3.7999999999999996E-3</v>
      </c>
      <c r="E8">
        <f>'Total Returns'!F8-'Total Returns'!$B8</f>
        <v>8.4899999999999989E-2</v>
      </c>
      <c r="F8">
        <f>'Total Returns'!G8-'Total Returns'!$B8</f>
        <v>-4.3400000000000001E-2</v>
      </c>
      <c r="G8">
        <f>'Total Returns'!H8-'Total Returns'!$B8</f>
        <v>-1.7100000000000001E-2</v>
      </c>
      <c r="H8">
        <f>'Total Returns'!I8-'Total Returns'!$B8</f>
        <v>1.2899999999999998E-2</v>
      </c>
      <c r="I8">
        <f>'Total Returns'!J8-'Total Returns'!$B8</f>
        <v>-2.5399999999999999E-2</v>
      </c>
      <c r="J8">
        <f>'Total Returns'!K8-'Total Returns'!$B8</f>
        <v>3.8100000000000002E-2</v>
      </c>
      <c r="K8">
        <f>'Total Returns'!L8-'Total Returns'!$B8</f>
        <v>-2.8500000000000001E-2</v>
      </c>
      <c r="L8">
        <f>'Total Returns'!M8-'Total Returns'!$B8</f>
        <v>-5.45E-2</v>
      </c>
      <c r="M8">
        <f>'Total Returns'!N8-'Total Returns'!$B8</f>
        <v>-3.0699999999999998E-2</v>
      </c>
      <c r="N8">
        <f>'Total Returns'!O8-'Total Returns'!$B8</f>
        <v>-2.0799999999999999E-2</v>
      </c>
      <c r="O8">
        <f>'Total Returns'!P8-'Total Returns'!$B8</f>
        <v>-2.93E-2</v>
      </c>
      <c r="P8">
        <f>'Total Returns'!Q8-'Total Returns'!$B8</f>
        <v>-4.4000000000000003E-3</v>
      </c>
      <c r="Q8">
        <f>'Total Returns'!R8-'Total Returns'!$B8</f>
        <v>-3.5400000000000001E-2</v>
      </c>
      <c r="R8">
        <f>'Total Returns'!S8-'Total Returns'!$B8</f>
        <v>-2.5999999999999999E-3</v>
      </c>
      <c r="S8">
        <f>'Total Returns'!T8-'Total Returns'!$B8</f>
        <v>-6.4200000000000007E-2</v>
      </c>
      <c r="T8">
        <f>'Total Returns'!U8-'Total Returns'!$B8</f>
        <v>-7.2900000000000006E-2</v>
      </c>
      <c r="U8">
        <f>'Total Returns'!V8-'Total Returns'!$B8</f>
        <v>-2.69E-2</v>
      </c>
      <c r="V8">
        <f>'Total Returns'!W8-'Total Returns'!$B8</f>
        <v>1.1999999999999997E-3</v>
      </c>
      <c r="W8">
        <f>'Total Returns'!X8-'Total Returns'!$B8</f>
        <v>-5.33E-2</v>
      </c>
      <c r="X8">
        <f>'Total Returns'!Y8-'Total Returns'!$B8</f>
        <v>2.3999999999999997E-2</v>
      </c>
      <c r="Y8">
        <f>'Total Returns'!Z8-'Total Returns'!$B8</f>
        <v>-2.5700000000000001E-2</v>
      </c>
      <c r="Z8">
        <f>'Total Returns'!AA8-'Total Returns'!$B8</f>
        <v>-8.3000000000000001E-3</v>
      </c>
      <c r="AA8">
        <f>'Total Returns'!AB8-'Total Returns'!$B8</f>
        <v>-1.8200000000000001E-2</v>
      </c>
      <c r="AB8">
        <f>'Total Returns'!AC8-'Total Returns'!$B8</f>
        <v>-6.0000000000000071E-4</v>
      </c>
      <c r="AC8">
        <f>'Total Returns'!AD8-'Total Returns'!$B8</f>
        <v>9.9000000000000025E-3</v>
      </c>
      <c r="AD8">
        <f>'Total Returns'!AE8-'Total Returns'!$B8</f>
        <v>1.3799999999999996E-2</v>
      </c>
      <c r="AE8">
        <f>'Total Returns'!AF8-'Total Returns'!$B8</f>
        <v>-2.46E-2</v>
      </c>
      <c r="AF8">
        <f>'Total Returns'!AG8-'Total Returns'!$B8</f>
        <v>7.6999999999999985E-3</v>
      </c>
    </row>
    <row r="9" spans="1:32" x14ac:dyDescent="0.3">
      <c r="A9" s="5">
        <f>'Fama-French factors'!A9</f>
        <v>199007</v>
      </c>
      <c r="B9" s="3">
        <f>'Total Returns'!C9-'Total Returns'!$B9</f>
        <v>-1.8999999999999996E-2</v>
      </c>
      <c r="C9">
        <f>'Total Returns'!D9-'Total Returns'!$B9</f>
        <v>-1.1000000000000012E-3</v>
      </c>
      <c r="D9">
        <f>'Total Returns'!E9-'Total Returns'!$B9</f>
        <v>-6.6000000000000008E-3</v>
      </c>
      <c r="E9">
        <f>'Total Returns'!F9-'Total Returns'!$B9</f>
        <v>4.9599999999999998E-2</v>
      </c>
      <c r="F9">
        <f>'Total Returns'!G9-'Total Returns'!$B9</f>
        <v>-8.5500000000000007E-2</v>
      </c>
      <c r="G9">
        <f>'Total Returns'!H9-'Total Returns'!$B9</f>
        <v>-6.1700000000000005E-2</v>
      </c>
      <c r="H9">
        <f>'Total Returns'!I9-'Total Returns'!$B9</f>
        <v>-2.4900000000000002E-2</v>
      </c>
      <c r="I9">
        <f>'Total Returns'!J9-'Total Returns'!$B9</f>
        <v>-4.3800000000000006E-2</v>
      </c>
      <c r="J9">
        <f>'Total Returns'!K9-'Total Returns'!$B9</f>
        <v>1.9099999999999999E-2</v>
      </c>
      <c r="K9">
        <f>'Total Returns'!L9-'Total Returns'!$B9</f>
        <v>2.0999999999999994E-3</v>
      </c>
      <c r="L9">
        <f>'Total Returns'!M9-'Total Returns'!$B9</f>
        <v>-0.02</v>
      </c>
      <c r="M9">
        <f>'Total Returns'!N9-'Total Returns'!$B9</f>
        <v>1.67E-2</v>
      </c>
      <c r="N9">
        <f>'Total Returns'!O9-'Total Returns'!$B9</f>
        <v>5.0100000000000006E-2</v>
      </c>
      <c r="O9">
        <f>'Total Returns'!P9-'Total Returns'!$B9</f>
        <v>-2.6599999999999999E-2</v>
      </c>
      <c r="P9">
        <f>'Total Returns'!Q9-'Total Returns'!$B9</f>
        <v>9.1000000000000004E-3</v>
      </c>
      <c r="Q9">
        <f>'Total Returns'!R9-'Total Returns'!$B9</f>
        <v>-3.3700000000000001E-2</v>
      </c>
      <c r="R9">
        <f>'Total Returns'!S9-'Total Returns'!$B9</f>
        <v>-3.5900000000000001E-2</v>
      </c>
      <c r="S9">
        <f>'Total Returns'!T9-'Total Returns'!$B9</f>
        <v>9.8299999999999998E-2</v>
      </c>
      <c r="T9">
        <f>'Total Returns'!U9-'Total Returns'!$B9</f>
        <v>-1.5000000000000005E-3</v>
      </c>
      <c r="U9">
        <f>'Total Returns'!V9-'Total Returns'!$B9</f>
        <v>7.5999999999999998E-2</v>
      </c>
      <c r="V9">
        <f>'Total Returns'!W9-'Total Returns'!$B9</f>
        <v>2E-3</v>
      </c>
      <c r="W9">
        <f>'Total Returns'!X9-'Total Returns'!$B9</f>
        <v>-5.2699999999999997E-2</v>
      </c>
      <c r="X9">
        <f>'Total Returns'!Y9-'Total Returns'!$B9</f>
        <v>-8.8100000000000012E-2</v>
      </c>
      <c r="Y9">
        <f>'Total Returns'!Z9-'Total Returns'!$B9</f>
        <v>-7.0500000000000007E-2</v>
      </c>
      <c r="Z9">
        <f>'Total Returns'!AA9-'Total Returns'!$B9</f>
        <v>1.14E-2</v>
      </c>
      <c r="AA9">
        <f>'Total Returns'!AB9-'Total Returns'!$B9</f>
        <v>-3.0300000000000001E-2</v>
      </c>
      <c r="AB9">
        <f>'Total Returns'!AC9-'Total Returns'!$B9</f>
        <v>-4.6100000000000002E-2</v>
      </c>
      <c r="AC9">
        <f>'Total Returns'!AD9-'Total Returns'!$B9</f>
        <v>-4.3400000000000001E-2</v>
      </c>
      <c r="AD9">
        <f>'Total Returns'!AE9-'Total Returns'!$B9</f>
        <v>-7.6600000000000001E-2</v>
      </c>
      <c r="AE9">
        <f>'Total Returns'!AF9-'Total Returns'!$B9</f>
        <v>-5.2299999999999999E-2</v>
      </c>
      <c r="AF9">
        <f>'Total Returns'!AG9-'Total Returns'!$B9</f>
        <v>-3.27E-2</v>
      </c>
    </row>
    <row r="10" spans="1:32" x14ac:dyDescent="0.3">
      <c r="A10" s="5">
        <f>'Fama-French factors'!A10</f>
        <v>199008</v>
      </c>
      <c r="B10" s="3">
        <f>'Total Returns'!C10-'Total Returns'!$B10</f>
        <v>-0.1014</v>
      </c>
      <c r="C10">
        <f>'Total Returns'!D10-'Total Returns'!$B10</f>
        <v>-7.7699999999999991E-2</v>
      </c>
      <c r="D10">
        <f>'Total Returns'!E10-'Total Returns'!$B10</f>
        <v>-5.5700000000000006E-2</v>
      </c>
      <c r="E10">
        <f>'Total Returns'!F10-'Total Returns'!$B10</f>
        <v>-3.7499999999999999E-2</v>
      </c>
      <c r="F10">
        <f>'Total Returns'!G10-'Total Returns'!$B10</f>
        <v>-0.15949999999999998</v>
      </c>
      <c r="G10">
        <f>'Total Returns'!H10-'Total Returns'!$B10</f>
        <v>-0.1008</v>
      </c>
      <c r="H10">
        <f>'Total Returns'!I10-'Total Returns'!$B10</f>
        <v>-9.64E-2</v>
      </c>
      <c r="I10">
        <f>'Total Returns'!J10-'Total Returns'!$B10</f>
        <v>-0.17789999999999997</v>
      </c>
      <c r="J10">
        <f>'Total Returns'!K10-'Total Returns'!$B10</f>
        <v>-7.4799999999999991E-2</v>
      </c>
      <c r="K10">
        <f>'Total Returns'!L10-'Total Returns'!$B10</f>
        <v>-0.1356</v>
      </c>
      <c r="L10">
        <f>'Total Returns'!M10-'Total Returns'!$B10</f>
        <v>-0.1484</v>
      </c>
      <c r="M10">
        <f>'Total Returns'!N10-'Total Returns'!$B10</f>
        <v>-0.13789999999999999</v>
      </c>
      <c r="N10">
        <f>'Total Returns'!O10-'Total Returns'!$B10</f>
        <v>-0.109</v>
      </c>
      <c r="O10">
        <f>'Total Returns'!P10-'Total Returns'!$B10</f>
        <v>-0.14219999999999999</v>
      </c>
      <c r="P10">
        <f>'Total Returns'!Q10-'Total Returns'!$B10</f>
        <v>-0.14179999999999998</v>
      </c>
      <c r="Q10">
        <f>'Total Returns'!R10-'Total Returns'!$B10</f>
        <v>-0.153</v>
      </c>
      <c r="R10">
        <f>'Total Returns'!S10-'Total Returns'!$B10</f>
        <v>-0.13999999999999999</v>
      </c>
      <c r="S10">
        <f>'Total Returns'!T10-'Total Returns'!$B10</f>
        <v>-7.3699999999999988E-2</v>
      </c>
      <c r="T10">
        <f>'Total Returns'!U10-'Total Returns'!$B10</f>
        <v>-0.11529999999999999</v>
      </c>
      <c r="U10">
        <f>'Total Returns'!V10-'Total Returns'!$B10</f>
        <v>-1.8200000000000001E-2</v>
      </c>
      <c r="V10">
        <f>'Total Returns'!W10-'Total Returns'!$B10</f>
        <v>-7.2899999999999993E-2</v>
      </c>
      <c r="W10">
        <f>'Total Returns'!X10-'Total Returns'!$B10</f>
        <v>-0.1138</v>
      </c>
      <c r="X10">
        <f>'Total Returns'!Y10-'Total Returns'!$B10</f>
        <v>-0.11019999999999999</v>
      </c>
      <c r="Y10">
        <f>'Total Returns'!Z10-'Total Returns'!$B10</f>
        <v>-0.12870000000000001</v>
      </c>
      <c r="Z10">
        <f>'Total Returns'!AA10-'Total Returns'!$B10</f>
        <v>-0.11309999999999999</v>
      </c>
      <c r="AA10">
        <f>'Total Returns'!AB10-'Total Returns'!$B10</f>
        <v>-0.1366</v>
      </c>
      <c r="AB10">
        <f>'Total Returns'!AC10-'Total Returns'!$B10</f>
        <v>-0.10519999999999999</v>
      </c>
      <c r="AC10">
        <f>'Total Returns'!AD10-'Total Returns'!$B10</f>
        <v>-0.1348</v>
      </c>
      <c r="AD10">
        <f>'Total Returns'!AE10-'Total Returns'!$B10</f>
        <v>-0.13880000000000001</v>
      </c>
      <c r="AE10">
        <f>'Total Returns'!AF10-'Total Returns'!$B10</f>
        <v>-0.11679999999999999</v>
      </c>
      <c r="AF10">
        <f>'Total Returns'!AG10-'Total Returns'!$B10</f>
        <v>-0.11589999999999999</v>
      </c>
    </row>
    <row r="11" spans="1:32" x14ac:dyDescent="0.3">
      <c r="A11" s="5">
        <f>'Fama-French factors'!A11</f>
        <v>199009</v>
      </c>
      <c r="B11" s="3">
        <f>'Total Returns'!C11-'Total Returns'!$B11</f>
        <v>-6.1200000000000004E-2</v>
      </c>
      <c r="C11">
        <f>'Total Returns'!D11-'Total Returns'!$B11</f>
        <v>-2.18E-2</v>
      </c>
      <c r="D11">
        <f>'Total Returns'!E11-'Total Returns'!$B11</f>
        <v>-7.2300000000000003E-2</v>
      </c>
      <c r="E11">
        <f>'Total Returns'!F11-'Total Returns'!$B11</f>
        <v>3.3000000000000008E-3</v>
      </c>
      <c r="F11">
        <f>'Total Returns'!G11-'Total Returns'!$B11</f>
        <v>-4.6300000000000001E-2</v>
      </c>
      <c r="G11">
        <f>'Total Returns'!H11-'Total Returns'!$B11</f>
        <v>-7.1900000000000006E-2</v>
      </c>
      <c r="H11">
        <f>'Total Returns'!I11-'Total Returns'!$B11</f>
        <v>-8.0400000000000013E-2</v>
      </c>
      <c r="I11">
        <f>'Total Returns'!J11-'Total Returns'!$B11</f>
        <v>-0.12820000000000001</v>
      </c>
      <c r="J11">
        <f>'Total Returns'!K11-'Total Returns'!$B11</f>
        <v>-4.9499999999999995E-2</v>
      </c>
      <c r="K11">
        <f>'Total Returns'!L11-'Total Returns'!$B11</f>
        <v>-7.2600000000000012E-2</v>
      </c>
      <c r="L11">
        <f>'Total Returns'!M11-'Total Returns'!$B11</f>
        <v>-0.1774</v>
      </c>
      <c r="M11">
        <f>'Total Returns'!N11-'Total Returns'!$B11</f>
        <v>-9.7900000000000001E-2</v>
      </c>
      <c r="N11">
        <f>'Total Returns'!O11-'Total Returns'!$B11</f>
        <v>-6.7600000000000007E-2</v>
      </c>
      <c r="O11">
        <f>'Total Returns'!P11-'Total Returns'!$B11</f>
        <v>-0.1037</v>
      </c>
      <c r="P11">
        <f>'Total Returns'!Q11-'Total Returns'!$B11</f>
        <v>-0.11000000000000001</v>
      </c>
      <c r="Q11">
        <f>'Total Returns'!R11-'Total Returns'!$B11</f>
        <v>-0.11670000000000001</v>
      </c>
      <c r="R11">
        <f>'Total Returns'!S11-'Total Returns'!$B11</f>
        <v>-0.107</v>
      </c>
      <c r="S11">
        <f>'Total Returns'!T11-'Total Returns'!$B11</f>
        <v>-2.35E-2</v>
      </c>
      <c r="T11">
        <f>'Total Returns'!U11-'Total Returns'!$B11</f>
        <v>2.5800000000000003E-2</v>
      </c>
      <c r="U11">
        <f>'Total Returns'!V11-'Total Returns'!$B11</f>
        <v>-2.2100000000000002E-2</v>
      </c>
      <c r="V11">
        <f>'Total Returns'!W11-'Total Returns'!$B11</f>
        <v>-1.2000000000000005E-3</v>
      </c>
      <c r="W11">
        <f>'Total Returns'!X11-'Total Returns'!$B11</f>
        <v>7.000000000000001E-3</v>
      </c>
      <c r="X11">
        <f>'Total Returns'!Y11-'Total Returns'!$B11</f>
        <v>-8.9700000000000002E-2</v>
      </c>
      <c r="Y11">
        <f>'Total Returns'!Z11-'Total Returns'!$B11</f>
        <v>-6.7799999999999999E-2</v>
      </c>
      <c r="Z11">
        <f>'Total Returns'!AA11-'Total Returns'!$B11</f>
        <v>-7.9200000000000007E-2</v>
      </c>
      <c r="AA11">
        <f>'Total Returns'!AB11-'Total Returns'!$B11</f>
        <v>-8.2200000000000009E-2</v>
      </c>
      <c r="AB11">
        <f>'Total Returns'!AC11-'Total Returns'!$B11</f>
        <v>-5.5100000000000003E-2</v>
      </c>
      <c r="AC11">
        <f>'Total Returns'!AD11-'Total Returns'!$B11</f>
        <v>-9.9800000000000014E-2</v>
      </c>
      <c r="AD11">
        <f>'Total Returns'!AE11-'Total Returns'!$B11</f>
        <v>-0.10049999999999999</v>
      </c>
      <c r="AE11">
        <f>'Total Returns'!AF11-'Total Returns'!$B11</f>
        <v>-0.12040000000000001</v>
      </c>
      <c r="AF11">
        <f>'Total Returns'!AG11-'Total Returns'!$B11</f>
        <v>-9.0700000000000017E-2</v>
      </c>
    </row>
    <row r="12" spans="1:32" x14ac:dyDescent="0.3">
      <c r="A12" s="5">
        <f>'Fama-French factors'!A12</f>
        <v>199010</v>
      </c>
      <c r="B12" s="3">
        <f>'Total Returns'!C12-'Total Returns'!$B12</f>
        <v>-1.9199999999999998E-2</v>
      </c>
      <c r="C12">
        <f>'Total Returns'!D12-'Total Returns'!$B12</f>
        <v>2.3800000000000002E-2</v>
      </c>
      <c r="D12">
        <f>'Total Returns'!E12-'Total Returns'!$B12</f>
        <v>6.8500000000000005E-2</v>
      </c>
      <c r="E12">
        <f>'Total Returns'!F12-'Total Returns'!$B12</f>
        <v>5.7499999999999996E-2</v>
      </c>
      <c r="F12">
        <f>'Total Returns'!G12-'Total Returns'!$B12</f>
        <v>-1.9800000000000002E-2</v>
      </c>
      <c r="G12">
        <f>'Total Returns'!H12-'Total Returns'!$B12</f>
        <v>-4.5199999999999997E-2</v>
      </c>
      <c r="H12">
        <f>'Total Returns'!I12-'Total Returns'!$B12</f>
        <v>1.2799999999999999E-2</v>
      </c>
      <c r="I12">
        <f>'Total Returns'!J12-'Total Returns'!$B12</f>
        <v>-8.2900000000000001E-2</v>
      </c>
      <c r="J12">
        <f>'Total Returns'!K12-'Total Returns'!$B12</f>
        <v>7.4999999999999997E-3</v>
      </c>
      <c r="K12">
        <f>'Total Returns'!L12-'Total Returns'!$B12</f>
        <v>-1.1999999999999997E-3</v>
      </c>
      <c r="L12">
        <f>'Total Returns'!M12-'Total Returns'!$B12</f>
        <v>-0.1172</v>
      </c>
      <c r="M12">
        <f>'Total Returns'!N12-'Total Returns'!$B12</f>
        <v>-7.46E-2</v>
      </c>
      <c r="N12">
        <f>'Total Returns'!O12-'Total Returns'!$B12</f>
        <v>-0.1212</v>
      </c>
      <c r="O12">
        <f>'Total Returns'!P12-'Total Returns'!$B12</f>
        <v>-0.10160000000000001</v>
      </c>
      <c r="P12">
        <f>'Total Returns'!Q12-'Total Returns'!$B12</f>
        <v>-3.6100000000000007E-2</v>
      </c>
      <c r="Q12">
        <f>'Total Returns'!R12-'Total Returns'!$B12</f>
        <v>-3.3700000000000001E-2</v>
      </c>
      <c r="R12">
        <f>'Total Returns'!S12-'Total Returns'!$B12</f>
        <v>1.8899999999999997E-2</v>
      </c>
      <c r="S12">
        <f>'Total Returns'!T12-'Total Returns'!$B12</f>
        <v>-0.17370000000000002</v>
      </c>
      <c r="T12">
        <f>'Total Returns'!U12-'Total Returns'!$B12</f>
        <v>-0.10199999999999999</v>
      </c>
      <c r="U12">
        <f>'Total Returns'!V12-'Total Returns'!$B12</f>
        <v>-4.8500000000000001E-2</v>
      </c>
      <c r="V12">
        <f>'Total Returns'!W12-'Total Returns'!$B12</f>
        <v>6.5500000000000003E-2</v>
      </c>
      <c r="W12">
        <f>'Total Returns'!X12-'Total Returns'!$B12</f>
        <v>2.1199999999999997E-2</v>
      </c>
      <c r="X12">
        <f>'Total Returns'!Y12-'Total Returns'!$B12</f>
        <v>-3.04E-2</v>
      </c>
      <c r="Y12">
        <f>'Total Returns'!Z12-'Total Returns'!$B12</f>
        <v>-4.8399999999999999E-2</v>
      </c>
      <c r="Z12">
        <f>'Total Returns'!AA12-'Total Returns'!$B12</f>
        <v>-1.6000000000000007E-3</v>
      </c>
      <c r="AA12">
        <f>'Total Returns'!AB12-'Total Returns'!$B12</f>
        <v>-3.1700000000000006E-2</v>
      </c>
      <c r="AB12">
        <f>'Total Returns'!AC12-'Total Returns'!$B12</f>
        <v>-4.3000000000000003E-2</v>
      </c>
      <c r="AC12">
        <f>'Total Returns'!AD12-'Total Returns'!$B12</f>
        <v>-3.7400000000000003E-2</v>
      </c>
      <c r="AD12">
        <f>'Total Returns'!AE12-'Total Returns'!$B12</f>
        <v>-4.3800000000000006E-2</v>
      </c>
      <c r="AE12">
        <f>'Total Returns'!AF12-'Total Returns'!$B12</f>
        <v>-7.7100000000000002E-2</v>
      </c>
      <c r="AF12">
        <f>'Total Returns'!AG12-'Total Returns'!$B12</f>
        <v>-3.6500000000000005E-2</v>
      </c>
    </row>
    <row r="13" spans="1:32" x14ac:dyDescent="0.3">
      <c r="A13" s="5">
        <f>'Fama-French factors'!A13</f>
        <v>199011</v>
      </c>
      <c r="B13" s="3">
        <f>'Total Returns'!C13-'Total Returns'!$B13</f>
        <v>6.3500000000000001E-2</v>
      </c>
      <c r="C13">
        <f>'Total Returns'!D13-'Total Returns'!$B13</f>
        <v>4.8000000000000001E-2</v>
      </c>
      <c r="D13">
        <f>'Total Returns'!E13-'Total Returns'!$B13</f>
        <v>4.6600000000000009E-2</v>
      </c>
      <c r="E13">
        <f>'Total Returns'!F13-'Total Returns'!$B13</f>
        <v>7.3300000000000004E-2</v>
      </c>
      <c r="F13">
        <f>'Total Returns'!G13-'Total Returns'!$B13</f>
        <v>0.1154</v>
      </c>
      <c r="G13">
        <f>'Total Returns'!H13-'Total Returns'!$B13</f>
        <v>9.8699999999999996E-2</v>
      </c>
      <c r="H13">
        <f>'Total Returns'!I13-'Total Returns'!$B13</f>
        <v>7.0599999999999996E-2</v>
      </c>
      <c r="I13">
        <f>'Total Returns'!J13-'Total Returns'!$B13</f>
        <v>0.1573</v>
      </c>
      <c r="J13">
        <f>'Total Returns'!K13-'Total Returns'!$B13</f>
        <v>8.879999999999999E-2</v>
      </c>
      <c r="K13">
        <f>'Total Returns'!L13-'Total Returns'!$B13</f>
        <v>9.4699999999999993E-2</v>
      </c>
      <c r="L13">
        <f>'Total Returns'!M13-'Total Returns'!$B13</f>
        <v>7.8300000000000008E-2</v>
      </c>
      <c r="M13">
        <f>'Total Returns'!N13-'Total Returns'!$B13</f>
        <v>7.5999999999999998E-2</v>
      </c>
      <c r="N13">
        <f>'Total Returns'!O13-'Total Returns'!$B13</f>
        <v>2.3699999999999999E-2</v>
      </c>
      <c r="O13">
        <f>'Total Returns'!P13-'Total Returns'!$B13</f>
        <v>9.6000000000000002E-2</v>
      </c>
      <c r="P13">
        <f>'Total Returns'!Q13-'Total Returns'!$B13</f>
        <v>4.9100000000000005E-2</v>
      </c>
      <c r="Q13">
        <f>'Total Returns'!R13-'Total Returns'!$B13</f>
        <v>2.3699999999999999E-2</v>
      </c>
      <c r="R13">
        <f>'Total Returns'!S13-'Total Returns'!$B13</f>
        <v>1.5599999999999999E-2</v>
      </c>
      <c r="S13">
        <f>'Total Returns'!T13-'Total Returns'!$B13</f>
        <v>-2.4E-2</v>
      </c>
      <c r="T13">
        <f>'Total Returns'!U13-'Total Returns'!$B13</f>
        <v>-5.0500000000000003E-2</v>
      </c>
      <c r="U13">
        <f>'Total Returns'!V13-'Total Returns'!$B13</f>
        <v>1.09E-2</v>
      </c>
      <c r="V13">
        <f>'Total Returns'!W13-'Total Returns'!$B13</f>
        <v>1.7299999999999999E-2</v>
      </c>
      <c r="W13">
        <f>'Total Returns'!X13-'Total Returns'!$B13</f>
        <v>2.53E-2</v>
      </c>
      <c r="X13">
        <f>'Total Returns'!Y13-'Total Returns'!$B13</f>
        <v>0.10410000000000001</v>
      </c>
      <c r="Y13">
        <f>'Total Returns'!Z13-'Total Returns'!$B13</f>
        <v>0.1</v>
      </c>
      <c r="Z13">
        <f>'Total Returns'!AA13-'Total Returns'!$B13</f>
        <v>6.0700000000000004E-2</v>
      </c>
      <c r="AA13">
        <f>'Total Returns'!AB13-'Total Returns'!$B13</f>
        <v>5.11E-2</v>
      </c>
      <c r="AB13">
        <f>'Total Returns'!AC13-'Total Returns'!$B13</f>
        <v>5.8400000000000007E-2</v>
      </c>
      <c r="AC13">
        <f>'Total Returns'!AD13-'Total Returns'!$B13</f>
        <v>0.1111</v>
      </c>
      <c r="AD13">
        <f>'Total Returns'!AE13-'Total Returns'!$B13</f>
        <v>7.4400000000000008E-2</v>
      </c>
      <c r="AE13">
        <f>'Total Returns'!AF13-'Total Returns'!$B13</f>
        <v>0.13730000000000001</v>
      </c>
      <c r="AF13">
        <f>'Total Returns'!AG13-'Total Returns'!$B13</f>
        <v>1.6199999999999999E-2</v>
      </c>
    </row>
    <row r="14" spans="1:32" x14ac:dyDescent="0.3">
      <c r="A14" s="5">
        <f>'Fama-French factors'!A14</f>
        <v>199012</v>
      </c>
      <c r="B14" s="3">
        <f>'Total Returns'!C14-'Total Returns'!$B14</f>
        <v>2.4600000000000004E-2</v>
      </c>
      <c r="C14">
        <f>'Total Returns'!D14-'Total Returns'!$B14</f>
        <v>4.0799999999999996E-2</v>
      </c>
      <c r="D14">
        <f>'Total Returns'!E14-'Total Returns'!$B14</f>
        <v>1.7500000000000002E-2</v>
      </c>
      <c r="E14">
        <f>'Total Returns'!F14-'Total Returns'!$B14</f>
        <v>4.7600000000000003E-2</v>
      </c>
      <c r="F14">
        <f>'Total Returns'!G14-'Total Returns'!$B14</f>
        <v>2.2399999999999996E-2</v>
      </c>
      <c r="G14">
        <f>'Total Returns'!H14-'Total Returns'!$B14</f>
        <v>5.45E-2</v>
      </c>
      <c r="H14">
        <f>'Total Returns'!I14-'Total Returns'!$B14</f>
        <v>2.8500000000000004E-2</v>
      </c>
      <c r="I14">
        <f>'Total Returns'!J14-'Total Returns'!$B14</f>
        <v>8.0699999999999994E-2</v>
      </c>
      <c r="J14">
        <f>'Total Returns'!K14-'Total Returns'!$B14</f>
        <v>2.1499999999999998E-2</v>
      </c>
      <c r="K14">
        <f>'Total Returns'!L14-'Total Returns'!$B14</f>
        <v>2.8900000000000002E-2</v>
      </c>
      <c r="L14">
        <f>'Total Returns'!M14-'Total Returns'!$B14</f>
        <v>7.669999999999999E-2</v>
      </c>
      <c r="M14">
        <f>'Total Returns'!N14-'Total Returns'!$B14</f>
        <v>2.6000000000000002E-2</v>
      </c>
      <c r="N14">
        <f>'Total Returns'!O14-'Total Returns'!$B14</f>
        <v>7.3599999999999999E-2</v>
      </c>
      <c r="O14">
        <f>'Total Returns'!P14-'Total Returns'!$B14</f>
        <v>3.7600000000000001E-2</v>
      </c>
      <c r="P14">
        <f>'Total Returns'!Q14-'Total Returns'!$B14</f>
        <v>5.1400000000000001E-2</v>
      </c>
      <c r="Q14">
        <f>'Total Returns'!R14-'Total Returns'!$B14</f>
        <v>-1.8500000000000003E-2</v>
      </c>
      <c r="R14">
        <f>'Total Returns'!S14-'Total Returns'!$B14</f>
        <v>3.3100000000000004E-2</v>
      </c>
      <c r="S14">
        <f>'Total Returns'!T14-'Total Returns'!$B14</f>
        <v>9.5699999999999993E-2</v>
      </c>
      <c r="T14">
        <f>'Total Returns'!U14-'Total Returns'!$B14</f>
        <v>1.5800000000000002E-2</v>
      </c>
      <c r="U14">
        <f>'Total Returns'!V14-'Total Returns'!$B14</f>
        <v>-2.7900000000000001E-2</v>
      </c>
      <c r="V14">
        <f>'Total Returns'!W14-'Total Returns'!$B14</f>
        <v>2E-3</v>
      </c>
      <c r="W14">
        <f>'Total Returns'!X14-'Total Returns'!$B14</f>
        <v>1.1500000000000002E-2</v>
      </c>
      <c r="X14">
        <f>'Total Returns'!Y14-'Total Returns'!$B14</f>
        <v>4.48E-2</v>
      </c>
      <c r="Y14">
        <f>'Total Returns'!Z14-'Total Returns'!$B14</f>
        <v>3.4800000000000005E-2</v>
      </c>
      <c r="Z14">
        <f>'Total Returns'!AA14-'Total Returns'!$B14</f>
        <v>5.9099999999999993E-2</v>
      </c>
      <c r="AA14">
        <f>'Total Returns'!AB14-'Total Returns'!$B14</f>
        <v>4.5600000000000002E-2</v>
      </c>
      <c r="AB14">
        <f>'Total Returns'!AC14-'Total Returns'!$B14</f>
        <v>4.1500000000000002E-2</v>
      </c>
      <c r="AC14">
        <f>'Total Returns'!AD14-'Total Returns'!$B14</f>
        <v>2.2699999999999998E-2</v>
      </c>
      <c r="AD14">
        <f>'Total Returns'!AE14-'Total Returns'!$B14</f>
        <v>5.1200000000000002E-2</v>
      </c>
      <c r="AE14">
        <f>'Total Returns'!AF14-'Total Returns'!$B14</f>
        <v>4.87E-2</v>
      </c>
      <c r="AF14">
        <f>'Total Returns'!AG14-'Total Returns'!$B14</f>
        <v>5.7299999999999997E-2</v>
      </c>
    </row>
    <row r="15" spans="1:32" x14ac:dyDescent="0.3">
      <c r="A15" s="5">
        <f>'Fama-French factors'!A15</f>
        <v>199101</v>
      </c>
      <c r="B15" s="3">
        <f>'Total Returns'!C15-'Total Returns'!$B15</f>
        <v>4.6900000000000011E-2</v>
      </c>
      <c r="C15">
        <f>'Total Returns'!D15-'Total Returns'!$B15</f>
        <v>2.7300000000000001E-2</v>
      </c>
      <c r="D15">
        <f>'Total Returns'!E15-'Total Returns'!$B15</f>
        <v>4.1300000000000003E-2</v>
      </c>
      <c r="E15">
        <f>'Total Returns'!F15-'Total Returns'!$B15</f>
        <v>2.1600000000000001E-2</v>
      </c>
      <c r="F15">
        <f>'Total Returns'!G15-'Total Returns'!$B15</f>
        <v>5.1400000000000001E-2</v>
      </c>
      <c r="G15">
        <f>'Total Returns'!H15-'Total Returns'!$B15</f>
        <v>8.3400000000000002E-2</v>
      </c>
      <c r="H15">
        <f>'Total Returns'!I15-'Total Returns'!$B15</f>
        <v>2.9000000000000015E-3</v>
      </c>
      <c r="I15">
        <f>'Total Returns'!J15-'Total Returns'!$B15</f>
        <v>0.17710000000000001</v>
      </c>
      <c r="J15">
        <f>'Total Returns'!K15-'Total Returns'!$B15</f>
        <v>4.0099999999999997E-2</v>
      </c>
      <c r="K15">
        <f>'Total Returns'!L15-'Total Returns'!$B15</f>
        <v>5.1299999999999998E-2</v>
      </c>
      <c r="L15">
        <f>'Total Returns'!M15-'Total Returns'!$B15</f>
        <v>0.10540000000000001</v>
      </c>
      <c r="M15">
        <f>'Total Returns'!N15-'Total Returns'!$B15</f>
        <v>8.9600000000000013E-2</v>
      </c>
      <c r="N15">
        <f>'Total Returns'!O15-'Total Returns'!$B15</f>
        <v>7.6700000000000004E-2</v>
      </c>
      <c r="O15">
        <f>'Total Returns'!P15-'Total Returns'!$B15</f>
        <v>6.9000000000000006E-2</v>
      </c>
      <c r="P15">
        <f>'Total Returns'!Q15-'Total Returns'!$B15</f>
        <v>0.10980000000000001</v>
      </c>
      <c r="Q15">
        <f>'Total Returns'!R15-'Total Returns'!$B15</f>
        <v>6.83E-2</v>
      </c>
      <c r="R15">
        <f>'Total Returns'!S15-'Total Returns'!$B15</f>
        <v>6.7600000000000007E-2</v>
      </c>
      <c r="S15">
        <f>'Total Returns'!T15-'Total Returns'!$B15</f>
        <v>-9.7199999999999995E-2</v>
      </c>
      <c r="T15">
        <f>'Total Returns'!U15-'Total Returns'!$B15</f>
        <v>-4.41E-2</v>
      </c>
      <c r="U15">
        <f>'Total Returns'!V15-'Total Returns'!$B15</f>
        <v>-2.5299999999999996E-2</v>
      </c>
      <c r="V15">
        <f>'Total Returns'!W15-'Total Returns'!$B15</f>
        <v>-1.89E-2</v>
      </c>
      <c r="W15">
        <f>'Total Returns'!X15-'Total Returns'!$B15</f>
        <v>-3.3999999999999998E-3</v>
      </c>
      <c r="X15">
        <f>'Total Returns'!Y15-'Total Returns'!$B15</f>
        <v>0.1331</v>
      </c>
      <c r="Y15">
        <f>'Total Returns'!Z15-'Total Returns'!$B15</f>
        <v>0.13699999999999998</v>
      </c>
      <c r="Z15">
        <f>'Total Returns'!AA15-'Total Returns'!$B15</f>
        <v>4.7500000000000001E-2</v>
      </c>
      <c r="AA15">
        <f>'Total Returns'!AB15-'Total Returns'!$B15</f>
        <v>0.1179</v>
      </c>
      <c r="AB15">
        <f>'Total Returns'!AC15-'Total Returns'!$B15</f>
        <v>2.5699999999999997E-2</v>
      </c>
      <c r="AC15">
        <f>'Total Returns'!AD15-'Total Returns'!$B15</f>
        <v>0.11220000000000001</v>
      </c>
      <c r="AD15">
        <f>'Total Returns'!AE15-'Total Returns'!$B15</f>
        <v>8.5000000000000006E-3</v>
      </c>
      <c r="AE15">
        <f>'Total Returns'!AF15-'Total Returns'!$B15</f>
        <v>6.6700000000000009E-2</v>
      </c>
      <c r="AF15">
        <f>'Total Returns'!AG15-'Total Returns'!$B15</f>
        <v>9.6600000000000005E-2</v>
      </c>
    </row>
    <row r="16" spans="1:32" x14ac:dyDescent="0.3">
      <c r="A16" s="5">
        <f>'Fama-French factors'!A16</f>
        <v>199102</v>
      </c>
      <c r="B16" s="3">
        <f>'Total Returns'!C16-'Total Returns'!$B16</f>
        <v>7.1900000000000006E-2</v>
      </c>
      <c r="C16">
        <f>'Total Returns'!D16-'Total Returns'!$B16</f>
        <v>0.11420000000000001</v>
      </c>
      <c r="D16">
        <f>'Total Returns'!E16-'Total Returns'!$B16</f>
        <v>0.1036</v>
      </c>
      <c r="E16">
        <f>'Total Returns'!F16-'Total Returns'!$B16</f>
        <v>7.1999999999999995E-2</v>
      </c>
      <c r="F16">
        <f>'Total Returns'!G16-'Total Returns'!$B16</f>
        <v>0.10469999999999999</v>
      </c>
      <c r="G16">
        <f>'Total Returns'!H16-'Total Returns'!$B16</f>
        <v>3.0899999999999997E-2</v>
      </c>
      <c r="H16">
        <f>'Total Returns'!I16-'Total Returns'!$B16</f>
        <v>5.91E-2</v>
      </c>
      <c r="I16">
        <f>'Total Returns'!J16-'Total Returns'!$B16</f>
        <v>0.14049999999999999</v>
      </c>
      <c r="J16">
        <f>'Total Returns'!K16-'Total Returns'!$B16</f>
        <v>9.3699999999999992E-2</v>
      </c>
      <c r="K16">
        <f>'Total Returns'!L16-'Total Returns'!$B16</f>
        <v>5.6400000000000006E-2</v>
      </c>
      <c r="L16">
        <f>'Total Returns'!M16-'Total Returns'!$B16</f>
        <v>0.1162</v>
      </c>
      <c r="M16">
        <f>'Total Returns'!N16-'Total Returns'!$B16</f>
        <v>0.1125</v>
      </c>
      <c r="N16">
        <f>'Total Returns'!O16-'Total Returns'!$B16</f>
        <v>6.1600000000000002E-2</v>
      </c>
      <c r="O16">
        <f>'Total Returns'!P16-'Total Returns'!$B16</f>
        <v>7.5700000000000003E-2</v>
      </c>
      <c r="P16">
        <f>'Total Returns'!Q16-'Total Returns'!$B16</f>
        <v>6.3600000000000004E-2</v>
      </c>
      <c r="Q16">
        <f>'Total Returns'!R16-'Total Returns'!$B16</f>
        <v>9.9500000000000005E-2</v>
      </c>
      <c r="R16">
        <f>'Total Returns'!S16-'Total Returns'!$B16</f>
        <v>1.2800000000000002E-2</v>
      </c>
      <c r="S16">
        <f>'Total Returns'!T16-'Total Returns'!$B16</f>
        <v>7.4499999999999997E-2</v>
      </c>
      <c r="T16">
        <f>'Total Returns'!U16-'Total Returns'!$B16</f>
        <v>0.12740000000000001</v>
      </c>
      <c r="U16">
        <f>'Total Returns'!V16-'Total Returns'!$B16</f>
        <v>7.8899999999999998E-2</v>
      </c>
      <c r="V16">
        <f>'Total Returns'!W16-'Total Returns'!$B16</f>
        <v>4.3500000000000004E-2</v>
      </c>
      <c r="W16">
        <f>'Total Returns'!X16-'Total Returns'!$B16</f>
        <v>2.93E-2</v>
      </c>
      <c r="X16">
        <f>'Total Returns'!Y16-'Total Returns'!$B16</f>
        <v>6.4500000000000002E-2</v>
      </c>
      <c r="Y16">
        <f>'Total Returns'!Z16-'Total Returns'!$B16</f>
        <v>5.5399999999999998E-2</v>
      </c>
      <c r="Z16">
        <f>'Total Returns'!AA16-'Total Returns'!$B16</f>
        <v>5.1300000000000005E-2</v>
      </c>
      <c r="AA16">
        <f>'Total Returns'!AB16-'Total Returns'!$B16</f>
        <v>4.9499999999999995E-2</v>
      </c>
      <c r="AB16">
        <f>'Total Returns'!AC16-'Total Returns'!$B16</f>
        <v>8.0100000000000005E-2</v>
      </c>
      <c r="AC16">
        <f>'Total Returns'!AD16-'Total Returns'!$B16</f>
        <v>7.17E-2</v>
      </c>
      <c r="AD16">
        <f>'Total Returns'!AE16-'Total Returns'!$B16</f>
        <v>0.1283</v>
      </c>
      <c r="AE16">
        <f>'Total Returns'!AF16-'Total Returns'!$B16</f>
        <v>0.10350000000000001</v>
      </c>
      <c r="AF16">
        <f>'Total Returns'!AG16-'Total Returns'!$B16</f>
        <v>4.3200000000000002E-2</v>
      </c>
    </row>
    <row r="17" spans="1:32" x14ac:dyDescent="0.3">
      <c r="A17" s="5">
        <f>'Fama-French factors'!A17</f>
        <v>199103</v>
      </c>
      <c r="B17" s="3">
        <f>'Total Returns'!C17-'Total Returns'!$B17</f>
        <v>2.6499999999999996E-2</v>
      </c>
      <c r="C17">
        <f>'Total Returns'!D17-'Total Returns'!$B17</f>
        <v>5.5899999999999998E-2</v>
      </c>
      <c r="D17">
        <f>'Total Returns'!E17-'Total Returns'!$B17</f>
        <v>5.2299999999999999E-2</v>
      </c>
      <c r="E17">
        <f>'Total Returns'!F17-'Total Returns'!$B17</f>
        <v>9.2999999999999992E-3</v>
      </c>
      <c r="F17">
        <f>'Total Returns'!G17-'Total Returns'!$B17</f>
        <v>-0.02</v>
      </c>
      <c r="G17">
        <f>'Total Returns'!H17-'Total Returns'!$B17</f>
        <v>7.6999999999999994E-3</v>
      </c>
      <c r="H17">
        <f>'Total Returns'!I17-'Total Returns'!$B17</f>
        <v>3.6999999999999998E-2</v>
      </c>
      <c r="I17">
        <f>'Total Returns'!J17-'Total Returns'!$B17</f>
        <v>3.5400000000000001E-2</v>
      </c>
      <c r="J17">
        <f>'Total Returns'!K17-'Total Returns'!$B17</f>
        <v>4.9899999999999993E-2</v>
      </c>
      <c r="K17">
        <f>'Total Returns'!L17-'Total Returns'!$B17</f>
        <v>-6.8000000000000005E-3</v>
      </c>
      <c r="L17">
        <f>'Total Returns'!M17-'Total Returns'!$B17</f>
        <v>2.7699999999999995E-2</v>
      </c>
      <c r="M17">
        <f>'Total Returns'!N17-'Total Returns'!$B17</f>
        <v>-6.3E-3</v>
      </c>
      <c r="N17">
        <f>'Total Returns'!O17-'Total Returns'!$B17</f>
        <v>8.9999999999999976E-4</v>
      </c>
      <c r="O17">
        <f>'Total Returns'!P17-'Total Returns'!$B17</f>
        <v>-2.4499999999999997E-2</v>
      </c>
      <c r="P17">
        <f>'Total Returns'!Q17-'Total Returns'!$B17</f>
        <v>2.06E-2</v>
      </c>
      <c r="Q17">
        <f>'Total Returns'!R17-'Total Returns'!$B17</f>
        <v>-9.9000000000000008E-3</v>
      </c>
      <c r="R17">
        <f>'Total Returns'!S17-'Total Returns'!$B17</f>
        <v>-1.2000000000000001E-3</v>
      </c>
      <c r="S17">
        <f>'Total Returns'!T17-'Total Returns'!$B17</f>
        <v>-1.9700000000000002E-2</v>
      </c>
      <c r="T17">
        <f>'Total Returns'!U17-'Total Returns'!$B17</f>
        <v>-4.3799999999999999E-2</v>
      </c>
      <c r="U17">
        <f>'Total Returns'!V17-'Total Returns'!$B17</f>
        <v>8.6999999999999994E-3</v>
      </c>
      <c r="V17">
        <f>'Total Returns'!W17-'Total Returns'!$B17</f>
        <v>1.2699999999999999E-2</v>
      </c>
      <c r="W17">
        <f>'Total Returns'!X17-'Total Returns'!$B17</f>
        <v>1.8999999999999996E-2</v>
      </c>
      <c r="X17">
        <f>'Total Returns'!Y17-'Total Returns'!$B17</f>
        <v>5.6000000000000001E-2</v>
      </c>
      <c r="Y17">
        <f>'Total Returns'!Z17-'Total Returns'!$B17</f>
        <v>-1.01E-2</v>
      </c>
      <c r="Z17">
        <f>'Total Returns'!AA17-'Total Returns'!$B17</f>
        <v>1.0599999999999998E-2</v>
      </c>
      <c r="AA17">
        <f>'Total Returns'!AB17-'Total Returns'!$B17</f>
        <v>-2.2700000000000001E-2</v>
      </c>
      <c r="AB17">
        <f>'Total Returns'!AC17-'Total Returns'!$B17</f>
        <v>2.7699999999999995E-2</v>
      </c>
      <c r="AC17">
        <f>'Total Returns'!AD17-'Total Returns'!$B17</f>
        <v>8.9099999999999999E-2</v>
      </c>
      <c r="AD17">
        <f>'Total Returns'!AE17-'Total Returns'!$B17</f>
        <v>9.6799999999999997E-2</v>
      </c>
      <c r="AE17">
        <f>'Total Returns'!AF17-'Total Returns'!$B17</f>
        <v>5.3699999999999998E-2</v>
      </c>
      <c r="AF17">
        <f>'Total Returns'!AG17-'Total Returns'!$B17</f>
        <v>-1.0000000000000026E-4</v>
      </c>
    </row>
    <row r="18" spans="1:32" x14ac:dyDescent="0.3">
      <c r="A18" s="5">
        <f>'Fama-French factors'!A18</f>
        <v>199104</v>
      </c>
      <c r="B18" s="3">
        <f>'Total Returns'!C18-'Total Returns'!$B18</f>
        <v>-2.8E-3</v>
      </c>
      <c r="C18">
        <f>'Total Returns'!D18-'Total Returns'!$B18</f>
        <v>-1.3899999999999999E-2</v>
      </c>
      <c r="D18">
        <f>'Total Returns'!E18-'Total Returns'!$B18</f>
        <v>-4.5399999999999996E-2</v>
      </c>
      <c r="E18">
        <f>'Total Returns'!F18-'Total Returns'!$B18</f>
        <v>-0.04</v>
      </c>
      <c r="F18">
        <f>'Total Returns'!G18-'Total Returns'!$B18</f>
        <v>-3.39E-2</v>
      </c>
      <c r="G18">
        <f>'Total Returns'!H18-'Total Returns'!$B18</f>
        <v>1.9300000000000001E-2</v>
      </c>
      <c r="H18">
        <f>'Total Returns'!I18-'Total Returns'!$B18</f>
        <v>-1.9699999999999999E-2</v>
      </c>
      <c r="I18">
        <f>'Total Returns'!J18-'Total Returns'!$B18</f>
        <v>1.0600000000000002E-2</v>
      </c>
      <c r="J18">
        <f>'Total Returns'!K18-'Total Returns'!$B18</f>
        <v>-1.6500000000000001E-2</v>
      </c>
      <c r="K18">
        <f>'Total Returns'!L18-'Total Returns'!$B18</f>
        <v>2.81E-2</v>
      </c>
      <c r="L18">
        <f>'Total Returns'!M18-'Total Returns'!$B18</f>
        <v>2.3600000000000003E-2</v>
      </c>
      <c r="M18">
        <f>'Total Returns'!N18-'Total Returns'!$B18</f>
        <v>-1.4600000000000002E-2</v>
      </c>
      <c r="N18">
        <f>'Total Returns'!O18-'Total Returns'!$B18</f>
        <v>-6.3E-3</v>
      </c>
      <c r="O18">
        <f>'Total Returns'!P18-'Total Returns'!$B18</f>
        <v>-3.1800000000000002E-2</v>
      </c>
      <c r="P18">
        <f>'Total Returns'!Q18-'Total Returns'!$B18</f>
        <v>7.3999999999999995E-3</v>
      </c>
      <c r="Q18">
        <f>'Total Returns'!R18-'Total Returns'!$B18</f>
        <v>-3.2199999999999999E-2</v>
      </c>
      <c r="R18">
        <f>'Total Returns'!S18-'Total Returns'!$B18</f>
        <v>-1.5199999999999998E-2</v>
      </c>
      <c r="S18">
        <f>'Total Returns'!T18-'Total Returns'!$B18</f>
        <v>-1.5999999999999999E-3</v>
      </c>
      <c r="T18">
        <f>'Total Returns'!U18-'Total Returns'!$B18</f>
        <v>5.5900000000000005E-2</v>
      </c>
      <c r="U18">
        <f>'Total Returns'!V18-'Total Returns'!$B18</f>
        <v>1.9799999999999998E-2</v>
      </c>
      <c r="V18">
        <f>'Total Returns'!W18-'Total Returns'!$B18</f>
        <v>-5.5999999999999999E-3</v>
      </c>
      <c r="W18">
        <f>'Total Returns'!X18-'Total Returns'!$B18</f>
        <v>5.9999999999999993E-3</v>
      </c>
      <c r="X18">
        <f>'Total Returns'!Y18-'Total Returns'!$B18</f>
        <v>-1.84E-2</v>
      </c>
      <c r="Y18">
        <f>'Total Returns'!Z18-'Total Returns'!$B18</f>
        <v>-3.5700000000000003E-2</v>
      </c>
      <c r="Z18">
        <f>'Total Returns'!AA18-'Total Returns'!$B18</f>
        <v>7.0999999999999995E-3</v>
      </c>
      <c r="AA18">
        <f>'Total Returns'!AB18-'Total Returns'!$B18</f>
        <v>3.1300000000000001E-2</v>
      </c>
      <c r="AB18">
        <f>'Total Returns'!AC18-'Total Returns'!$B18</f>
        <v>9.7000000000000003E-3</v>
      </c>
      <c r="AC18">
        <f>'Total Returns'!AD18-'Total Returns'!$B18</f>
        <v>2.1000000000000001E-2</v>
      </c>
      <c r="AD18">
        <f>'Total Returns'!AE18-'Total Returns'!$B18</f>
        <v>-2.93E-2</v>
      </c>
      <c r="AE18">
        <f>'Total Returns'!AF18-'Total Returns'!$B18</f>
        <v>1.2E-2</v>
      </c>
      <c r="AF18">
        <f>'Total Returns'!AG18-'Total Returns'!$B18</f>
        <v>-7.0000000000000001E-3</v>
      </c>
    </row>
    <row r="19" spans="1:32" x14ac:dyDescent="0.3">
      <c r="A19" s="5">
        <f>'Fama-French factors'!A19</f>
        <v>199105</v>
      </c>
      <c r="B19" s="3">
        <f>'Total Returns'!C19-'Total Returns'!$B19</f>
        <v>3.6400000000000002E-2</v>
      </c>
      <c r="C19">
        <f>'Total Returns'!D19-'Total Returns'!$B19</f>
        <v>2.4E-2</v>
      </c>
      <c r="D19">
        <f>'Total Returns'!E19-'Total Returns'!$B19</f>
        <v>3.39E-2</v>
      </c>
      <c r="E19">
        <f>'Total Returns'!F19-'Total Returns'!$B19</f>
        <v>3.4699999999999995E-2</v>
      </c>
      <c r="F19">
        <f>'Total Returns'!G19-'Total Returns'!$B19</f>
        <v>3.49E-2</v>
      </c>
      <c r="G19">
        <f>'Total Returns'!H19-'Total Returns'!$B19</f>
        <v>3.9199999999999999E-2</v>
      </c>
      <c r="H19">
        <f>'Total Returns'!I19-'Total Returns'!$B19</f>
        <v>3.5799999999999998E-2</v>
      </c>
      <c r="I19">
        <f>'Total Returns'!J19-'Total Returns'!$B19</f>
        <v>5.6000000000000008E-3</v>
      </c>
      <c r="J19">
        <f>'Total Returns'!K19-'Total Returns'!$B19</f>
        <v>4.1400000000000006E-2</v>
      </c>
      <c r="K19">
        <f>'Total Returns'!L19-'Total Returns'!$B19</f>
        <v>9.5600000000000004E-2</v>
      </c>
      <c r="L19">
        <f>'Total Returns'!M19-'Total Returns'!$B19</f>
        <v>3.9900000000000005E-2</v>
      </c>
      <c r="M19">
        <f>'Total Returns'!N19-'Total Returns'!$B19</f>
        <v>6.3500000000000001E-2</v>
      </c>
      <c r="N19">
        <f>'Total Returns'!O19-'Total Returns'!$B19</f>
        <v>3.73E-2</v>
      </c>
      <c r="O19">
        <f>'Total Returns'!P19-'Total Returns'!$B19</f>
        <v>8.4100000000000008E-2</v>
      </c>
      <c r="P19">
        <f>'Total Returns'!Q19-'Total Returns'!$B19</f>
        <v>9.5600000000000004E-2</v>
      </c>
      <c r="Q19">
        <f>'Total Returns'!R19-'Total Returns'!$B19</f>
        <v>0.15469999999999998</v>
      </c>
      <c r="R19">
        <f>'Total Returns'!S19-'Total Returns'!$B19</f>
        <v>5.6900000000000006E-2</v>
      </c>
      <c r="S19">
        <f>'Total Returns'!T19-'Total Returns'!$B19</f>
        <v>1.7899999999999999E-2</v>
      </c>
      <c r="T19">
        <f>'Total Returns'!U19-'Total Returns'!$B19</f>
        <v>-7.8199999999999992E-2</v>
      </c>
      <c r="U19">
        <f>'Total Returns'!V19-'Total Returns'!$B19</f>
        <v>-1.83E-2</v>
      </c>
      <c r="V19">
        <f>'Total Returns'!W19-'Total Returns'!$B19</f>
        <v>-3.0999999999999995E-3</v>
      </c>
      <c r="W19">
        <f>'Total Returns'!X19-'Total Returns'!$B19</f>
        <v>-1.9199999999999998E-2</v>
      </c>
      <c r="X19">
        <f>'Total Returns'!Y19-'Total Returns'!$B19</f>
        <v>4.0899999999999992E-2</v>
      </c>
      <c r="Y19">
        <f>'Total Returns'!Z19-'Total Returns'!$B19</f>
        <v>3.04E-2</v>
      </c>
      <c r="Z19">
        <f>'Total Returns'!AA19-'Total Returns'!$B19</f>
        <v>7.9000000000000001E-2</v>
      </c>
      <c r="AA19">
        <f>'Total Returns'!AB19-'Total Returns'!$B19</f>
        <v>7.3599999999999999E-2</v>
      </c>
      <c r="AB19">
        <f>'Total Returns'!AC19-'Total Returns'!$B19</f>
        <v>6.1200000000000004E-2</v>
      </c>
      <c r="AC19">
        <f>'Total Returns'!AD19-'Total Returns'!$B19</f>
        <v>7.6600000000000015E-2</v>
      </c>
      <c r="AD19">
        <f>'Total Returns'!AE19-'Total Returns'!$B19</f>
        <v>4.3700000000000003E-2</v>
      </c>
      <c r="AE19">
        <f>'Total Returns'!AF19-'Total Returns'!$B19</f>
        <v>4.1700000000000001E-2</v>
      </c>
      <c r="AF19">
        <f>'Total Returns'!AG19-'Total Returns'!$B19</f>
        <v>3.9599999999999996E-2</v>
      </c>
    </row>
    <row r="20" spans="1:32" x14ac:dyDescent="0.3">
      <c r="A20" s="5">
        <f>'Fama-French factors'!A20</f>
        <v>199106</v>
      </c>
      <c r="B20" s="3">
        <f>'Total Returns'!C20-'Total Returns'!$B20</f>
        <v>-4.9400000000000006E-2</v>
      </c>
      <c r="C20">
        <f>'Total Returns'!D20-'Total Returns'!$B20</f>
        <v>-4.6300000000000001E-2</v>
      </c>
      <c r="D20">
        <f>'Total Returns'!E20-'Total Returns'!$B20</f>
        <v>-6.1600000000000002E-2</v>
      </c>
      <c r="E20">
        <f>'Total Returns'!F20-'Total Returns'!$B20</f>
        <v>-6.7900000000000002E-2</v>
      </c>
      <c r="F20">
        <f>'Total Returns'!G20-'Total Returns'!$B20</f>
        <v>-4.7500000000000001E-2</v>
      </c>
      <c r="G20">
        <f>'Total Returns'!H20-'Total Returns'!$B20</f>
        <v>-7.7299999999999994E-2</v>
      </c>
      <c r="H20">
        <f>'Total Returns'!I20-'Total Returns'!$B20</f>
        <v>-7.9899999999999999E-2</v>
      </c>
      <c r="I20">
        <f>'Total Returns'!J20-'Total Returns'!$B20</f>
        <v>-3.6799999999999999E-2</v>
      </c>
      <c r="J20">
        <f>'Total Returns'!K20-'Total Returns'!$B20</f>
        <v>-4.58E-2</v>
      </c>
      <c r="K20">
        <f>'Total Returns'!L20-'Total Returns'!$B20</f>
        <v>-3.73E-2</v>
      </c>
      <c r="L20">
        <f>'Total Returns'!M20-'Total Returns'!$B20</f>
        <v>1.1900000000000001E-2</v>
      </c>
      <c r="M20">
        <f>'Total Returns'!N20-'Total Returns'!$B20</f>
        <v>-7.2499999999999995E-2</v>
      </c>
      <c r="N20">
        <f>'Total Returns'!O20-'Total Returns'!$B20</f>
        <v>-5.2200000000000003E-2</v>
      </c>
      <c r="O20">
        <f>'Total Returns'!P20-'Total Returns'!$B20</f>
        <v>-7.2599999999999998E-2</v>
      </c>
      <c r="P20">
        <f>'Total Returns'!Q20-'Total Returns'!$B20</f>
        <v>-4.9399999999999999E-2</v>
      </c>
      <c r="Q20">
        <f>'Total Returns'!R20-'Total Returns'!$B20</f>
        <v>-3.15E-2</v>
      </c>
      <c r="R20">
        <f>'Total Returns'!S20-'Total Returns'!$B20</f>
        <v>-0.04</v>
      </c>
      <c r="S20">
        <f>'Total Returns'!T20-'Total Returns'!$B20</f>
        <v>7.4200000000000002E-2</v>
      </c>
      <c r="T20">
        <f>'Total Returns'!U20-'Total Returns'!$B20</f>
        <v>3.1399999999999997E-2</v>
      </c>
      <c r="U20">
        <f>'Total Returns'!V20-'Total Returns'!$B20</f>
        <v>-4.1500000000000002E-2</v>
      </c>
      <c r="V20">
        <f>'Total Returns'!W20-'Total Returns'!$B20</f>
        <v>-2.7900000000000001E-2</v>
      </c>
      <c r="W20">
        <f>'Total Returns'!X20-'Total Returns'!$B20</f>
        <v>-2.3199999999999998E-2</v>
      </c>
      <c r="X20">
        <f>'Total Returns'!Y20-'Total Returns'!$B20</f>
        <v>-6.3600000000000004E-2</v>
      </c>
      <c r="Y20">
        <f>'Total Returns'!Z20-'Total Returns'!$B20</f>
        <v>-9.5299999999999996E-2</v>
      </c>
      <c r="Z20">
        <f>'Total Returns'!AA20-'Total Returns'!$B20</f>
        <v>-2.6200000000000001E-2</v>
      </c>
      <c r="AA20">
        <f>'Total Returns'!AB20-'Total Returns'!$B20</f>
        <v>-5.4100000000000002E-2</v>
      </c>
      <c r="AB20">
        <f>'Total Returns'!AC20-'Total Returns'!$B20</f>
        <v>-2.98E-2</v>
      </c>
      <c r="AC20">
        <f>'Total Returns'!AD20-'Total Returns'!$B20</f>
        <v>-4.8500000000000001E-2</v>
      </c>
      <c r="AD20">
        <f>'Total Returns'!AE20-'Total Returns'!$B20</f>
        <v>-6.3500000000000001E-2</v>
      </c>
      <c r="AE20">
        <f>'Total Returns'!AF20-'Total Returns'!$B20</f>
        <v>-5.7100000000000005E-2</v>
      </c>
      <c r="AF20">
        <f>'Total Returns'!AG20-'Total Returns'!$B20</f>
        <v>-6.1100000000000008E-2</v>
      </c>
    </row>
    <row r="21" spans="1:32" x14ac:dyDescent="0.3">
      <c r="A21" s="5">
        <f>'Fama-French factors'!A21</f>
        <v>199107</v>
      </c>
      <c r="B21" s="3">
        <f>'Total Returns'!C21-'Total Returns'!$B21</f>
        <v>4.24E-2</v>
      </c>
      <c r="C21">
        <f>'Total Returns'!D21-'Total Returns'!$B21</f>
        <v>4.8199999999999993E-2</v>
      </c>
      <c r="D21">
        <f>'Total Returns'!E21-'Total Returns'!$B21</f>
        <v>8.6099999999999996E-2</v>
      </c>
      <c r="E21">
        <f>'Total Returns'!F21-'Total Returns'!$B21</f>
        <v>6.9399999999999989E-2</v>
      </c>
      <c r="F21">
        <f>'Total Returns'!G21-'Total Returns'!$B21</f>
        <v>3.8099999999999995E-2</v>
      </c>
      <c r="G21">
        <f>'Total Returns'!H21-'Total Returns'!$B21</f>
        <v>1.5599999999999998E-2</v>
      </c>
      <c r="H21">
        <f>'Total Returns'!I21-'Total Returns'!$B21</f>
        <v>4.4600000000000001E-2</v>
      </c>
      <c r="I21">
        <f>'Total Returns'!J21-'Total Returns'!$B21</f>
        <v>4.4799999999999993E-2</v>
      </c>
      <c r="J21">
        <f>'Total Returns'!K21-'Total Returns'!$B21</f>
        <v>7.9499999999999987E-2</v>
      </c>
      <c r="K21">
        <f>'Total Returns'!L21-'Total Returns'!$B21</f>
        <v>4.4299999999999999E-2</v>
      </c>
      <c r="L21">
        <f>'Total Returns'!M21-'Total Returns'!$B21</f>
        <v>9.8100000000000007E-2</v>
      </c>
      <c r="M21">
        <f>'Total Returns'!N21-'Total Returns'!$B21</f>
        <v>3.7400000000000003E-2</v>
      </c>
      <c r="N21">
        <f>'Total Returns'!O21-'Total Returns'!$B21</f>
        <v>4.02E-2</v>
      </c>
      <c r="O21">
        <f>'Total Returns'!P21-'Total Returns'!$B21</f>
        <v>1.24E-2</v>
      </c>
      <c r="P21">
        <f>'Total Returns'!Q21-'Total Returns'!$B21</f>
        <v>-3.0999999999999999E-3</v>
      </c>
      <c r="Q21">
        <f>'Total Returns'!R21-'Total Returns'!$B21</f>
        <v>-1.8200000000000001E-2</v>
      </c>
      <c r="R21">
        <f>'Total Returns'!S21-'Total Returns'!$B21</f>
        <v>5.2799999999999993E-2</v>
      </c>
      <c r="S21">
        <f>'Total Returns'!T21-'Total Returns'!$B21</f>
        <v>-8.199999999999999E-3</v>
      </c>
      <c r="T21">
        <f>'Total Returns'!U21-'Total Returns'!$B21</f>
        <v>-1.7500000000000002E-2</v>
      </c>
      <c r="U21">
        <f>'Total Returns'!V21-'Total Returns'!$B21</f>
        <v>4.5699999999999998E-2</v>
      </c>
      <c r="V21">
        <f>'Total Returns'!W21-'Total Returns'!$B21</f>
        <v>3.5000000000000003E-2</v>
      </c>
      <c r="W21">
        <f>'Total Returns'!X21-'Total Returns'!$B21</f>
        <v>2.7099999999999999E-2</v>
      </c>
      <c r="X21">
        <f>'Total Returns'!Y21-'Total Returns'!$B21</f>
        <v>3.8099999999999995E-2</v>
      </c>
      <c r="Y21">
        <f>'Total Returns'!Z21-'Total Returns'!$B21</f>
        <v>3.5900000000000001E-2</v>
      </c>
      <c r="Z21">
        <f>'Total Returns'!AA21-'Total Returns'!$B21</f>
        <v>-6.9999999999999993E-3</v>
      </c>
      <c r="AA21">
        <f>'Total Returns'!AB21-'Total Returns'!$B21</f>
        <v>5.2799999999999993E-2</v>
      </c>
      <c r="AB21">
        <f>'Total Returns'!AC21-'Total Returns'!$B21</f>
        <v>5.3599999999999995E-2</v>
      </c>
      <c r="AC21">
        <f>'Total Returns'!AD21-'Total Returns'!$B21</f>
        <v>5.1899999999999995E-2</v>
      </c>
      <c r="AD21">
        <f>'Total Returns'!AE21-'Total Returns'!$B21</f>
        <v>7.6000000000000009E-3</v>
      </c>
      <c r="AE21">
        <f>'Total Returns'!AF21-'Total Returns'!$B21</f>
        <v>5.2000000000000005E-2</v>
      </c>
      <c r="AF21">
        <f>'Total Returns'!AG21-'Total Returns'!$B21</f>
        <v>1.6399999999999998E-2</v>
      </c>
    </row>
    <row r="22" spans="1:32" x14ac:dyDescent="0.3">
      <c r="A22" s="5">
        <f>'Fama-French factors'!A22</f>
        <v>199108</v>
      </c>
      <c r="B22" s="3">
        <f>'Total Returns'!C22-'Total Returns'!$B22</f>
        <v>2.3199999999999998E-2</v>
      </c>
      <c r="C22">
        <f>'Total Returns'!D22-'Total Returns'!$B22</f>
        <v>5.7800000000000004E-2</v>
      </c>
      <c r="D22">
        <f>'Total Returns'!E22-'Total Returns'!$B22</f>
        <v>5.5E-2</v>
      </c>
      <c r="E22">
        <f>'Total Returns'!F22-'Total Returns'!$B22</f>
        <v>6.7099999999999993E-2</v>
      </c>
      <c r="F22">
        <f>'Total Returns'!G22-'Total Returns'!$B22</f>
        <v>-6.8000000000000005E-3</v>
      </c>
      <c r="G22">
        <f>'Total Returns'!H22-'Total Returns'!$B22</f>
        <v>1.4599999999999998E-2</v>
      </c>
      <c r="H22">
        <f>'Total Returns'!I22-'Total Returns'!$B22</f>
        <v>4.0200000000000007E-2</v>
      </c>
      <c r="I22">
        <f>'Total Returns'!J22-'Total Returns'!$B22</f>
        <v>8.8099999999999984E-2</v>
      </c>
      <c r="J22">
        <f>'Total Returns'!K22-'Total Returns'!$B22</f>
        <v>2.4E-2</v>
      </c>
      <c r="K22">
        <f>'Total Returns'!L22-'Total Returns'!$B22</f>
        <v>2.8000000000000004E-3</v>
      </c>
      <c r="L22">
        <f>'Total Returns'!M22-'Total Returns'!$B22</f>
        <v>-9.9999999999999395E-5</v>
      </c>
      <c r="M22">
        <f>'Total Returns'!N22-'Total Returns'!$B22</f>
        <v>2.0499999999999997E-2</v>
      </c>
      <c r="N22">
        <f>'Total Returns'!O22-'Total Returns'!$B22</f>
        <v>4.3E-3</v>
      </c>
      <c r="O22">
        <f>'Total Returns'!P22-'Total Returns'!$B22</f>
        <v>8.0000000000000036E-4</v>
      </c>
      <c r="P22">
        <f>'Total Returns'!Q22-'Total Returns'!$B22</f>
        <v>1.6800000000000002E-2</v>
      </c>
      <c r="Q22">
        <f>'Total Returns'!R22-'Total Returns'!$B22</f>
        <v>-3.8800000000000001E-2</v>
      </c>
      <c r="R22">
        <f>'Total Returns'!S22-'Total Returns'!$B22</f>
        <v>2.2700000000000001E-2</v>
      </c>
      <c r="S22">
        <f>'Total Returns'!T22-'Total Returns'!$B22</f>
        <v>-6.6299999999999998E-2</v>
      </c>
      <c r="T22">
        <f>'Total Returns'!U22-'Total Returns'!$B22</f>
        <v>3.2500000000000001E-2</v>
      </c>
      <c r="U22">
        <f>'Total Returns'!V22-'Total Returns'!$B22</f>
        <v>1.2699999999999999E-2</v>
      </c>
      <c r="V22">
        <f>'Total Returns'!W22-'Total Returns'!$B22</f>
        <v>3.0699999999999998E-2</v>
      </c>
      <c r="W22">
        <f>'Total Returns'!X22-'Total Returns'!$B22</f>
        <v>3.7999999999999996E-3</v>
      </c>
      <c r="X22">
        <f>'Total Returns'!Y22-'Total Returns'!$B22</f>
        <v>5.0599999999999999E-2</v>
      </c>
      <c r="Y22">
        <f>'Total Returns'!Z22-'Total Returns'!$B22</f>
        <v>8.2000000000000007E-3</v>
      </c>
      <c r="Z22">
        <f>'Total Returns'!AA22-'Total Returns'!$B22</f>
        <v>6.8999999999999999E-3</v>
      </c>
      <c r="AA22">
        <f>'Total Returns'!AB22-'Total Returns'!$B22</f>
        <v>9.5999999999999992E-3</v>
      </c>
      <c r="AB22">
        <f>'Total Returns'!AC22-'Total Returns'!$B22</f>
        <v>-1.9900000000000001E-2</v>
      </c>
      <c r="AC22">
        <f>'Total Returns'!AD22-'Total Returns'!$B22</f>
        <v>4.4900000000000002E-2</v>
      </c>
      <c r="AD22">
        <f>'Total Returns'!AE22-'Total Returns'!$B22</f>
        <v>4.0000000000000001E-3</v>
      </c>
      <c r="AE22">
        <f>'Total Returns'!AF22-'Total Returns'!$B22</f>
        <v>3.9199999999999999E-2</v>
      </c>
      <c r="AF22">
        <f>'Total Returns'!AG22-'Total Returns'!$B22</f>
        <v>2.0199999999999999E-2</v>
      </c>
    </row>
    <row r="23" spans="1:32" x14ac:dyDescent="0.3">
      <c r="A23" s="5">
        <f>'Fama-French factors'!A23</f>
        <v>199109</v>
      </c>
      <c r="B23" s="3">
        <f>'Total Returns'!C23-'Total Returns'!$B23</f>
        <v>-1.5900000000000001E-2</v>
      </c>
      <c r="C23">
        <f>'Total Returns'!D23-'Total Returns'!$B23</f>
        <v>-3.9399999999999998E-2</v>
      </c>
      <c r="D23">
        <f>'Total Returns'!E23-'Total Returns'!$B23</f>
        <v>-5.0700000000000002E-2</v>
      </c>
      <c r="E23">
        <f>'Total Returns'!F23-'Total Returns'!$B23</f>
        <v>-2.7099999999999999E-2</v>
      </c>
      <c r="F23">
        <f>'Total Returns'!G23-'Total Returns'!$B23</f>
        <v>-7.6E-3</v>
      </c>
      <c r="G23">
        <f>'Total Returns'!H23-'Total Returns'!$B23</f>
        <v>-4.5199999999999997E-2</v>
      </c>
      <c r="H23">
        <f>'Total Returns'!I23-'Total Returns'!$B23</f>
        <v>5.1000000000000004E-3</v>
      </c>
      <c r="I23">
        <f>'Total Returns'!J23-'Total Returns'!$B23</f>
        <v>2.5899999999999999E-2</v>
      </c>
      <c r="J23">
        <f>'Total Returns'!K23-'Total Returns'!$B23</f>
        <v>-8.6E-3</v>
      </c>
      <c r="K23">
        <f>'Total Returns'!L23-'Total Returns'!$B23</f>
        <v>-3.6000000000000004E-2</v>
      </c>
      <c r="L23">
        <f>'Total Returns'!M23-'Total Returns'!$B23</f>
        <v>3.6900000000000002E-2</v>
      </c>
      <c r="M23">
        <f>'Total Returns'!N23-'Total Returns'!$B23</f>
        <v>-5.1100000000000007E-2</v>
      </c>
      <c r="N23">
        <f>'Total Returns'!O23-'Total Returns'!$B23</f>
        <v>-3.78E-2</v>
      </c>
      <c r="O23">
        <f>'Total Returns'!P23-'Total Returns'!$B23</f>
        <v>-4.0399999999999998E-2</v>
      </c>
      <c r="P23">
        <f>'Total Returns'!Q23-'Total Returns'!$B23</f>
        <v>-6.3E-2</v>
      </c>
      <c r="Q23">
        <f>'Total Returns'!R23-'Total Returns'!$B23</f>
        <v>-2.76E-2</v>
      </c>
      <c r="R23">
        <f>'Total Returns'!S23-'Total Returns'!$B23</f>
        <v>-5.1000000000000004E-3</v>
      </c>
      <c r="S23">
        <f>'Total Returns'!T23-'Total Returns'!$B23</f>
        <v>5.3399999999999996E-2</v>
      </c>
      <c r="T23">
        <f>'Total Returns'!U23-'Total Returns'!$B23</f>
        <v>-8.3999999999999995E-3</v>
      </c>
      <c r="U23">
        <f>'Total Returns'!V23-'Total Returns'!$B23</f>
        <v>-1.1699999999999999E-2</v>
      </c>
      <c r="V23">
        <f>'Total Returns'!W23-'Total Returns'!$B23</f>
        <v>3.27E-2</v>
      </c>
      <c r="W23">
        <f>'Total Returns'!X23-'Total Returns'!$B23</f>
        <v>9.0000000000000063E-4</v>
      </c>
      <c r="X23">
        <f>'Total Returns'!Y23-'Total Returns'!$B23</f>
        <v>1.1900000000000001E-2</v>
      </c>
      <c r="Y23">
        <f>'Total Returns'!Z23-'Total Returns'!$B23</f>
        <v>-2.5499999999999998E-2</v>
      </c>
      <c r="Z23">
        <f>'Total Returns'!AA23-'Total Returns'!$B23</f>
        <v>-2.0899999999999998E-2</v>
      </c>
      <c r="AA23">
        <f>'Total Returns'!AB23-'Total Returns'!$B23</f>
        <v>-5.5999999999999999E-3</v>
      </c>
      <c r="AB23">
        <f>'Total Returns'!AC23-'Total Returns'!$B23</f>
        <v>-2.58E-2</v>
      </c>
      <c r="AC23">
        <f>'Total Returns'!AD23-'Total Returns'!$B23</f>
        <v>-4.7199999999999999E-2</v>
      </c>
      <c r="AD23">
        <f>'Total Returns'!AE23-'Total Returns'!$B23</f>
        <v>1.95E-2</v>
      </c>
      <c r="AE23">
        <f>'Total Returns'!AF23-'Total Returns'!$B23</f>
        <v>-6.6999999999999994E-3</v>
      </c>
      <c r="AF23">
        <f>'Total Returns'!AG23-'Total Returns'!$B23</f>
        <v>-3.6499999999999998E-2</v>
      </c>
    </row>
    <row r="24" spans="1:32" x14ac:dyDescent="0.3">
      <c r="A24" s="5">
        <f>'Fama-French factors'!A24</f>
        <v>199110</v>
      </c>
      <c r="B24" s="3">
        <f>'Total Returns'!C24-'Total Returns'!$B24</f>
        <v>1.2800000000000002E-2</v>
      </c>
      <c r="C24">
        <f>'Total Returns'!D24-'Total Returns'!$B24</f>
        <v>-1.5799999999999998E-2</v>
      </c>
      <c r="D24">
        <f>'Total Returns'!E24-'Total Returns'!$B24</f>
        <v>1.67E-2</v>
      </c>
      <c r="E24">
        <f>'Total Returns'!F24-'Total Returns'!$B24</f>
        <v>-7.0099999999999996E-2</v>
      </c>
      <c r="F24">
        <f>'Total Returns'!G24-'Total Returns'!$B24</f>
        <v>2.3700000000000002E-2</v>
      </c>
      <c r="G24">
        <f>'Total Returns'!H24-'Total Returns'!$B24</f>
        <v>-1.2999999999999999E-3</v>
      </c>
      <c r="H24">
        <f>'Total Returns'!I24-'Total Returns'!$B24</f>
        <v>9.3000000000000027E-3</v>
      </c>
      <c r="I24">
        <f>'Total Returns'!J24-'Total Returns'!$B24</f>
        <v>-4.5900000000000003E-2</v>
      </c>
      <c r="J24">
        <f>'Total Returns'!K24-'Total Returns'!$B24</f>
        <v>6.2199999999999998E-2</v>
      </c>
      <c r="K24">
        <f>'Total Returns'!L24-'Total Returns'!$B24</f>
        <v>1.37E-2</v>
      </c>
      <c r="L24">
        <f>'Total Returns'!M24-'Total Returns'!$B24</f>
        <v>-1.6399999999999998E-2</v>
      </c>
      <c r="M24">
        <f>'Total Returns'!N24-'Total Returns'!$B24</f>
        <v>-2.6499999999999999E-2</v>
      </c>
      <c r="N24">
        <f>'Total Returns'!O24-'Total Returns'!$B24</f>
        <v>-1.3899999999999999E-2</v>
      </c>
      <c r="O24">
        <f>'Total Returns'!P24-'Total Returns'!$B24</f>
        <v>-4.5999999999999999E-3</v>
      </c>
      <c r="P24">
        <f>'Total Returns'!Q24-'Total Returns'!$B24</f>
        <v>-5.1999999999999998E-3</v>
      </c>
      <c r="Q24">
        <f>'Total Returns'!R24-'Total Returns'!$B24</f>
        <v>-2.7699999999999999E-2</v>
      </c>
      <c r="R24">
        <f>'Total Returns'!S24-'Total Returns'!$B24</f>
        <v>2.8000000000000001E-2</v>
      </c>
      <c r="S24">
        <f>'Total Returns'!T24-'Total Returns'!$B24</f>
        <v>7.3000000000000001E-3</v>
      </c>
      <c r="T24">
        <f>'Total Returns'!U24-'Total Returns'!$B24</f>
        <v>4.4199999999999996E-2</v>
      </c>
      <c r="U24">
        <f>'Total Returns'!V24-'Total Returns'!$B24</f>
        <v>1.6E-2</v>
      </c>
      <c r="V24">
        <f>'Total Returns'!W24-'Total Returns'!$B24</f>
        <v>8.0999999999999996E-3</v>
      </c>
      <c r="W24">
        <f>'Total Returns'!X24-'Total Returns'!$B24</f>
        <v>1.6899999999999998E-2</v>
      </c>
      <c r="X24">
        <f>'Total Returns'!Y24-'Total Returns'!$B24</f>
        <v>5.6299999999999996E-2</v>
      </c>
      <c r="Y24">
        <f>'Total Returns'!Z24-'Total Returns'!$B24</f>
        <v>-1.8999999999999998E-3</v>
      </c>
      <c r="Z24">
        <f>'Total Returns'!AA24-'Total Returns'!$B24</f>
        <v>3.9399999999999998E-2</v>
      </c>
      <c r="AA24">
        <f>'Total Returns'!AB24-'Total Returns'!$B24</f>
        <v>6.7400000000000002E-2</v>
      </c>
      <c r="AB24">
        <f>'Total Returns'!AC24-'Total Returns'!$B24</f>
        <v>2.2200000000000001E-2</v>
      </c>
      <c r="AC24">
        <f>'Total Returns'!AD24-'Total Returns'!$B24</f>
        <v>-3.5500000000000004E-2</v>
      </c>
      <c r="AD24">
        <f>'Total Returns'!AE24-'Total Returns'!$B24</f>
        <v>1.8800000000000001E-2</v>
      </c>
      <c r="AE24">
        <f>'Total Returns'!AF24-'Total Returns'!$B24</f>
        <v>1.7000000000000001E-2</v>
      </c>
      <c r="AF24">
        <f>'Total Returns'!AG24-'Total Returns'!$B24</f>
        <v>6.6000000000000008E-3</v>
      </c>
    </row>
    <row r="25" spans="1:32" x14ac:dyDescent="0.3">
      <c r="A25" s="5">
        <f>'Fama-French factors'!A25</f>
        <v>199111</v>
      </c>
      <c r="B25" s="3">
        <f>'Total Returns'!C25-'Total Returns'!$B25</f>
        <v>-4.1900000000000007E-2</v>
      </c>
      <c r="C25">
        <f>'Total Returns'!D25-'Total Returns'!$B25</f>
        <v>-6.2000000000000006E-3</v>
      </c>
      <c r="D25">
        <f>'Total Returns'!E25-'Total Returns'!$B25</f>
        <v>2.6399999999999996E-2</v>
      </c>
      <c r="E25">
        <f>'Total Returns'!F25-'Total Returns'!$B25</f>
        <v>-3.6499999999999998E-2</v>
      </c>
      <c r="F25">
        <f>'Total Returns'!G25-'Total Returns'!$B25</f>
        <v>-7.3599999999999999E-2</v>
      </c>
      <c r="G25">
        <f>'Total Returns'!H25-'Total Returns'!$B25</f>
        <v>-5.0900000000000001E-2</v>
      </c>
      <c r="H25">
        <f>'Total Returns'!I25-'Total Returns'!$B25</f>
        <v>-2.4900000000000002E-2</v>
      </c>
      <c r="I25">
        <f>'Total Returns'!J25-'Total Returns'!$B25</f>
        <v>-3.3000000000000002E-2</v>
      </c>
      <c r="J25">
        <f>'Total Returns'!K25-'Total Returns'!$B25</f>
        <v>-2.9399999999999999E-2</v>
      </c>
      <c r="K25">
        <f>'Total Returns'!L25-'Total Returns'!$B25</f>
        <v>-6.2699999999999992E-2</v>
      </c>
      <c r="L25">
        <f>'Total Returns'!M25-'Total Returns'!$B25</f>
        <v>-5.2399999999999995E-2</v>
      </c>
      <c r="M25">
        <f>'Total Returns'!N25-'Total Returns'!$B25</f>
        <v>-4.9399999999999999E-2</v>
      </c>
      <c r="N25">
        <f>'Total Returns'!O25-'Total Returns'!$B25</f>
        <v>-8.0600000000000005E-2</v>
      </c>
      <c r="O25">
        <f>'Total Returns'!P25-'Total Returns'!$B25</f>
        <v>-9.6900000000000014E-2</v>
      </c>
      <c r="P25">
        <f>'Total Returns'!Q25-'Total Returns'!$B25</f>
        <v>-5.8900000000000001E-2</v>
      </c>
      <c r="Q25">
        <f>'Total Returns'!R25-'Total Returns'!$B25</f>
        <v>-9.0899999999999995E-2</v>
      </c>
      <c r="R25">
        <f>'Total Returns'!S25-'Total Returns'!$B25</f>
        <v>-6.2699999999999992E-2</v>
      </c>
      <c r="S25">
        <f>'Total Returns'!T25-'Total Returns'!$B25</f>
        <v>-3.0000000000000035E-4</v>
      </c>
      <c r="T25">
        <f>'Total Returns'!U25-'Total Returns'!$B25</f>
        <v>-0.11339999999999999</v>
      </c>
      <c r="U25">
        <f>'Total Returns'!V25-'Total Returns'!$B25</f>
        <v>-8.0399999999999999E-2</v>
      </c>
      <c r="V25">
        <f>'Total Returns'!W25-'Total Returns'!$B25</f>
        <v>1.4999999999999999E-2</v>
      </c>
      <c r="W25">
        <f>'Total Returns'!X25-'Total Returns'!$B25</f>
        <v>-5.3100000000000001E-2</v>
      </c>
      <c r="X25">
        <f>'Total Returns'!Y25-'Total Returns'!$B25</f>
        <v>-3.1800000000000002E-2</v>
      </c>
      <c r="Y25">
        <f>'Total Returns'!Z25-'Total Returns'!$B25</f>
        <v>-5.4099999999999995E-2</v>
      </c>
      <c r="Z25">
        <f>'Total Returns'!AA25-'Total Returns'!$B25</f>
        <v>-6.7500000000000004E-2</v>
      </c>
      <c r="AA25">
        <f>'Total Returns'!AB25-'Total Returns'!$B25</f>
        <v>-9.0300000000000005E-2</v>
      </c>
      <c r="AB25">
        <f>'Total Returns'!AC25-'Total Returns'!$B25</f>
        <v>-4.1700000000000001E-2</v>
      </c>
      <c r="AC25">
        <f>'Total Returns'!AD25-'Total Returns'!$B25</f>
        <v>-9.1000000000000004E-3</v>
      </c>
      <c r="AD25">
        <f>'Total Returns'!AE25-'Total Returns'!$B25</f>
        <v>-4.5400000000000003E-2</v>
      </c>
      <c r="AE25">
        <f>'Total Returns'!AF25-'Total Returns'!$B25</f>
        <v>-5.5199999999999999E-2</v>
      </c>
      <c r="AF25">
        <f>'Total Returns'!AG25-'Total Returns'!$B25</f>
        <v>-3.0700000000000002E-2</v>
      </c>
    </row>
    <row r="26" spans="1:32" x14ac:dyDescent="0.3">
      <c r="A26" s="5">
        <f>'Fama-French factors'!A26</f>
        <v>199112</v>
      </c>
      <c r="B26" s="3">
        <f>'Total Returns'!C26-'Total Returns'!$B26</f>
        <v>0.10830000000000001</v>
      </c>
      <c r="C26">
        <f>'Total Returns'!D26-'Total Returns'!$B26</f>
        <v>0.1479</v>
      </c>
      <c r="D26">
        <f>'Total Returns'!E26-'Total Returns'!$B26</f>
        <v>0.15030000000000002</v>
      </c>
      <c r="E26">
        <f>'Total Returns'!F26-'Total Returns'!$B26</f>
        <v>0.13969999999999999</v>
      </c>
      <c r="F26">
        <f>'Total Returns'!G26-'Total Returns'!$B26</f>
        <v>7.6200000000000004E-2</v>
      </c>
      <c r="G26">
        <f>'Total Returns'!H26-'Total Returns'!$B26</f>
        <v>0.11830000000000002</v>
      </c>
      <c r="H26">
        <f>'Total Returns'!I26-'Total Returns'!$B26</f>
        <v>0.1178</v>
      </c>
      <c r="I26">
        <f>'Total Returns'!J26-'Total Returns'!$B26</f>
        <v>0.156</v>
      </c>
      <c r="J26">
        <f>'Total Returns'!K26-'Total Returns'!$B26</f>
        <v>0.16089999999999999</v>
      </c>
      <c r="K26">
        <f>'Total Returns'!L26-'Total Returns'!$B26</f>
        <v>9.8999999999999991E-2</v>
      </c>
      <c r="L26">
        <f>'Total Returns'!M26-'Total Returns'!$B26</f>
        <v>0.1295</v>
      </c>
      <c r="M26">
        <f>'Total Returns'!N26-'Total Returns'!$B26</f>
        <v>0.161</v>
      </c>
      <c r="N26">
        <f>'Total Returns'!O26-'Total Returns'!$B26</f>
        <v>6.6900000000000001E-2</v>
      </c>
      <c r="O26">
        <f>'Total Returns'!P26-'Total Returns'!$B26</f>
        <v>8.9799999999999991E-2</v>
      </c>
      <c r="P26">
        <f>'Total Returns'!Q26-'Total Returns'!$B26</f>
        <v>0.17900000000000002</v>
      </c>
      <c r="Q26">
        <f>'Total Returns'!R26-'Total Returns'!$B26</f>
        <v>5.6100000000000004E-2</v>
      </c>
      <c r="R26">
        <f>'Total Returns'!S26-'Total Returns'!$B26</f>
        <v>9.580000000000001E-2</v>
      </c>
      <c r="S26">
        <f>'Total Returns'!T26-'Total Returns'!$B26</f>
        <v>-1.3199999999999998E-2</v>
      </c>
      <c r="T26">
        <f>'Total Returns'!U26-'Total Returns'!$B26</f>
        <v>5.3000000000000009E-3</v>
      </c>
      <c r="U26">
        <f>'Total Returns'!V26-'Total Returns'!$B26</f>
        <v>1.5699999999999999E-2</v>
      </c>
      <c r="V26">
        <f>'Total Returns'!W26-'Total Returns'!$B26</f>
        <v>4.6300000000000001E-2</v>
      </c>
      <c r="W26">
        <f>'Total Returns'!X26-'Total Returns'!$B26</f>
        <v>9.4500000000000001E-2</v>
      </c>
      <c r="X26">
        <f>'Total Returns'!Y26-'Total Returns'!$B26</f>
        <v>0.1353</v>
      </c>
      <c r="Y26">
        <f>'Total Returns'!Z26-'Total Returns'!$B26</f>
        <v>6.6900000000000001E-2</v>
      </c>
      <c r="Z26">
        <f>'Total Returns'!AA26-'Total Returns'!$B26</f>
        <v>8.8599999999999998E-2</v>
      </c>
      <c r="AA26">
        <f>'Total Returns'!AB26-'Total Returns'!$B26</f>
        <v>0.13850000000000001</v>
      </c>
      <c r="AB26">
        <f>'Total Returns'!AC26-'Total Returns'!$B26</f>
        <v>0.112</v>
      </c>
      <c r="AC26">
        <f>'Total Returns'!AD26-'Total Returns'!$B26</f>
        <v>0.1285</v>
      </c>
      <c r="AD26">
        <f>'Total Returns'!AE26-'Total Returns'!$B26</f>
        <v>0.1255</v>
      </c>
      <c r="AE26">
        <f>'Total Returns'!AF26-'Total Returns'!$B26</f>
        <v>0.12889999999999999</v>
      </c>
      <c r="AF26">
        <f>'Total Returns'!AG26-'Total Returns'!$B26</f>
        <v>0.1295</v>
      </c>
    </row>
    <row r="27" spans="1:32" x14ac:dyDescent="0.3">
      <c r="A27" s="5">
        <f>'Fama-French factors'!A27</f>
        <v>199201</v>
      </c>
      <c r="B27" s="3">
        <f>'Total Returns'!C27-'Total Returns'!$B27</f>
        <v>-5.8999999999999999E-3</v>
      </c>
      <c r="C27">
        <f>'Total Returns'!D27-'Total Returns'!$B27</f>
        <v>-5.7099999999999998E-2</v>
      </c>
      <c r="D27">
        <f>'Total Returns'!E27-'Total Returns'!$B27</f>
        <v>-3.4000000000000002E-2</v>
      </c>
      <c r="E27">
        <f>'Total Returns'!F27-'Total Returns'!$B27</f>
        <v>-5.2500000000000005E-2</v>
      </c>
      <c r="F27">
        <f>'Total Returns'!G27-'Total Returns'!$B27</f>
        <v>0.1132</v>
      </c>
      <c r="G27">
        <f>'Total Returns'!H27-'Total Returns'!$B27</f>
        <v>2.1999999999999999E-2</v>
      </c>
      <c r="H27">
        <f>'Total Returns'!I27-'Total Returns'!$B27</f>
        <v>7.2800000000000004E-2</v>
      </c>
      <c r="I27">
        <f>'Total Returns'!J27-'Total Returns'!$B27</f>
        <v>3.0499999999999999E-2</v>
      </c>
      <c r="J27">
        <f>'Total Returns'!K27-'Total Returns'!$B27</f>
        <v>-5.8900000000000001E-2</v>
      </c>
      <c r="K27">
        <f>'Total Returns'!L27-'Total Returns'!$B27</f>
        <v>6.9999999999999993E-3</v>
      </c>
      <c r="L27">
        <f>'Total Returns'!M27-'Total Returns'!$B27</f>
        <v>9.7500000000000003E-2</v>
      </c>
      <c r="M27">
        <f>'Total Returns'!N27-'Total Returns'!$B27</f>
        <v>4.2700000000000002E-2</v>
      </c>
      <c r="N27">
        <f>'Total Returns'!O27-'Total Returns'!$B27</f>
        <v>2.8799999999999999E-2</v>
      </c>
      <c r="O27">
        <f>'Total Returns'!P27-'Total Returns'!$B27</f>
        <v>4.4699999999999997E-2</v>
      </c>
      <c r="P27">
        <f>'Total Returns'!Q27-'Total Returns'!$B27</f>
        <v>-1.18E-2</v>
      </c>
      <c r="Q27">
        <f>'Total Returns'!R27-'Total Returns'!$B27</f>
        <v>0.1031</v>
      </c>
      <c r="R27">
        <f>'Total Returns'!S27-'Total Returns'!$B27</f>
        <v>3.6900000000000002E-2</v>
      </c>
      <c r="S27">
        <f>'Total Returns'!T27-'Total Returns'!$B27</f>
        <v>9.0400000000000008E-2</v>
      </c>
      <c r="T27">
        <f>'Total Returns'!U27-'Total Returns'!$B27</f>
        <v>-9.7099999999999992E-2</v>
      </c>
      <c r="U27">
        <f>'Total Returns'!V27-'Total Returns'!$B27</f>
        <v>-4.4699999999999997E-2</v>
      </c>
      <c r="V27">
        <f>'Total Returns'!W27-'Total Returns'!$B27</f>
        <v>-4.9200000000000001E-2</v>
      </c>
      <c r="W27">
        <f>'Total Returns'!X27-'Total Returns'!$B27</f>
        <v>-2.9600000000000001E-2</v>
      </c>
      <c r="X27">
        <f>'Total Returns'!Y27-'Total Returns'!$B27</f>
        <v>3.3500000000000002E-2</v>
      </c>
      <c r="Y27">
        <f>'Total Returns'!Z27-'Total Returns'!$B27</f>
        <v>6.8500000000000005E-2</v>
      </c>
      <c r="Z27">
        <f>'Total Returns'!AA27-'Total Returns'!$B27</f>
        <v>9.1999999999999998E-3</v>
      </c>
      <c r="AA27">
        <f>'Total Returns'!AB27-'Total Returns'!$B27</f>
        <v>-1.55E-2</v>
      </c>
      <c r="AB27">
        <f>'Total Returns'!AC27-'Total Returns'!$B27</f>
        <v>-2.0900000000000002E-2</v>
      </c>
      <c r="AC27">
        <f>'Total Returns'!AD27-'Total Returns'!$B27</f>
        <v>-6.2000000000000006E-3</v>
      </c>
      <c r="AD27">
        <f>'Total Returns'!AE27-'Total Returns'!$B27</f>
        <v>0.10189999999999999</v>
      </c>
      <c r="AE27">
        <f>'Total Returns'!AF27-'Total Returns'!$B27</f>
        <v>5.1000000000000004E-3</v>
      </c>
      <c r="AF27">
        <f>'Total Returns'!AG27-'Total Returns'!$B27</f>
        <v>2.3299999999999998E-2</v>
      </c>
    </row>
    <row r="28" spans="1:32" x14ac:dyDescent="0.3">
      <c r="A28" s="5">
        <f>'Fama-French factors'!A28</f>
        <v>199202</v>
      </c>
      <c r="B28" s="3">
        <f>'Total Returns'!C28-'Total Returns'!$B28</f>
        <v>1.09E-2</v>
      </c>
      <c r="C28">
        <f>'Total Returns'!D28-'Total Returns'!$B28</f>
        <v>-1.03E-2</v>
      </c>
      <c r="D28">
        <f>'Total Returns'!E28-'Total Returns'!$B28</f>
        <v>1.2199999999999999E-2</v>
      </c>
      <c r="E28">
        <f>'Total Returns'!F28-'Total Returns'!$B28</f>
        <v>6.9999999999999923E-4</v>
      </c>
      <c r="F28">
        <f>'Total Returns'!G28-'Total Returns'!$B28</f>
        <v>0.1014</v>
      </c>
      <c r="G28">
        <f>'Total Returns'!H28-'Total Returns'!$B28</f>
        <v>5.3699999999999998E-2</v>
      </c>
      <c r="H28">
        <f>'Total Returns'!I28-'Total Returns'!$B28</f>
        <v>-1.7399999999999999E-2</v>
      </c>
      <c r="I28">
        <f>'Total Returns'!J28-'Total Returns'!$B28</f>
        <v>1.8499999999999999E-2</v>
      </c>
      <c r="J28">
        <f>'Total Returns'!K28-'Total Returns'!$B28</f>
        <v>-2.87E-2</v>
      </c>
      <c r="K28">
        <f>'Total Returns'!L28-'Total Returns'!$B28</f>
        <v>2.5199999999999997E-2</v>
      </c>
      <c r="L28">
        <f>'Total Returns'!M28-'Total Returns'!$B28</f>
        <v>8.0500000000000002E-2</v>
      </c>
      <c r="M28">
        <f>'Total Returns'!N28-'Total Returns'!$B28</f>
        <v>8.3000000000000001E-3</v>
      </c>
      <c r="N28">
        <f>'Total Returns'!O28-'Total Returns'!$B28</f>
        <v>6.7299999999999999E-2</v>
      </c>
      <c r="O28">
        <f>'Total Returns'!P28-'Total Returns'!$B28</f>
        <v>4.3200000000000002E-2</v>
      </c>
      <c r="P28">
        <f>'Total Returns'!Q28-'Total Returns'!$B28</f>
        <v>2.92E-2</v>
      </c>
      <c r="Q28">
        <f>'Total Returns'!R28-'Total Returns'!$B28</f>
        <v>0.1404</v>
      </c>
      <c r="R28">
        <f>'Total Returns'!S28-'Total Returns'!$B28</f>
        <v>-3.4699999999999995E-2</v>
      </c>
      <c r="S28">
        <f>'Total Returns'!T28-'Total Returns'!$B28</f>
        <v>1.3999999999999993E-3</v>
      </c>
      <c r="T28">
        <f>'Total Returns'!U28-'Total Returns'!$B28</f>
        <v>6.3700000000000007E-2</v>
      </c>
      <c r="U28">
        <f>'Total Returns'!V28-'Total Returns'!$B28</f>
        <v>-8.4000000000000012E-3</v>
      </c>
      <c r="V28">
        <f>'Total Returns'!W28-'Total Returns'!$B28</f>
        <v>-1.5100000000000001E-2</v>
      </c>
      <c r="W28">
        <f>'Total Returns'!X28-'Total Returns'!$B28</f>
        <v>-1.49E-2</v>
      </c>
      <c r="X28">
        <f>'Total Returns'!Y28-'Total Returns'!$B28</f>
        <v>2.6199999999999998E-2</v>
      </c>
      <c r="Y28">
        <f>'Total Returns'!Z28-'Total Returns'!$B28</f>
        <v>4.1599999999999998E-2</v>
      </c>
      <c r="Z28">
        <f>'Total Returns'!AA28-'Total Returns'!$B28</f>
        <v>2.1900000000000003E-2</v>
      </c>
      <c r="AA28">
        <f>'Total Returns'!AB28-'Total Returns'!$B28</f>
        <v>4.8000000000000001E-2</v>
      </c>
      <c r="AB28">
        <f>'Total Returns'!AC28-'Total Returns'!$B28</f>
        <v>2.8899999999999999E-2</v>
      </c>
      <c r="AC28">
        <f>'Total Returns'!AD28-'Total Returns'!$B28</f>
        <v>2.63E-2</v>
      </c>
      <c r="AD28">
        <f>'Total Returns'!AE28-'Total Returns'!$B28</f>
        <v>-5.3000000000000009E-3</v>
      </c>
      <c r="AE28">
        <f>'Total Returns'!AF28-'Total Returns'!$B28</f>
        <v>2.69E-2</v>
      </c>
      <c r="AF28">
        <f>'Total Returns'!AG28-'Total Returns'!$B28</f>
        <v>1.0999999999999998E-3</v>
      </c>
    </row>
    <row r="29" spans="1:32" x14ac:dyDescent="0.3">
      <c r="A29" s="5">
        <f>'Fama-French factors'!A29</f>
        <v>199203</v>
      </c>
      <c r="B29" s="3">
        <f>'Total Returns'!C29-'Total Returns'!$B29</f>
        <v>-2.6499999999999999E-2</v>
      </c>
      <c r="C29">
        <f>'Total Returns'!D29-'Total Returns'!$B29</f>
        <v>-3.2899999999999999E-2</v>
      </c>
      <c r="D29">
        <f>'Total Returns'!E29-'Total Returns'!$B29</f>
        <v>1.0100000000000001E-2</v>
      </c>
      <c r="E29">
        <f>'Total Returns'!F29-'Total Returns'!$B29</f>
        <v>-4.7100000000000003E-2</v>
      </c>
      <c r="F29">
        <f>'Total Returns'!G29-'Total Returns'!$B29</f>
        <v>-1.77E-2</v>
      </c>
      <c r="G29">
        <f>'Total Returns'!H29-'Total Returns'!$B29</f>
        <v>-1.34E-2</v>
      </c>
      <c r="H29">
        <f>'Total Returns'!I29-'Total Returns'!$B29</f>
        <v>-2.41E-2</v>
      </c>
      <c r="I29">
        <f>'Total Returns'!J29-'Total Returns'!$B29</f>
        <v>-4.7E-2</v>
      </c>
      <c r="J29">
        <f>'Total Returns'!K29-'Total Returns'!$B29</f>
        <v>-5.8000000000000003E-2</v>
      </c>
      <c r="K29">
        <f>'Total Returns'!L29-'Total Returns'!$B29</f>
        <v>4.5000000000000005E-3</v>
      </c>
      <c r="L29">
        <f>'Total Returns'!M29-'Total Returns'!$B29</f>
        <v>3.5400000000000001E-2</v>
      </c>
      <c r="M29">
        <f>'Total Returns'!N29-'Total Returns'!$B29</f>
        <v>-3.9600000000000003E-2</v>
      </c>
      <c r="N29">
        <f>'Total Returns'!O29-'Total Returns'!$B29</f>
        <v>-1.67E-2</v>
      </c>
      <c r="O29">
        <f>'Total Returns'!P29-'Total Returns'!$B29</f>
        <v>-2.4299999999999999E-2</v>
      </c>
      <c r="P29">
        <f>'Total Returns'!Q29-'Total Returns'!$B29</f>
        <v>-3.2300000000000002E-2</v>
      </c>
      <c r="Q29">
        <f>'Total Returns'!R29-'Total Returns'!$B29</f>
        <v>1.1099999999999999E-2</v>
      </c>
      <c r="R29">
        <f>'Total Returns'!S29-'Total Returns'!$B29</f>
        <v>-1.17E-2</v>
      </c>
      <c r="S29">
        <f>'Total Returns'!T29-'Total Returns'!$B29</f>
        <v>-7.8700000000000006E-2</v>
      </c>
      <c r="T29">
        <f>'Total Returns'!U29-'Total Returns'!$B29</f>
        <v>-5.2000000000000005E-2</v>
      </c>
      <c r="U29">
        <f>'Total Returns'!V29-'Total Returns'!$B29</f>
        <v>-3.1099999999999999E-2</v>
      </c>
      <c r="V29">
        <f>'Total Returns'!W29-'Total Returns'!$B29</f>
        <v>-8.6999999999999994E-3</v>
      </c>
      <c r="W29">
        <f>'Total Returns'!X29-'Total Returns'!$B29</f>
        <v>-1.32E-2</v>
      </c>
      <c r="X29">
        <f>'Total Returns'!Y29-'Total Returns'!$B29</f>
        <v>-4.9100000000000005E-2</v>
      </c>
      <c r="Y29">
        <f>'Total Returns'!Z29-'Total Returns'!$B29</f>
        <v>-5.33E-2</v>
      </c>
      <c r="Z29">
        <f>'Total Returns'!AA29-'Total Returns'!$B29</f>
        <v>-8.199999999999999E-3</v>
      </c>
      <c r="AA29">
        <f>'Total Returns'!AB29-'Total Returns'!$B29</f>
        <v>-2.7199999999999998E-2</v>
      </c>
      <c r="AB29">
        <f>'Total Returns'!AC29-'Total Returns'!$B29</f>
        <v>-8.9000000000000017E-3</v>
      </c>
      <c r="AC29">
        <f>'Total Returns'!AD29-'Total Returns'!$B29</f>
        <v>-1.6900000000000002E-2</v>
      </c>
      <c r="AD29">
        <f>'Total Returns'!AE29-'Total Returns'!$B29</f>
        <v>-1.2500000000000001E-2</v>
      </c>
      <c r="AE29">
        <f>'Total Returns'!AF29-'Total Returns'!$B29</f>
        <v>-1.1599999999999999E-2</v>
      </c>
      <c r="AF29">
        <f>'Total Returns'!AG29-'Total Returns'!$B29</f>
        <v>-8.4400000000000003E-2</v>
      </c>
    </row>
    <row r="30" spans="1:32" x14ac:dyDescent="0.3">
      <c r="A30" s="5">
        <f>'Fama-French factors'!A30</f>
        <v>199204</v>
      </c>
      <c r="B30" s="3">
        <f>'Total Returns'!C30-'Total Returns'!$B30</f>
        <v>1.0800000000000002E-2</v>
      </c>
      <c r="C30">
        <f>'Total Returns'!D30-'Total Returns'!$B30</f>
        <v>-1.7000000000000001E-2</v>
      </c>
      <c r="D30">
        <f>'Total Returns'!E30-'Total Returns'!$B30</f>
        <v>1.5799999999999998E-2</v>
      </c>
      <c r="E30">
        <f>'Total Returns'!F30-'Total Returns'!$B30</f>
        <v>7.3400000000000007E-2</v>
      </c>
      <c r="F30">
        <f>'Total Returns'!G30-'Total Returns'!$B30</f>
        <v>-2.35E-2</v>
      </c>
      <c r="G30">
        <f>'Total Returns'!H30-'Total Returns'!$B30</f>
        <v>4.5499999999999999E-2</v>
      </c>
      <c r="H30">
        <f>'Total Returns'!I30-'Total Returns'!$B30</f>
        <v>5.7000000000000002E-3</v>
      </c>
      <c r="I30">
        <f>'Total Returns'!J30-'Total Returns'!$B30</f>
        <v>-5.57E-2</v>
      </c>
      <c r="J30">
        <f>'Total Returns'!K30-'Total Returns'!$B30</f>
        <v>-2.47E-2</v>
      </c>
      <c r="K30">
        <f>'Total Returns'!L30-'Total Returns'!$B30</f>
        <v>6.0099999999999994E-2</v>
      </c>
      <c r="L30">
        <f>'Total Returns'!M30-'Total Returns'!$B30</f>
        <v>8.199999999999999E-3</v>
      </c>
      <c r="M30">
        <f>'Total Returns'!N30-'Total Returns'!$B30</f>
        <v>-3.7000000000000002E-3</v>
      </c>
      <c r="N30">
        <f>'Total Returns'!O30-'Total Returns'!$B30</f>
        <v>3.4000000000000002E-2</v>
      </c>
      <c r="O30">
        <f>'Total Returns'!P30-'Total Returns'!$B30</f>
        <v>6.8000000000000005E-3</v>
      </c>
      <c r="P30">
        <f>'Total Returns'!Q30-'Total Returns'!$B30</f>
        <v>3.2000000000000002E-3</v>
      </c>
      <c r="Q30">
        <f>'Total Returns'!R30-'Total Returns'!$B30</f>
        <v>0.10780000000000001</v>
      </c>
      <c r="R30">
        <f>'Total Returns'!S30-'Total Returns'!$B30</f>
        <v>2.3199999999999998E-2</v>
      </c>
      <c r="S30">
        <f>'Total Returns'!T30-'Total Returns'!$B30</f>
        <v>-4.2599999999999999E-2</v>
      </c>
      <c r="T30">
        <f>'Total Returns'!U30-'Total Returns'!$B30</f>
        <v>-5.79E-2</v>
      </c>
      <c r="U30">
        <f>'Total Returns'!V30-'Total Returns'!$B30</f>
        <v>9.240000000000001E-2</v>
      </c>
      <c r="V30">
        <f>'Total Returns'!W30-'Total Returns'!$B30</f>
        <v>2.3599999999999999E-2</v>
      </c>
      <c r="W30">
        <f>'Total Returns'!X30-'Total Returns'!$B30</f>
        <v>6.5299999999999997E-2</v>
      </c>
      <c r="X30">
        <f>'Total Returns'!Y30-'Total Returns'!$B30</f>
        <v>-4.1100000000000005E-2</v>
      </c>
      <c r="Y30">
        <f>'Total Returns'!Z30-'Total Returns'!$B30</f>
        <v>-1.7000000000000001E-3</v>
      </c>
      <c r="Z30">
        <f>'Total Returns'!AA30-'Total Returns'!$B30</f>
        <v>3.4499999999999996E-2</v>
      </c>
      <c r="AA30">
        <f>'Total Returns'!AB30-'Total Returns'!$B30</f>
        <v>2.53E-2</v>
      </c>
      <c r="AB30">
        <f>'Total Returns'!AC30-'Total Returns'!$B30</f>
        <v>-1.2500000000000001E-2</v>
      </c>
      <c r="AC30">
        <f>'Total Returns'!AD30-'Total Returns'!$B30</f>
        <v>-4.8900000000000006E-2</v>
      </c>
      <c r="AD30">
        <f>'Total Returns'!AE30-'Total Returns'!$B30</f>
        <v>2.9100000000000001E-2</v>
      </c>
      <c r="AE30">
        <f>'Total Returns'!AF30-'Total Returns'!$B30</f>
        <v>5.8000000000000013E-3</v>
      </c>
      <c r="AF30">
        <f>'Total Returns'!AG30-'Total Returns'!$B30</f>
        <v>-3.8E-3</v>
      </c>
    </row>
    <row r="31" spans="1:32" x14ac:dyDescent="0.3">
      <c r="A31" s="5">
        <f>'Fama-French factors'!A31</f>
        <v>199205</v>
      </c>
      <c r="B31" s="3">
        <f>'Total Returns'!C31-'Total Returns'!$B31</f>
        <v>3.0000000000000001E-3</v>
      </c>
      <c r="C31">
        <f>'Total Returns'!D31-'Total Returns'!$B31</f>
        <v>6.0999999999999995E-3</v>
      </c>
      <c r="D31">
        <f>'Total Returns'!E31-'Total Returns'!$B31</f>
        <v>3.3399999999999999E-2</v>
      </c>
      <c r="E31">
        <f>'Total Returns'!F31-'Total Returns'!$B31</f>
        <v>1.0999999999999998E-3</v>
      </c>
      <c r="F31">
        <f>'Total Returns'!G31-'Total Returns'!$B31</f>
        <v>1.7600000000000001E-2</v>
      </c>
      <c r="G31">
        <f>'Total Returns'!H31-'Total Returns'!$B31</f>
        <v>-2.5000000000000005E-3</v>
      </c>
      <c r="H31">
        <f>'Total Returns'!I31-'Total Returns'!$B31</f>
        <v>2.3E-3</v>
      </c>
      <c r="I31">
        <f>'Total Returns'!J31-'Total Returns'!$B31</f>
        <v>-2.2599999999999999E-2</v>
      </c>
      <c r="J31">
        <f>'Total Returns'!K31-'Total Returns'!$B31</f>
        <v>8.0000000000000002E-3</v>
      </c>
      <c r="K31">
        <f>'Total Returns'!L31-'Total Returns'!$B31</f>
        <v>-1.1600000000000001E-2</v>
      </c>
      <c r="L31">
        <f>'Total Returns'!M31-'Total Returns'!$B31</f>
        <v>-1.9599999999999999E-2</v>
      </c>
      <c r="M31">
        <f>'Total Returns'!N31-'Total Returns'!$B31</f>
        <v>2.7000000000000001E-3</v>
      </c>
      <c r="N31">
        <f>'Total Returns'!O31-'Total Returns'!$B31</f>
        <v>6.3E-3</v>
      </c>
      <c r="O31">
        <f>'Total Returns'!P31-'Total Returns'!$B31</f>
        <v>-5.9000000000000007E-3</v>
      </c>
      <c r="P31">
        <f>'Total Returns'!Q31-'Total Returns'!$B31</f>
        <v>-6.8999999999999999E-3</v>
      </c>
      <c r="Q31">
        <f>'Total Returns'!R31-'Total Returns'!$B31</f>
        <v>-2.12E-2</v>
      </c>
      <c r="R31">
        <f>'Total Returns'!S31-'Total Returns'!$B31</f>
        <v>-2.47E-2</v>
      </c>
      <c r="S31">
        <f>'Total Returns'!T31-'Total Returns'!$B31</f>
        <v>9.169999999999999E-2</v>
      </c>
      <c r="T31">
        <f>'Total Returns'!U31-'Total Returns'!$B31</f>
        <v>-6.4000000000000003E-3</v>
      </c>
      <c r="U31">
        <f>'Total Returns'!V31-'Total Returns'!$B31</f>
        <v>2.9399999999999999E-2</v>
      </c>
      <c r="V31">
        <f>'Total Returns'!W31-'Total Returns'!$B31</f>
        <v>2.2599999999999999E-2</v>
      </c>
      <c r="W31">
        <f>'Total Returns'!X31-'Total Returns'!$B31</f>
        <v>-1.9800000000000002E-2</v>
      </c>
      <c r="X31">
        <f>'Total Returns'!Y31-'Total Returns'!$B31</f>
        <v>1.03E-2</v>
      </c>
      <c r="Y31">
        <f>'Total Returns'!Z31-'Total Returns'!$B31</f>
        <v>-9.8999999999999991E-3</v>
      </c>
      <c r="Z31">
        <f>'Total Returns'!AA31-'Total Returns'!$B31</f>
        <v>-8.6999999999999994E-3</v>
      </c>
      <c r="AA31">
        <f>'Total Returns'!AB31-'Total Returns'!$B31</f>
        <v>-5.3000000000000009E-3</v>
      </c>
      <c r="AB31">
        <f>'Total Returns'!AC31-'Total Returns'!$B31</f>
        <v>1.2199999999999999E-2</v>
      </c>
      <c r="AC31">
        <f>'Total Returns'!AD31-'Total Returns'!$B31</f>
        <v>-4.8999999999999998E-3</v>
      </c>
      <c r="AD31">
        <f>'Total Returns'!AE31-'Total Returns'!$B31</f>
        <v>6.0999999999999995E-3</v>
      </c>
      <c r="AE31">
        <f>'Total Returns'!AF31-'Total Returns'!$B31</f>
        <v>2.2499999999999999E-2</v>
      </c>
      <c r="AF31">
        <f>'Total Returns'!AG31-'Total Returns'!$B31</f>
        <v>-5.3100000000000008E-2</v>
      </c>
    </row>
    <row r="32" spans="1:32" x14ac:dyDescent="0.3">
      <c r="A32" s="5">
        <f>'Fama-French factors'!A32</f>
        <v>199206</v>
      </c>
      <c r="B32" s="3">
        <f>'Total Returns'!C32-'Total Returns'!$B32</f>
        <v>-2.3400000000000001E-2</v>
      </c>
      <c r="C32">
        <f>'Total Returns'!D32-'Total Returns'!$B32</f>
        <v>-3.9000000000000003E-3</v>
      </c>
      <c r="D32">
        <f>'Total Returns'!E32-'Total Returns'!$B32</f>
        <v>-5.8100000000000006E-2</v>
      </c>
      <c r="E32">
        <f>'Total Returns'!F32-'Total Returns'!$B32</f>
        <v>-0.10169999999999998</v>
      </c>
      <c r="F32">
        <f>'Total Returns'!G32-'Total Returns'!$B32</f>
        <v>-3.9200000000000006E-2</v>
      </c>
      <c r="G32">
        <f>'Total Returns'!H32-'Total Returns'!$B32</f>
        <v>-3.5200000000000002E-2</v>
      </c>
      <c r="H32">
        <f>'Total Returns'!I32-'Total Returns'!$B32</f>
        <v>-6.7799999999999999E-2</v>
      </c>
      <c r="I32">
        <f>'Total Returns'!J32-'Total Returns'!$B32</f>
        <v>-4.7399999999999998E-2</v>
      </c>
      <c r="J32">
        <f>'Total Returns'!K32-'Total Returns'!$B32</f>
        <v>-4.9999999999999996E-2</v>
      </c>
      <c r="K32">
        <f>'Total Returns'!L32-'Total Returns'!$B32</f>
        <v>-4.9800000000000004E-2</v>
      </c>
      <c r="L32">
        <f>'Total Returns'!M32-'Total Returns'!$B32</f>
        <v>-7.7299999999999994E-2</v>
      </c>
      <c r="M32">
        <f>'Total Returns'!N32-'Total Returns'!$B32</f>
        <v>-6.1400000000000003E-2</v>
      </c>
      <c r="N32">
        <f>'Total Returns'!O32-'Total Returns'!$B32</f>
        <v>1.6399999999999998E-2</v>
      </c>
      <c r="O32">
        <f>'Total Returns'!P32-'Total Returns'!$B32</f>
        <v>-6.1199999999999997E-2</v>
      </c>
      <c r="P32">
        <f>'Total Returns'!Q32-'Total Returns'!$B32</f>
        <v>1.5100000000000001E-2</v>
      </c>
      <c r="Q32">
        <f>'Total Returns'!R32-'Total Returns'!$B32</f>
        <v>4.02E-2</v>
      </c>
      <c r="R32">
        <f>'Total Returns'!S32-'Total Returns'!$B32</f>
        <v>-5.16E-2</v>
      </c>
      <c r="S32">
        <f>'Total Returns'!T32-'Total Returns'!$B32</f>
        <v>8.72E-2</v>
      </c>
      <c r="T32">
        <f>'Total Returns'!U32-'Total Returns'!$B32</f>
        <v>-0.10059999999999999</v>
      </c>
      <c r="U32">
        <f>'Total Returns'!V32-'Total Returns'!$B32</f>
        <v>-3.7700000000000004E-2</v>
      </c>
      <c r="V32">
        <f>'Total Returns'!W32-'Total Returns'!$B32</f>
        <v>2.2000000000000001E-3</v>
      </c>
      <c r="W32">
        <f>'Total Returns'!X32-'Total Returns'!$B32</f>
        <v>9.1999999999999998E-3</v>
      </c>
      <c r="X32">
        <f>'Total Returns'!Y32-'Total Returns'!$B32</f>
        <v>-5.7499999999999996E-2</v>
      </c>
      <c r="Y32">
        <f>'Total Returns'!Z32-'Total Returns'!$B32</f>
        <v>-3.1699999999999999E-2</v>
      </c>
      <c r="Z32">
        <f>'Total Returns'!AA32-'Total Returns'!$B32</f>
        <v>-1.8700000000000001E-2</v>
      </c>
      <c r="AA32">
        <f>'Total Returns'!AB32-'Total Returns'!$B32</f>
        <v>-4.2900000000000001E-2</v>
      </c>
      <c r="AB32">
        <f>'Total Returns'!AC32-'Total Returns'!$B32</f>
        <v>-3.2300000000000002E-2</v>
      </c>
      <c r="AC32">
        <f>'Total Returns'!AD32-'Total Returns'!$B32</f>
        <v>-2.1200000000000004E-2</v>
      </c>
      <c r="AD32">
        <f>'Total Returns'!AE32-'Total Returns'!$B32</f>
        <v>-2.53E-2</v>
      </c>
      <c r="AE32">
        <f>'Total Returns'!AF32-'Total Returns'!$B32</f>
        <v>9.300000000000001E-3</v>
      </c>
      <c r="AF32">
        <f>'Total Returns'!AG32-'Total Returns'!$B32</f>
        <v>-4.7300000000000002E-2</v>
      </c>
    </row>
    <row r="33" spans="1:32" x14ac:dyDescent="0.3">
      <c r="A33" s="5">
        <f>'Fama-French factors'!A33</f>
        <v>199207</v>
      </c>
      <c r="B33" s="3">
        <f>'Total Returns'!C33-'Total Returns'!$B33</f>
        <v>3.7700000000000004E-2</v>
      </c>
      <c r="C33">
        <f>'Total Returns'!D33-'Total Returns'!$B33</f>
        <v>5.1199999999999996E-2</v>
      </c>
      <c r="D33">
        <f>'Total Returns'!E33-'Total Returns'!$B33</f>
        <v>4.24E-2</v>
      </c>
      <c r="E33">
        <f>'Total Returns'!F33-'Total Returns'!$B33</f>
        <v>4.3200000000000002E-2</v>
      </c>
      <c r="F33">
        <f>'Total Returns'!G33-'Total Returns'!$B33</f>
        <v>1.5000000000000001E-2</v>
      </c>
      <c r="G33">
        <f>'Total Returns'!H33-'Total Returns'!$B33</f>
        <v>2.5800000000000003E-2</v>
      </c>
      <c r="H33">
        <f>'Total Returns'!I33-'Total Returns'!$B33</f>
        <v>6.5599999999999992E-2</v>
      </c>
      <c r="I33">
        <f>'Total Returns'!J33-'Total Returns'!$B33</f>
        <v>6.0900000000000003E-2</v>
      </c>
      <c r="J33">
        <f>'Total Returns'!K33-'Total Returns'!$B33</f>
        <v>5.4200000000000005E-2</v>
      </c>
      <c r="K33">
        <f>'Total Returns'!L33-'Total Returns'!$B33</f>
        <v>3.9E-2</v>
      </c>
      <c r="L33">
        <f>'Total Returns'!M33-'Total Returns'!$B33</f>
        <v>6.88E-2</v>
      </c>
      <c r="M33">
        <f>'Total Returns'!N33-'Total Returns'!$B33</f>
        <v>4.6800000000000001E-2</v>
      </c>
      <c r="N33">
        <f>'Total Returns'!O33-'Total Returns'!$B33</f>
        <v>-5.0000000000000001E-3</v>
      </c>
      <c r="O33">
        <f>'Total Returns'!P33-'Total Returns'!$B33</f>
        <v>2.63E-2</v>
      </c>
      <c r="P33">
        <f>'Total Returns'!Q33-'Total Returns'!$B33</f>
        <v>-1.2499999999999999E-2</v>
      </c>
      <c r="Q33">
        <f>'Total Returns'!R33-'Total Returns'!$B33</f>
        <v>-1.0500000000000001E-2</v>
      </c>
      <c r="R33">
        <f>'Total Returns'!S33-'Total Returns'!$B33</f>
        <v>2.6600000000000002E-2</v>
      </c>
      <c r="S33">
        <f>'Total Returns'!T33-'Total Returns'!$B33</f>
        <v>-1.1000000000000001E-2</v>
      </c>
      <c r="T33">
        <f>'Total Returns'!U33-'Total Returns'!$B33</f>
        <v>6.1099999999999995E-2</v>
      </c>
      <c r="U33">
        <f>'Total Returns'!V33-'Total Returns'!$B33</f>
        <v>5.04E-2</v>
      </c>
      <c r="V33">
        <f>'Total Returns'!W33-'Total Returns'!$B33</f>
        <v>6.3799999999999996E-2</v>
      </c>
      <c r="W33">
        <f>'Total Returns'!X33-'Total Returns'!$B33</f>
        <v>5.0599999999999999E-2</v>
      </c>
      <c r="X33">
        <f>'Total Returns'!Y33-'Total Returns'!$B33</f>
        <v>3.1800000000000002E-2</v>
      </c>
      <c r="Y33">
        <f>'Total Returns'!Z33-'Total Returns'!$B33</f>
        <v>2.4100000000000003E-2</v>
      </c>
      <c r="Z33">
        <f>'Total Returns'!AA33-'Total Returns'!$B33</f>
        <v>-1.4200000000000001E-2</v>
      </c>
      <c r="AA33">
        <f>'Total Returns'!AB33-'Total Returns'!$B33</f>
        <v>4.8000000000000004E-3</v>
      </c>
      <c r="AB33">
        <f>'Total Returns'!AC33-'Total Returns'!$B33</f>
        <v>3.6299999999999999E-2</v>
      </c>
      <c r="AC33">
        <f>'Total Returns'!AD33-'Total Returns'!$B33</f>
        <v>3.9800000000000002E-2</v>
      </c>
      <c r="AD33">
        <f>'Total Returns'!AE33-'Total Returns'!$B33</f>
        <v>1.5999999999999994E-3</v>
      </c>
      <c r="AE33">
        <f>'Total Returns'!AF33-'Total Returns'!$B33</f>
        <v>3.3599999999999998E-2</v>
      </c>
      <c r="AF33">
        <f>'Total Returns'!AG33-'Total Returns'!$B33</f>
        <v>5.2400000000000002E-2</v>
      </c>
    </row>
    <row r="34" spans="1:32" x14ac:dyDescent="0.3">
      <c r="A34" s="5">
        <f>'Fama-French factors'!A34</f>
        <v>199208</v>
      </c>
      <c r="B34" s="3">
        <f>'Total Returns'!C34-'Total Returns'!$B34</f>
        <v>-2.3800000000000002E-2</v>
      </c>
      <c r="C34">
        <f>'Total Returns'!D34-'Total Returns'!$B34</f>
        <v>1.6199999999999999E-2</v>
      </c>
      <c r="D34">
        <f>'Total Returns'!E34-'Total Returns'!$B34</f>
        <v>1.0200000000000001E-2</v>
      </c>
      <c r="E34">
        <f>'Total Returns'!F34-'Total Returns'!$B34</f>
        <v>-4.5999999999999999E-3</v>
      </c>
      <c r="F34">
        <f>'Total Returns'!G34-'Total Returns'!$B34</f>
        <v>-2.5000000000000001E-2</v>
      </c>
      <c r="G34">
        <f>'Total Returns'!H34-'Total Returns'!$B34</f>
        <v>-1.3300000000000001E-2</v>
      </c>
      <c r="H34">
        <f>'Total Returns'!I34-'Total Returns'!$B34</f>
        <v>-3.4000000000000002E-2</v>
      </c>
      <c r="I34">
        <f>'Total Returns'!J34-'Total Returns'!$B34</f>
        <v>-1.29E-2</v>
      </c>
      <c r="J34">
        <f>'Total Returns'!K34-'Total Returns'!$B34</f>
        <v>-3.5699999999999996E-2</v>
      </c>
      <c r="K34">
        <f>'Total Returns'!L34-'Total Returns'!$B34</f>
        <v>-5.04E-2</v>
      </c>
      <c r="L34">
        <f>'Total Returns'!M34-'Total Returns'!$B34</f>
        <v>-1.7500000000000002E-2</v>
      </c>
      <c r="M34">
        <f>'Total Returns'!N34-'Total Returns'!$B34</f>
        <v>-1.4999999999999998E-3</v>
      </c>
      <c r="N34">
        <f>'Total Returns'!O34-'Total Returns'!$B34</f>
        <v>-9.4000000000000014E-2</v>
      </c>
      <c r="O34">
        <f>'Total Returns'!P34-'Total Returns'!$B34</f>
        <v>-3.6600000000000001E-2</v>
      </c>
      <c r="P34">
        <f>'Total Returns'!Q34-'Total Returns'!$B34</f>
        <v>-3.0100000000000002E-2</v>
      </c>
      <c r="Q34">
        <f>'Total Returns'!R34-'Total Returns'!$B34</f>
        <v>-0.11140000000000001</v>
      </c>
      <c r="R34">
        <f>'Total Returns'!S34-'Total Returns'!$B34</f>
        <v>-4.7899999999999998E-2</v>
      </c>
      <c r="S34">
        <f>'Total Returns'!T34-'Total Returns'!$B34</f>
        <v>-4.7799999999999995E-2</v>
      </c>
      <c r="T34">
        <f>'Total Returns'!U34-'Total Returns'!$B34</f>
        <v>-1.46E-2</v>
      </c>
      <c r="U34">
        <f>'Total Returns'!V34-'Total Returns'!$B34</f>
        <v>2.3199999999999998E-2</v>
      </c>
      <c r="V34">
        <f>'Total Returns'!W34-'Total Returns'!$B34</f>
        <v>-7.4999999999999997E-3</v>
      </c>
      <c r="W34">
        <f>'Total Returns'!X34-'Total Returns'!$B34</f>
        <v>-1.3100000000000001E-2</v>
      </c>
      <c r="X34">
        <f>'Total Returns'!Y34-'Total Returns'!$B34</f>
        <v>-2.4099999999999996E-2</v>
      </c>
      <c r="Y34">
        <f>'Total Returns'!Z34-'Total Returns'!$B34</f>
        <v>-5.5299999999999995E-2</v>
      </c>
      <c r="Z34">
        <f>'Total Returns'!AA34-'Total Returns'!$B34</f>
        <v>-3.6499999999999998E-2</v>
      </c>
      <c r="AA34">
        <f>'Total Returns'!AB34-'Total Returns'!$B34</f>
        <v>-6.2E-2</v>
      </c>
      <c r="AB34">
        <f>'Total Returns'!AC34-'Total Returns'!$B34</f>
        <v>-2.5300000000000003E-2</v>
      </c>
      <c r="AC34">
        <f>'Total Returns'!AD34-'Total Returns'!$B34</f>
        <v>-2.0999999999999999E-3</v>
      </c>
      <c r="AD34">
        <f>'Total Returns'!AE34-'Total Returns'!$B34</f>
        <v>-3.0100000000000002E-2</v>
      </c>
      <c r="AE34">
        <f>'Total Returns'!AF34-'Total Returns'!$B34</f>
        <v>-3.4799999999999998E-2</v>
      </c>
      <c r="AF34">
        <f>'Total Returns'!AG34-'Total Returns'!$B34</f>
        <v>-3.3599999999999998E-2</v>
      </c>
    </row>
    <row r="35" spans="1:32" x14ac:dyDescent="0.3">
      <c r="A35" s="5">
        <f>'Fama-French factors'!A35</f>
        <v>199209</v>
      </c>
      <c r="B35" s="3">
        <f>'Total Returns'!C35-'Total Returns'!$B35</f>
        <v>1.1899999999999999E-2</v>
      </c>
      <c r="C35">
        <f>'Total Returns'!D35-'Total Returns'!$B35</f>
        <v>2.5000000000000001E-2</v>
      </c>
      <c r="D35">
        <f>'Total Returns'!E35-'Total Returns'!$B35</f>
        <v>-2.3699999999999999E-2</v>
      </c>
      <c r="E35">
        <f>'Total Returns'!F35-'Total Returns'!$B35</f>
        <v>1.1000000000000001E-2</v>
      </c>
      <c r="F35">
        <f>'Total Returns'!G35-'Total Returns'!$B35</f>
        <v>5.3900000000000003E-2</v>
      </c>
      <c r="G35">
        <f>'Total Returns'!H35-'Total Returns'!$B35</f>
        <v>-7.7999999999999996E-3</v>
      </c>
      <c r="H35">
        <f>'Total Returns'!I35-'Total Returns'!$B35</f>
        <v>3.0400000000000003E-2</v>
      </c>
      <c r="I35">
        <f>'Total Returns'!J35-'Total Returns'!$B35</f>
        <v>5.5200000000000006E-2</v>
      </c>
      <c r="J35">
        <f>'Total Returns'!K35-'Total Returns'!$B35</f>
        <v>-5.16E-2</v>
      </c>
      <c r="K35">
        <f>'Total Returns'!L35-'Total Returns'!$B35</f>
        <v>-2.0999999999999999E-3</v>
      </c>
      <c r="L35">
        <f>'Total Returns'!M35-'Total Returns'!$B35</f>
        <v>1.7899999999999999E-2</v>
      </c>
      <c r="M35">
        <f>'Total Returns'!N35-'Total Returns'!$B35</f>
        <v>2.6300000000000004E-2</v>
      </c>
      <c r="N35">
        <f>'Total Returns'!O35-'Total Returns'!$B35</f>
        <v>-6.8999999999999999E-3</v>
      </c>
      <c r="O35">
        <f>'Total Returns'!P35-'Total Returns'!$B35</f>
        <v>2.1999999999999999E-2</v>
      </c>
      <c r="P35">
        <f>'Total Returns'!Q35-'Total Returns'!$B35</f>
        <v>6.2699999999999992E-2</v>
      </c>
      <c r="Q35">
        <f>'Total Returns'!R35-'Total Returns'!$B35</f>
        <v>-1.8300000000000004E-2</v>
      </c>
      <c r="R35">
        <f>'Total Returns'!S35-'Total Returns'!$B35</f>
        <v>-2.4600000000000004E-2</v>
      </c>
      <c r="S35">
        <f>'Total Returns'!T35-'Total Returns'!$B35</f>
        <v>-2.6999999999999997E-3</v>
      </c>
      <c r="T35">
        <f>'Total Returns'!U35-'Total Returns'!$B35</f>
        <v>0.12910000000000002</v>
      </c>
      <c r="U35">
        <f>'Total Returns'!V35-'Total Returns'!$B35</f>
        <v>-1.6999999999999999E-3</v>
      </c>
      <c r="V35">
        <f>'Total Returns'!W35-'Total Returns'!$B35</f>
        <v>5.5999999999999991E-3</v>
      </c>
      <c r="W35">
        <f>'Total Returns'!X35-'Total Returns'!$B35</f>
        <v>1.5500000000000002E-2</v>
      </c>
      <c r="X35">
        <f>'Total Returns'!Y35-'Total Returns'!$B35</f>
        <v>3.49E-2</v>
      </c>
      <c r="Y35">
        <f>'Total Returns'!Z35-'Total Returns'!$B35</f>
        <v>2.1700000000000004E-2</v>
      </c>
      <c r="Z35">
        <f>'Total Returns'!AA35-'Total Returns'!$B35</f>
        <v>4.4999999999999997E-3</v>
      </c>
      <c r="AA35">
        <f>'Total Returns'!AB35-'Total Returns'!$B35</f>
        <v>3.8300000000000001E-2</v>
      </c>
      <c r="AB35">
        <f>'Total Returns'!AC35-'Total Returns'!$B35</f>
        <v>2.3199999999999998E-2</v>
      </c>
      <c r="AC35">
        <f>'Total Returns'!AD35-'Total Returns'!$B35</f>
        <v>4.0399999999999998E-2</v>
      </c>
      <c r="AD35">
        <f>'Total Returns'!AE35-'Total Returns'!$B35</f>
        <v>5.4400000000000004E-2</v>
      </c>
      <c r="AE35">
        <f>'Total Returns'!AF35-'Total Returns'!$B35</f>
        <v>3.1100000000000003E-2</v>
      </c>
      <c r="AF35">
        <f>'Total Returns'!AG35-'Total Returns'!$B35</f>
        <v>4.6900000000000004E-2</v>
      </c>
    </row>
    <row r="36" spans="1:32" x14ac:dyDescent="0.3">
      <c r="A36" s="5">
        <f>'Fama-French factors'!A36</f>
        <v>199210</v>
      </c>
      <c r="B36" s="3">
        <f>'Total Returns'!C36-'Total Returns'!$B36</f>
        <v>1.0200000000000001E-2</v>
      </c>
      <c r="C36">
        <f>'Total Returns'!D36-'Total Returns'!$B36</f>
        <v>-2.92E-2</v>
      </c>
      <c r="D36">
        <f>'Total Returns'!E36-'Total Returns'!$B36</f>
        <v>1.8100000000000002E-2</v>
      </c>
      <c r="E36">
        <f>'Total Returns'!F36-'Total Returns'!$B36</f>
        <v>-4.4300000000000006E-2</v>
      </c>
      <c r="F36">
        <f>'Total Returns'!G36-'Total Returns'!$B36</f>
        <v>4.0399999999999991E-2</v>
      </c>
      <c r="G36">
        <f>'Total Returns'!H36-'Total Returns'!$B36</f>
        <v>4.5999999999999999E-3</v>
      </c>
      <c r="H36">
        <f>'Total Returns'!I36-'Total Returns'!$B36</f>
        <v>2.2400000000000003E-2</v>
      </c>
      <c r="I36">
        <f>'Total Returns'!J36-'Total Returns'!$B36</f>
        <v>5.0000000000000001E-3</v>
      </c>
      <c r="J36">
        <f>'Total Returns'!K36-'Total Returns'!$B36</f>
        <v>3.09E-2</v>
      </c>
      <c r="K36">
        <f>'Total Returns'!L36-'Total Returns'!$B36</f>
        <v>5.4000000000000003E-3</v>
      </c>
      <c r="L36">
        <f>'Total Returns'!M36-'Total Returns'!$B36</f>
        <v>-1.2999999999999999E-3</v>
      </c>
      <c r="M36">
        <f>'Total Returns'!N36-'Total Returns'!$B36</f>
        <v>4.2000000000000006E-3</v>
      </c>
      <c r="N36">
        <f>'Total Returns'!O36-'Total Returns'!$B36</f>
        <v>1.3300000000000001E-2</v>
      </c>
      <c r="O36">
        <f>'Total Returns'!P36-'Total Returns'!$B36</f>
        <v>-2.0800000000000003E-2</v>
      </c>
      <c r="P36">
        <f>'Total Returns'!Q36-'Total Returns'!$B36</f>
        <v>-9.0000000000000011E-3</v>
      </c>
      <c r="Q36">
        <f>'Total Returns'!R36-'Total Returns'!$B36</f>
        <v>1.7999999999999995E-3</v>
      </c>
      <c r="R36">
        <f>'Total Returns'!S36-'Total Returns'!$B36</f>
        <v>3.3199999999999993E-2</v>
      </c>
      <c r="S36">
        <f>'Total Returns'!T36-'Total Returns'!$B36</f>
        <v>-4.9600000000000005E-2</v>
      </c>
      <c r="T36">
        <f>'Total Returns'!U36-'Total Returns'!$B36</f>
        <v>-2.0999999999999999E-3</v>
      </c>
      <c r="U36">
        <f>'Total Returns'!V36-'Total Returns'!$B36</f>
        <v>-3.7099999999999994E-2</v>
      </c>
      <c r="V36">
        <f>'Total Returns'!W36-'Total Returns'!$B36</f>
        <v>-6.4999999999999997E-3</v>
      </c>
      <c r="W36">
        <f>'Total Returns'!X36-'Total Returns'!$B36</f>
        <v>-7.6E-3</v>
      </c>
      <c r="X36">
        <f>'Total Returns'!Y36-'Total Returns'!$B36</f>
        <v>6.2500000000000014E-2</v>
      </c>
      <c r="Y36">
        <f>'Total Returns'!Z36-'Total Returns'!$B36</f>
        <v>-1.5999999999999999E-3</v>
      </c>
      <c r="Z36">
        <f>'Total Returns'!AA36-'Total Returns'!$B36</f>
        <v>1.9300000000000001E-2</v>
      </c>
      <c r="AA36">
        <f>'Total Returns'!AB36-'Total Returns'!$B36</f>
        <v>5.7999999999999996E-2</v>
      </c>
      <c r="AB36">
        <f>'Total Returns'!AC36-'Total Returns'!$B36</f>
        <v>2.5000000000000001E-2</v>
      </c>
      <c r="AC36">
        <f>'Total Returns'!AD36-'Total Returns'!$B36</f>
        <v>4.2700000000000002E-2</v>
      </c>
      <c r="AD36">
        <f>'Total Returns'!AE36-'Total Returns'!$B36</f>
        <v>2.8399999999999998E-2</v>
      </c>
      <c r="AE36">
        <f>'Total Returns'!AF36-'Total Returns'!$B36</f>
        <v>2.5899999999999999E-2</v>
      </c>
      <c r="AF36">
        <f>'Total Returns'!AG36-'Total Returns'!$B36</f>
        <v>1.24E-2</v>
      </c>
    </row>
    <row r="37" spans="1:32" x14ac:dyDescent="0.3">
      <c r="A37" s="5">
        <f>'Fama-French factors'!A37</f>
        <v>199211</v>
      </c>
      <c r="B37" s="3">
        <f>'Total Returns'!C37-'Total Returns'!$B37</f>
        <v>4.1300000000000003E-2</v>
      </c>
      <c r="C37">
        <f>'Total Returns'!D37-'Total Returns'!$B37</f>
        <v>3.4700000000000009E-2</v>
      </c>
      <c r="D37">
        <f>'Total Returns'!E37-'Total Returns'!$B37</f>
        <v>4.6999999999999993E-3</v>
      </c>
      <c r="E37">
        <f>'Total Returns'!F37-'Total Returns'!$B37</f>
        <v>1.7399999999999999E-2</v>
      </c>
      <c r="F37">
        <f>'Total Returns'!G37-'Total Returns'!$B37</f>
        <v>7.5300000000000006E-2</v>
      </c>
      <c r="G37">
        <f>'Total Returns'!H37-'Total Returns'!$B37</f>
        <v>6.8500000000000005E-2</v>
      </c>
      <c r="H37">
        <f>'Total Returns'!I37-'Total Returns'!$B37</f>
        <v>4.2700000000000002E-2</v>
      </c>
      <c r="I37">
        <f>'Total Returns'!J37-'Total Returns'!$B37</f>
        <v>0.1033</v>
      </c>
      <c r="J37">
        <f>'Total Returns'!K37-'Total Returns'!$B37</f>
        <v>4.6399999999999997E-2</v>
      </c>
      <c r="K37">
        <f>'Total Returns'!L37-'Total Returns'!$B37</f>
        <v>1.95E-2</v>
      </c>
      <c r="L37">
        <f>'Total Returns'!M37-'Total Returns'!$B37</f>
        <v>5.57E-2</v>
      </c>
      <c r="M37">
        <f>'Total Returns'!N37-'Total Returns'!$B37</f>
        <v>2.0100000000000003E-2</v>
      </c>
      <c r="N37">
        <f>'Total Returns'!O37-'Total Returns'!$B37</f>
        <v>6.7600000000000007E-2</v>
      </c>
      <c r="O37">
        <f>'Total Returns'!P37-'Total Returns'!$B37</f>
        <v>3.4700000000000009E-2</v>
      </c>
      <c r="P37">
        <f>'Total Returns'!Q37-'Total Returns'!$B37</f>
        <v>7.7899999999999997E-2</v>
      </c>
      <c r="Q37">
        <f>'Total Returns'!R37-'Total Returns'!$B37</f>
        <v>7.980000000000001E-2</v>
      </c>
      <c r="R37">
        <f>'Total Returns'!S37-'Total Returns'!$B37</f>
        <v>1.06E-2</v>
      </c>
      <c r="S37">
        <f>'Total Returns'!T37-'Total Returns'!$B37</f>
        <v>-6.9499999999999992E-2</v>
      </c>
      <c r="T37">
        <f>'Total Returns'!U37-'Total Returns'!$B37</f>
        <v>-0.1072</v>
      </c>
      <c r="U37">
        <f>'Total Returns'!V37-'Total Returns'!$B37</f>
        <v>-2.8399999999999998E-2</v>
      </c>
      <c r="V37">
        <f>'Total Returns'!W37-'Total Returns'!$B37</f>
        <v>-4.6999999999999993E-3</v>
      </c>
      <c r="W37">
        <f>'Total Returns'!X37-'Total Returns'!$B37</f>
        <v>4.0599999999999997E-2</v>
      </c>
      <c r="X37">
        <f>'Total Returns'!Y37-'Total Returns'!$B37</f>
        <v>4.8299999999999996E-2</v>
      </c>
      <c r="Y37">
        <f>'Total Returns'!Z37-'Total Returns'!$B37</f>
        <v>6.4200000000000007E-2</v>
      </c>
      <c r="Z37">
        <f>'Total Returns'!AA37-'Total Returns'!$B37</f>
        <v>3.7600000000000008E-2</v>
      </c>
      <c r="AA37">
        <f>'Total Returns'!AB37-'Total Returns'!$B37</f>
        <v>5.1900000000000002E-2</v>
      </c>
      <c r="AB37">
        <f>'Total Returns'!AC37-'Total Returns'!$B37</f>
        <v>6.5000000000000002E-2</v>
      </c>
      <c r="AC37">
        <f>'Total Returns'!AD37-'Total Returns'!$B37</f>
        <v>6.83E-2</v>
      </c>
      <c r="AD37">
        <f>'Total Returns'!AE37-'Total Returns'!$B37</f>
        <v>8.8200000000000014E-2</v>
      </c>
      <c r="AE37">
        <f>'Total Returns'!AF37-'Total Returns'!$B37</f>
        <v>6.2899999999999998E-2</v>
      </c>
      <c r="AF37">
        <f>'Total Returns'!AG37-'Total Returns'!$B37</f>
        <v>6.4500000000000002E-2</v>
      </c>
    </row>
    <row r="38" spans="1:32" x14ac:dyDescent="0.3">
      <c r="A38" s="5">
        <f>'Fama-French factors'!A38</f>
        <v>199212</v>
      </c>
      <c r="B38" s="3">
        <f>'Total Returns'!C38-'Total Returns'!$B38</f>
        <v>1.5300000000000001E-2</v>
      </c>
      <c r="C38">
        <f>'Total Returns'!D38-'Total Returns'!$B38</f>
        <v>-1.1800000000000001E-2</v>
      </c>
      <c r="D38">
        <f>'Total Returns'!E38-'Total Returns'!$B38</f>
        <v>2.6199999999999998E-2</v>
      </c>
      <c r="E38">
        <f>'Total Returns'!F38-'Total Returns'!$B38</f>
        <v>-3.1199999999999999E-2</v>
      </c>
      <c r="F38">
        <f>'Total Returns'!G38-'Total Returns'!$B38</f>
        <v>2.3800000000000002E-2</v>
      </c>
      <c r="G38">
        <f>'Total Returns'!H38-'Total Returns'!$B38</f>
        <v>-8.2000000000000007E-3</v>
      </c>
      <c r="H38">
        <f>'Total Returns'!I38-'Total Returns'!$B38</f>
        <v>-1.26E-2</v>
      </c>
      <c r="I38">
        <f>'Total Returns'!J38-'Total Returns'!$B38</f>
        <v>-1.4800000000000001E-2</v>
      </c>
      <c r="J38">
        <f>'Total Returns'!K38-'Total Returns'!$B38</f>
        <v>-1.6799999999999999E-2</v>
      </c>
      <c r="K38">
        <f>'Total Returns'!L38-'Total Returns'!$B38</f>
        <v>6.7999999999999988E-3</v>
      </c>
      <c r="L38">
        <f>'Total Returns'!M38-'Total Returns'!$B38</f>
        <v>4.8799999999999996E-2</v>
      </c>
      <c r="M38">
        <f>'Total Returns'!N38-'Total Returns'!$B38</f>
        <v>-5.7000000000000002E-3</v>
      </c>
      <c r="N38">
        <f>'Total Returns'!O38-'Total Returns'!$B38</f>
        <v>3.7000000000000005E-2</v>
      </c>
      <c r="O38">
        <f>'Total Returns'!P38-'Total Returns'!$B38</f>
        <v>6.7999999999999988E-3</v>
      </c>
      <c r="P38">
        <f>'Total Returns'!Q38-'Total Returns'!$B38</f>
        <v>2.9399999999999999E-2</v>
      </c>
      <c r="Q38">
        <f>'Total Returns'!R38-'Total Returns'!$B38</f>
        <v>2.92E-2</v>
      </c>
      <c r="R38">
        <f>'Total Returns'!S38-'Total Returns'!$B38</f>
        <v>8.4199999999999997E-2</v>
      </c>
      <c r="S38">
        <f>'Total Returns'!T38-'Total Returns'!$B38</f>
        <v>3.8900000000000004E-2</v>
      </c>
      <c r="T38">
        <f>'Total Returns'!U38-'Total Returns'!$B38</f>
        <v>-4.3E-3</v>
      </c>
      <c r="U38">
        <f>'Total Returns'!V38-'Total Returns'!$B38</f>
        <v>1.6499999999999997E-2</v>
      </c>
      <c r="V38">
        <f>'Total Returns'!W38-'Total Returns'!$B38</f>
        <v>2.4200000000000003E-2</v>
      </c>
      <c r="W38">
        <f>'Total Returns'!X38-'Total Returns'!$B38</f>
        <v>5.3000000000000005E-2</v>
      </c>
      <c r="X38">
        <f>'Total Returns'!Y38-'Total Returns'!$B38</f>
        <v>3.1999999999999997E-3</v>
      </c>
      <c r="Y38">
        <f>'Total Returns'!Z38-'Total Returns'!$B38</f>
        <v>-1.0000000000000026E-4</v>
      </c>
      <c r="Z38">
        <f>'Total Returns'!AA38-'Total Returns'!$B38</f>
        <v>-2.0000000000000005E-3</v>
      </c>
      <c r="AA38">
        <f>'Total Returns'!AB38-'Total Returns'!$B38</f>
        <v>1.0500000000000001E-2</v>
      </c>
      <c r="AB38">
        <f>'Total Returns'!AC38-'Total Returns'!$B38</f>
        <v>2.7899999999999998E-2</v>
      </c>
      <c r="AC38">
        <f>'Total Returns'!AD38-'Total Returns'!$B38</f>
        <v>-1.0000000000000005E-3</v>
      </c>
      <c r="AD38">
        <f>'Total Returns'!AE38-'Total Returns'!$B38</f>
        <v>-6.2000000000000006E-3</v>
      </c>
      <c r="AE38">
        <f>'Total Returns'!AF38-'Total Returns'!$B38</f>
        <v>4.3300000000000005E-2</v>
      </c>
      <c r="AF38">
        <f>'Total Returns'!AG38-'Total Returns'!$B38</f>
        <v>2.7199999999999998E-2</v>
      </c>
    </row>
    <row r="39" spans="1:32" x14ac:dyDescent="0.3">
      <c r="A39" s="5">
        <f>'Fama-French factors'!A39</f>
        <v>199301</v>
      </c>
      <c r="B39" s="3">
        <f>'Total Returns'!C39-'Total Returns'!$B39</f>
        <v>9.300000000000001E-3</v>
      </c>
      <c r="C39">
        <f>'Total Returns'!D39-'Total Returns'!$B39</f>
        <v>-3.3299999999999996E-2</v>
      </c>
      <c r="D39">
        <f>'Total Returns'!E39-'Total Returns'!$B39</f>
        <v>6.3E-3</v>
      </c>
      <c r="E39">
        <f>'Total Returns'!F39-'Total Returns'!$B39</f>
        <v>-5.9800000000000006E-2</v>
      </c>
      <c r="F39">
        <f>'Total Returns'!G39-'Total Returns'!$B39</f>
        <v>6.0600000000000001E-2</v>
      </c>
      <c r="G39">
        <f>'Total Returns'!H39-'Total Returns'!$B39</f>
        <v>2.6800000000000001E-2</v>
      </c>
      <c r="H39">
        <f>'Total Returns'!I39-'Total Returns'!$B39</f>
        <v>1.9199999999999998E-2</v>
      </c>
      <c r="I39">
        <f>'Total Returns'!J39-'Total Returns'!$B39</f>
        <v>-1.55E-2</v>
      </c>
      <c r="J39">
        <f>'Total Returns'!K39-'Total Returns'!$B39</f>
        <v>-6.9999999999999993E-2</v>
      </c>
      <c r="K39">
        <f>'Total Returns'!L39-'Total Returns'!$B39</f>
        <v>-2.4899999999999999E-2</v>
      </c>
      <c r="L39">
        <f>'Total Returns'!M39-'Total Returns'!$B39</f>
        <v>2.35E-2</v>
      </c>
      <c r="M39">
        <f>'Total Returns'!N39-'Total Returns'!$B39</f>
        <v>6.0999999999999995E-3</v>
      </c>
      <c r="N39">
        <f>'Total Returns'!O39-'Total Returns'!$B39</f>
        <v>6.2899999999999998E-2</v>
      </c>
      <c r="O39">
        <f>'Total Returns'!P39-'Total Returns'!$B39</f>
        <v>3.3799999999999997E-2</v>
      </c>
      <c r="P39">
        <f>'Total Returns'!Q39-'Total Returns'!$B39</f>
        <v>4.3E-3</v>
      </c>
      <c r="Q39">
        <f>'Total Returns'!R39-'Total Returns'!$B39</f>
        <v>9.3799999999999994E-2</v>
      </c>
      <c r="R39">
        <f>'Total Returns'!S39-'Total Returns'!$B39</f>
        <v>-3.8500000000000006E-2</v>
      </c>
      <c r="S39">
        <f>'Total Returns'!T39-'Total Returns'!$B39</f>
        <v>-4.0300000000000002E-2</v>
      </c>
      <c r="T39">
        <f>'Total Returns'!U39-'Total Returns'!$B39</f>
        <v>-3.8900000000000004E-2</v>
      </c>
      <c r="U39">
        <f>'Total Returns'!V39-'Total Returns'!$B39</f>
        <v>2.53E-2</v>
      </c>
      <c r="V39">
        <f>'Total Returns'!W39-'Total Returns'!$B39</f>
        <v>2.2200000000000001E-2</v>
      </c>
      <c r="W39">
        <f>'Total Returns'!X39-'Total Returns'!$B39</f>
        <v>9.2999999999999992E-3</v>
      </c>
      <c r="X39">
        <f>'Total Returns'!Y39-'Total Returns'!$B39</f>
        <v>2.53E-2</v>
      </c>
      <c r="Y39">
        <f>'Total Returns'!Z39-'Total Returns'!$B39</f>
        <v>4.9600000000000005E-2</v>
      </c>
      <c r="Z39">
        <f>'Total Returns'!AA39-'Total Returns'!$B39</f>
        <v>-6.8999999999999999E-3</v>
      </c>
      <c r="AA39">
        <f>'Total Returns'!AB39-'Total Returns'!$B39</f>
        <v>2.69E-2</v>
      </c>
      <c r="AB39">
        <f>'Total Returns'!AC39-'Total Returns'!$B39</f>
        <v>1.9900000000000001E-2</v>
      </c>
      <c r="AC39">
        <f>'Total Returns'!AD39-'Total Returns'!$B39</f>
        <v>-4.0999999999999995E-3</v>
      </c>
      <c r="AD39">
        <f>'Total Returns'!AE39-'Total Returns'!$B39</f>
        <v>-2.0000000000000009E-4</v>
      </c>
      <c r="AE39">
        <f>'Total Returns'!AF39-'Total Returns'!$B39</f>
        <v>3.4299999999999997E-2</v>
      </c>
      <c r="AF39">
        <f>'Total Returns'!AG39-'Total Returns'!$B39</f>
        <v>3.8999999999999998E-3</v>
      </c>
    </row>
    <row r="40" spans="1:32" x14ac:dyDescent="0.3">
      <c r="A40" s="5">
        <f>'Fama-French factors'!A40</f>
        <v>199302</v>
      </c>
      <c r="B40" s="3">
        <f>'Total Returns'!C40-'Total Returns'!$B40</f>
        <v>1.2999999999999995E-3</v>
      </c>
      <c r="C40">
        <f>'Total Returns'!D40-'Total Returns'!$B40</f>
        <v>-2.29E-2</v>
      </c>
      <c r="D40">
        <f>'Total Returns'!E40-'Total Returns'!$B40</f>
        <v>-2.5700000000000001E-2</v>
      </c>
      <c r="E40">
        <f>'Total Returns'!F40-'Total Returns'!$B40</f>
        <v>-3.4200000000000001E-2</v>
      </c>
      <c r="F40">
        <f>'Total Returns'!G40-'Total Returns'!$B40</f>
        <v>-4.6099999999999995E-2</v>
      </c>
      <c r="G40">
        <f>'Total Returns'!H40-'Total Returns'!$B40</f>
        <v>-1.8000000000000002E-3</v>
      </c>
      <c r="H40">
        <f>'Total Returns'!I40-'Total Returns'!$B40</f>
        <v>2.9699999999999997E-2</v>
      </c>
      <c r="I40">
        <f>'Total Returns'!J40-'Total Returns'!$B40</f>
        <v>-7.279999999999999E-2</v>
      </c>
      <c r="J40">
        <f>'Total Returns'!K40-'Total Returns'!$B40</f>
        <v>-9.1599999999999987E-2</v>
      </c>
      <c r="K40">
        <f>'Total Returns'!L40-'Total Returns'!$B40</f>
        <v>7.5999999999999991E-3</v>
      </c>
      <c r="L40">
        <f>'Total Returns'!M40-'Total Returns'!$B40</f>
        <v>3.2399999999999998E-2</v>
      </c>
      <c r="M40">
        <f>'Total Returns'!N40-'Total Returns'!$B40</f>
        <v>6.0699999999999997E-2</v>
      </c>
      <c r="N40">
        <f>'Total Returns'!O40-'Total Returns'!$B40</f>
        <v>-7.3000000000000009E-3</v>
      </c>
      <c r="O40">
        <f>'Total Returns'!P40-'Total Returns'!$B40</f>
        <v>3.1300000000000001E-2</v>
      </c>
      <c r="P40">
        <f>'Total Returns'!Q40-'Total Returns'!$B40</f>
        <v>-2.53E-2</v>
      </c>
      <c r="Q40">
        <f>'Total Returns'!R40-'Total Returns'!$B40</f>
        <v>-2.1000000000000003E-3</v>
      </c>
      <c r="R40">
        <f>'Total Returns'!S40-'Total Returns'!$B40</f>
        <v>1.7399999999999999E-2</v>
      </c>
      <c r="S40">
        <f>'Total Returns'!T40-'Total Returns'!$B40</f>
        <v>4.3799999999999999E-2</v>
      </c>
      <c r="T40">
        <f>'Total Returns'!U40-'Total Returns'!$B40</f>
        <v>-2.1399999999999999E-2</v>
      </c>
      <c r="U40">
        <f>'Total Returns'!V40-'Total Returns'!$B40</f>
        <v>5.8099999999999999E-2</v>
      </c>
      <c r="V40">
        <f>'Total Returns'!W40-'Total Returns'!$B40</f>
        <v>5.9900000000000002E-2</v>
      </c>
      <c r="W40">
        <f>'Total Returns'!X40-'Total Returns'!$B40</f>
        <v>5.5E-2</v>
      </c>
      <c r="X40">
        <f>'Total Returns'!Y40-'Total Returns'!$B40</f>
        <v>-2.41E-2</v>
      </c>
      <c r="Y40">
        <f>'Total Returns'!Z40-'Total Returns'!$B40</f>
        <v>4.7999999999999987E-3</v>
      </c>
      <c r="Z40">
        <f>'Total Returns'!AA40-'Total Returns'!$B40</f>
        <v>2.0999999999999999E-3</v>
      </c>
      <c r="AA40">
        <f>'Total Returns'!AB40-'Total Returns'!$B40</f>
        <v>2.3000000000000004E-3</v>
      </c>
      <c r="AB40">
        <f>'Total Returns'!AC40-'Total Returns'!$B40</f>
        <v>-1.9300000000000001E-2</v>
      </c>
      <c r="AC40">
        <f>'Total Returns'!AD40-'Total Returns'!$B40</f>
        <v>-1.9900000000000001E-2</v>
      </c>
      <c r="AD40">
        <f>'Total Returns'!AE40-'Total Returns'!$B40</f>
        <v>-3.6000000000000003E-3</v>
      </c>
      <c r="AE40">
        <f>'Total Returns'!AF40-'Total Returns'!$B40</f>
        <v>7.6999999999999985E-3</v>
      </c>
      <c r="AF40">
        <f>'Total Returns'!AG40-'Total Returns'!$B40</f>
        <v>-1.9300000000000001E-2</v>
      </c>
    </row>
    <row r="41" spans="1:32" x14ac:dyDescent="0.3">
      <c r="A41" s="5">
        <f>'Fama-French factors'!A41</f>
        <v>199303</v>
      </c>
      <c r="B41" s="3">
        <f>'Total Returns'!C41-'Total Returns'!$B41</f>
        <v>2.3E-2</v>
      </c>
      <c r="C41">
        <f>'Total Returns'!D41-'Total Returns'!$B41</f>
        <v>-2.52E-2</v>
      </c>
      <c r="D41">
        <f>'Total Returns'!E41-'Total Returns'!$B41</f>
        <v>2.2100000000000002E-2</v>
      </c>
      <c r="E41">
        <f>'Total Returns'!F41-'Total Returns'!$B41</f>
        <v>-1.14E-2</v>
      </c>
      <c r="F41">
        <f>'Total Returns'!G41-'Total Returns'!$B41</f>
        <v>3.8399999999999997E-2</v>
      </c>
      <c r="G41">
        <f>'Total Returns'!H41-'Total Returns'!$B41</f>
        <v>9.8999999999999991E-3</v>
      </c>
      <c r="H41">
        <f>'Total Returns'!I41-'Total Returns'!$B41</f>
        <v>8.3000000000000001E-3</v>
      </c>
      <c r="I41">
        <f>'Total Returns'!J41-'Total Returns'!$B41</f>
        <v>4.7999999999999994E-2</v>
      </c>
      <c r="J41">
        <f>'Total Returns'!K41-'Total Returns'!$B41</f>
        <v>5.6000000000000008E-3</v>
      </c>
      <c r="K41">
        <f>'Total Returns'!L41-'Total Returns'!$B41</f>
        <v>1.8900000000000004E-2</v>
      </c>
      <c r="L41">
        <f>'Total Returns'!M41-'Total Returns'!$B41</f>
        <v>2.69E-2</v>
      </c>
      <c r="M41">
        <f>'Total Returns'!N41-'Total Returns'!$B41</f>
        <v>1.3100000000000001E-2</v>
      </c>
      <c r="N41">
        <f>'Total Returns'!O41-'Total Returns'!$B41</f>
        <v>-1.0800000000000001E-2</v>
      </c>
      <c r="O41">
        <f>'Total Returns'!P41-'Total Returns'!$B41</f>
        <v>1.9900000000000004E-2</v>
      </c>
      <c r="P41">
        <f>'Total Returns'!Q41-'Total Returns'!$B41</f>
        <v>6.1299999999999993E-2</v>
      </c>
      <c r="Q41">
        <f>'Total Returns'!R41-'Total Returns'!$B41</f>
        <v>6.019999999999999E-2</v>
      </c>
      <c r="R41">
        <f>'Total Returns'!S41-'Total Returns'!$B41</f>
        <v>3.2599999999999997E-2</v>
      </c>
      <c r="S41">
        <f>'Total Returns'!T41-'Total Returns'!$B41</f>
        <v>0.12809999999999999</v>
      </c>
      <c r="T41">
        <f>'Total Returns'!U41-'Total Returns'!$B41</f>
        <v>-2.1499999999999998E-2</v>
      </c>
      <c r="U41">
        <f>'Total Returns'!V41-'Total Returns'!$B41</f>
        <v>3.8699999999999998E-2</v>
      </c>
      <c r="V41">
        <f>'Total Returns'!W41-'Total Returns'!$B41</f>
        <v>1.52E-2</v>
      </c>
      <c r="W41">
        <f>'Total Returns'!X41-'Total Returns'!$B41</f>
        <v>3.0099999999999998E-2</v>
      </c>
      <c r="X41">
        <f>'Total Returns'!Y41-'Total Returns'!$B41</f>
        <v>2.7300000000000001E-2</v>
      </c>
      <c r="Y41">
        <f>'Total Returns'!Z41-'Total Returns'!$B41</f>
        <v>1.2499999999999999E-2</v>
      </c>
      <c r="Z41">
        <f>'Total Returns'!AA41-'Total Returns'!$B41</f>
        <v>-1.8100000000000002E-2</v>
      </c>
      <c r="AA41">
        <f>'Total Returns'!AB41-'Total Returns'!$B41</f>
        <v>3.7999999999999999E-2</v>
      </c>
      <c r="AB41">
        <f>'Total Returns'!AC41-'Total Returns'!$B41</f>
        <v>1.83E-2</v>
      </c>
      <c r="AC41">
        <f>'Total Returns'!AD41-'Total Returns'!$B41</f>
        <v>2.7000000000000003E-2</v>
      </c>
      <c r="AD41">
        <f>'Total Returns'!AE41-'Total Returns'!$B41</f>
        <v>3.5400000000000001E-2</v>
      </c>
      <c r="AE41">
        <f>'Total Returns'!AF41-'Total Returns'!$B41</f>
        <v>4.1200000000000001E-2</v>
      </c>
      <c r="AF41">
        <f>'Total Returns'!AG41-'Total Returns'!$B41</f>
        <v>6.0000000000000001E-3</v>
      </c>
    </row>
    <row r="42" spans="1:32" x14ac:dyDescent="0.3">
      <c r="A42" s="5">
        <f>'Fama-French factors'!A42</f>
        <v>199304</v>
      </c>
      <c r="B42" s="3">
        <f>'Total Returns'!C42-'Total Returns'!$B42</f>
        <v>-3.0499999999999996E-2</v>
      </c>
      <c r="C42">
        <f>'Total Returns'!D42-'Total Returns'!$B42</f>
        <v>-0.1231</v>
      </c>
      <c r="D42">
        <f>'Total Returns'!E42-'Total Returns'!$B42</f>
        <v>-9.4199999999999992E-2</v>
      </c>
      <c r="E42">
        <f>'Total Returns'!F42-'Total Returns'!$B42</f>
        <v>-0.16020000000000001</v>
      </c>
      <c r="F42">
        <f>'Total Returns'!G42-'Total Returns'!$B42</f>
        <v>-3.09E-2</v>
      </c>
      <c r="G42">
        <f>'Total Returns'!H42-'Total Returns'!$B42</f>
        <v>-2.3599999999999999E-2</v>
      </c>
      <c r="H42">
        <f>'Total Returns'!I42-'Total Returns'!$B42</f>
        <v>-5.2700000000000004E-2</v>
      </c>
      <c r="I42">
        <f>'Total Returns'!J42-'Total Returns'!$B42</f>
        <v>-6.6500000000000004E-2</v>
      </c>
      <c r="J42">
        <f>'Total Returns'!K42-'Total Returns'!$B42</f>
        <v>1.0700000000000001E-2</v>
      </c>
      <c r="K42">
        <f>'Total Returns'!L42-'Total Returns'!$B42</f>
        <v>3.0699999999999998E-2</v>
      </c>
      <c r="L42">
        <f>'Total Returns'!M42-'Total Returns'!$B42</f>
        <v>-5.04E-2</v>
      </c>
      <c r="M42">
        <f>'Total Returns'!N42-'Total Returns'!$B42</f>
        <v>-2.2099999999999998E-2</v>
      </c>
      <c r="N42">
        <f>'Total Returns'!O42-'Total Returns'!$B42</f>
        <v>-2.4899999999999999E-2</v>
      </c>
      <c r="O42">
        <f>'Total Returns'!P42-'Total Returns'!$B42</f>
        <v>2.1300000000000003E-2</v>
      </c>
      <c r="P42">
        <f>'Total Returns'!Q42-'Total Returns'!$B42</f>
        <v>-3.9999999999999975E-4</v>
      </c>
      <c r="Q42">
        <f>'Total Returns'!R42-'Total Returns'!$B42</f>
        <v>3.5500000000000004E-2</v>
      </c>
      <c r="R42">
        <f>'Total Returns'!S42-'Total Returns'!$B42</f>
        <v>1.4800000000000001E-2</v>
      </c>
      <c r="S42">
        <f>'Total Returns'!T42-'Total Returns'!$B42</f>
        <v>1.2900000000000002E-2</v>
      </c>
      <c r="T42">
        <f>'Total Returns'!U42-'Total Returns'!$B42</f>
        <v>-4.9300000000000004E-2</v>
      </c>
      <c r="U42">
        <f>'Total Returns'!V42-'Total Returns'!$B42</f>
        <v>9.6000000000000009E-3</v>
      </c>
      <c r="V42">
        <f>'Total Returns'!W42-'Total Returns'!$B42</f>
        <v>-3.8999999999999998E-3</v>
      </c>
      <c r="W42">
        <f>'Total Returns'!X42-'Total Returns'!$B42</f>
        <v>-3.1099999999999999E-2</v>
      </c>
      <c r="X42">
        <f>'Total Returns'!Y42-'Total Returns'!$B42</f>
        <v>-5.5199999999999999E-2</v>
      </c>
      <c r="Y42">
        <f>'Total Returns'!Z42-'Total Returns'!$B42</f>
        <v>-2.9700000000000001E-2</v>
      </c>
      <c r="Z42">
        <f>'Total Returns'!AA42-'Total Returns'!$B42</f>
        <v>-8.6999999999999994E-3</v>
      </c>
      <c r="AA42">
        <f>'Total Returns'!AB42-'Total Returns'!$B42</f>
        <v>2.1000000000000007E-3</v>
      </c>
      <c r="AB42">
        <f>'Total Returns'!AC42-'Total Returns'!$B42</f>
        <v>-4.0999999999999995E-2</v>
      </c>
      <c r="AC42">
        <f>'Total Returns'!AD42-'Total Returns'!$B42</f>
        <v>-9.509999999999999E-2</v>
      </c>
      <c r="AD42">
        <f>'Total Returns'!AE42-'Total Returns'!$B42</f>
        <v>-6.5799999999999997E-2</v>
      </c>
      <c r="AE42">
        <f>'Total Returns'!AF42-'Total Returns'!$B42</f>
        <v>-3.95E-2</v>
      </c>
      <c r="AF42">
        <f>'Total Returns'!AG42-'Total Returns'!$B42</f>
        <v>-3.44E-2</v>
      </c>
    </row>
    <row r="43" spans="1:32" x14ac:dyDescent="0.3">
      <c r="A43" s="5">
        <f>'Fama-French factors'!A43</f>
        <v>199305</v>
      </c>
      <c r="B43" s="3">
        <f>'Total Returns'!C43-'Total Returns'!$B43</f>
        <v>2.8799999999999999E-2</v>
      </c>
      <c r="C43">
        <f>'Total Returns'!D43-'Total Returns'!$B43</f>
        <v>2.4199999999999999E-2</v>
      </c>
      <c r="D43">
        <f>'Total Returns'!E43-'Total Returns'!$B43</f>
        <v>2.9600000000000001E-2</v>
      </c>
      <c r="E43">
        <f>'Total Returns'!F43-'Total Returns'!$B43</f>
        <v>4.5499999999999992E-2</v>
      </c>
      <c r="F43">
        <f>'Total Returns'!G43-'Total Returns'!$B43</f>
        <v>0.1089</v>
      </c>
      <c r="G43">
        <f>'Total Returns'!H43-'Total Returns'!$B43</f>
        <v>1.9699999999999999E-2</v>
      </c>
      <c r="H43">
        <f>'Total Returns'!I43-'Total Returns'!$B43</f>
        <v>1.1999999999999999E-2</v>
      </c>
      <c r="I43">
        <f>'Total Returns'!J43-'Total Returns'!$B43</f>
        <v>2.64E-2</v>
      </c>
      <c r="J43">
        <f>'Total Returns'!K43-'Total Returns'!$B43</f>
        <v>3.39E-2</v>
      </c>
      <c r="K43">
        <f>'Total Returns'!L43-'Total Returns'!$B43</f>
        <v>1.4699999999999998E-2</v>
      </c>
      <c r="L43">
        <f>'Total Returns'!M43-'Total Returns'!$B43</f>
        <v>-1.5E-3</v>
      </c>
      <c r="M43">
        <f>'Total Returns'!N43-'Total Returns'!$B43</f>
        <v>1.0999999999999999E-2</v>
      </c>
      <c r="N43">
        <f>'Total Returns'!O43-'Total Returns'!$B43</f>
        <v>3.95E-2</v>
      </c>
      <c r="O43">
        <f>'Total Returns'!P43-'Total Returns'!$B43</f>
        <v>4.3299999999999998E-2</v>
      </c>
      <c r="P43">
        <f>'Total Returns'!Q43-'Total Returns'!$B43</f>
        <v>2.5399999999999999E-2</v>
      </c>
      <c r="Q43">
        <f>'Total Returns'!R43-'Total Returns'!$B43</f>
        <v>2.3000000000000004E-3</v>
      </c>
      <c r="R43">
        <f>'Total Returns'!S43-'Total Returns'!$B43</f>
        <v>4.6100000000000002E-2</v>
      </c>
      <c r="S43">
        <f>'Total Returns'!T43-'Total Returns'!$B43</f>
        <v>5.5499999999999994E-2</v>
      </c>
      <c r="T43">
        <f>'Total Returns'!U43-'Total Returns'!$B43</f>
        <v>8.4600000000000009E-2</v>
      </c>
      <c r="U43">
        <f>'Total Returns'!V43-'Total Returns'!$B43</f>
        <v>1.5099999999999999E-2</v>
      </c>
      <c r="V43">
        <f>'Total Returns'!W43-'Total Returns'!$B43</f>
        <v>-2.8E-3</v>
      </c>
      <c r="W43">
        <f>'Total Returns'!X43-'Total Returns'!$B43</f>
        <v>4.0100000000000004E-2</v>
      </c>
      <c r="X43">
        <f>'Total Returns'!Y43-'Total Returns'!$B43</f>
        <v>6.1800000000000001E-2</v>
      </c>
      <c r="Y43">
        <f>'Total Returns'!Z43-'Total Returns'!$B43</f>
        <v>8.8400000000000006E-2</v>
      </c>
      <c r="Z43">
        <f>'Total Returns'!AA43-'Total Returns'!$B43</f>
        <v>1E-3</v>
      </c>
      <c r="AA43">
        <f>'Total Returns'!AB43-'Total Returns'!$B43</f>
        <v>2.2800000000000001E-2</v>
      </c>
      <c r="AB43">
        <f>'Total Returns'!AC43-'Total Returns'!$B43</f>
        <v>5.0200000000000002E-2</v>
      </c>
      <c r="AC43">
        <f>'Total Returns'!AD43-'Total Returns'!$B43</f>
        <v>5.6500000000000002E-2</v>
      </c>
      <c r="AD43">
        <f>'Total Returns'!AE43-'Total Returns'!$B43</f>
        <v>7.0200000000000012E-2</v>
      </c>
      <c r="AE43">
        <f>'Total Returns'!AF43-'Total Returns'!$B43</f>
        <v>2.0999999999999999E-3</v>
      </c>
      <c r="AF43">
        <f>'Total Returns'!AG43-'Total Returns'!$B43</f>
        <v>2.8899999999999999E-2</v>
      </c>
    </row>
    <row r="44" spans="1:32" x14ac:dyDescent="0.3">
      <c r="A44" s="5">
        <f>'Fama-French factors'!A44</f>
        <v>199306</v>
      </c>
      <c r="B44" s="3">
        <f>'Total Returns'!C44-'Total Returns'!$B44</f>
        <v>3.1000000000000008E-3</v>
      </c>
      <c r="C44">
        <f>'Total Returns'!D44-'Total Returns'!$B44</f>
        <v>-2.07E-2</v>
      </c>
      <c r="D44">
        <f>'Total Returns'!E44-'Total Returns'!$B44</f>
        <v>1.7599999999999998E-2</v>
      </c>
      <c r="E44">
        <f>'Total Returns'!F44-'Total Returns'!$B44</f>
        <v>-5.1999999999999998E-3</v>
      </c>
      <c r="F44">
        <f>'Total Returns'!G44-'Total Returns'!$B44</f>
        <v>-1.8100000000000002E-2</v>
      </c>
      <c r="G44">
        <f>'Total Returns'!H44-'Total Returns'!$B44</f>
        <v>-1.44E-2</v>
      </c>
      <c r="H44">
        <f>'Total Returns'!I44-'Total Returns'!$B44</f>
        <v>1.6200000000000003E-2</v>
      </c>
      <c r="I44">
        <f>'Total Returns'!J44-'Total Returns'!$B44</f>
        <v>-0.12390000000000001</v>
      </c>
      <c r="J44">
        <f>'Total Returns'!K44-'Total Returns'!$B44</f>
        <v>-3.1800000000000002E-2</v>
      </c>
      <c r="K44">
        <f>'Total Returns'!L44-'Total Returns'!$B44</f>
        <v>-4.4400000000000009E-2</v>
      </c>
      <c r="L44">
        <f>'Total Returns'!M44-'Total Returns'!$B44</f>
        <v>-4.6300000000000001E-2</v>
      </c>
      <c r="M44">
        <f>'Total Returns'!N44-'Total Returns'!$B44</f>
        <v>-8.199999999999999E-3</v>
      </c>
      <c r="N44">
        <f>'Total Returns'!O44-'Total Returns'!$B44</f>
        <v>1.11E-2</v>
      </c>
      <c r="O44">
        <f>'Total Returns'!P44-'Total Returns'!$B44</f>
        <v>1.4E-2</v>
      </c>
      <c r="P44">
        <f>'Total Returns'!Q44-'Total Returns'!$B44</f>
        <v>2.6100000000000002E-2</v>
      </c>
      <c r="Q44">
        <f>'Total Returns'!R44-'Total Returns'!$B44</f>
        <v>3.5999999999999997E-2</v>
      </c>
      <c r="R44">
        <f>'Total Returns'!S44-'Total Returns'!$B44</f>
        <v>9.6999999999999986E-3</v>
      </c>
      <c r="S44">
        <f>'Total Returns'!T44-'Total Returns'!$B44</f>
        <v>1.77E-2</v>
      </c>
      <c r="T44">
        <f>'Total Returns'!U44-'Total Returns'!$B44</f>
        <v>-9.11E-2</v>
      </c>
      <c r="U44">
        <f>'Total Returns'!V44-'Total Returns'!$B44</f>
        <v>-1.34E-2</v>
      </c>
      <c r="V44">
        <f>'Total Returns'!W44-'Total Returns'!$B44</f>
        <v>2.9300000000000003E-2</v>
      </c>
      <c r="W44">
        <f>'Total Returns'!X44-'Total Returns'!$B44</f>
        <v>4.3899999999999995E-2</v>
      </c>
      <c r="X44">
        <f>'Total Returns'!Y44-'Total Returns'!$B44</f>
        <v>1.5999999999999994E-3</v>
      </c>
      <c r="Y44">
        <f>'Total Returns'!Z44-'Total Returns'!$B44</f>
        <v>-7.9000000000000008E-3</v>
      </c>
      <c r="Z44">
        <f>'Total Returns'!AA44-'Total Returns'!$B44</f>
        <v>-1.5100000000000001E-2</v>
      </c>
      <c r="AA44">
        <f>'Total Returns'!AB44-'Total Returns'!$B44</f>
        <v>-1.52E-2</v>
      </c>
      <c r="AB44">
        <f>'Total Returns'!AC44-'Total Returns'!$B44</f>
        <v>-3.7000000000000002E-3</v>
      </c>
      <c r="AC44">
        <f>'Total Returns'!AD44-'Total Returns'!$B44</f>
        <v>-3.7000000000000005E-2</v>
      </c>
      <c r="AD44">
        <f>'Total Returns'!AE44-'Total Returns'!$B44</f>
        <v>-4.7000000000000007E-2</v>
      </c>
      <c r="AE44">
        <f>'Total Returns'!AF44-'Total Returns'!$B44</f>
        <v>3.6400000000000002E-2</v>
      </c>
      <c r="AF44">
        <f>'Total Returns'!AG44-'Total Returns'!$B44</f>
        <v>-1.2E-2</v>
      </c>
    </row>
    <row r="45" spans="1:32" x14ac:dyDescent="0.3">
      <c r="A45" s="5">
        <f>'Fama-French factors'!A45</f>
        <v>199307</v>
      </c>
      <c r="B45" s="3">
        <f>'Total Returns'!C45-'Total Returns'!$B45</f>
        <v>-3.4000000000000002E-3</v>
      </c>
      <c r="C45">
        <f>'Total Returns'!D45-'Total Returns'!$B45</f>
        <v>-4.7200000000000006E-2</v>
      </c>
      <c r="D45">
        <f>'Total Returns'!E45-'Total Returns'!$B45</f>
        <v>-2.3E-3</v>
      </c>
      <c r="E45">
        <f>'Total Returns'!F45-'Total Returns'!$B45</f>
        <v>-4.8299999999999996E-2</v>
      </c>
      <c r="F45">
        <f>'Total Returns'!G45-'Total Returns'!$B45</f>
        <v>-1.7500000000000002E-2</v>
      </c>
      <c r="G45">
        <f>'Total Returns'!H45-'Total Returns'!$B45</f>
        <v>5.7999999999999996E-3</v>
      </c>
      <c r="H45">
        <f>'Total Returns'!I45-'Total Returns'!$B45</f>
        <v>-2.3899999999999998E-2</v>
      </c>
      <c r="I45">
        <f>'Total Returns'!J45-'Total Returns'!$B45</f>
        <v>-4.3999999999999997E-2</v>
      </c>
      <c r="J45">
        <f>'Total Returns'!K45-'Total Returns'!$B45</f>
        <v>-6.2300000000000001E-2</v>
      </c>
      <c r="K45">
        <f>'Total Returns'!L45-'Total Returns'!$B45</f>
        <v>8.1000000000000013E-3</v>
      </c>
      <c r="L45">
        <f>'Total Returns'!M45-'Total Returns'!$B45</f>
        <v>-3.1900000000000005E-2</v>
      </c>
      <c r="M45">
        <f>'Total Returns'!N45-'Total Returns'!$B45</f>
        <v>-5.2999999999999992E-3</v>
      </c>
      <c r="N45">
        <f>'Total Returns'!O45-'Total Returns'!$B45</f>
        <v>-2.7400000000000001E-2</v>
      </c>
      <c r="O45">
        <f>'Total Returns'!P45-'Total Returns'!$B45</f>
        <v>-2.8999999999999998E-3</v>
      </c>
      <c r="P45">
        <f>'Total Returns'!Q45-'Total Returns'!$B45</f>
        <v>2.0199999999999999E-2</v>
      </c>
      <c r="Q45">
        <f>'Total Returns'!R45-'Total Returns'!$B45</f>
        <v>2.4900000000000002E-2</v>
      </c>
      <c r="R45">
        <f>'Total Returns'!S45-'Total Returns'!$B45</f>
        <v>3.2000000000000001E-2</v>
      </c>
      <c r="S45">
        <f>'Total Returns'!T45-'Total Returns'!$B45</f>
        <v>5.3199999999999997E-2</v>
      </c>
      <c r="T45">
        <f>'Total Returns'!U45-'Total Returns'!$B45</f>
        <v>6.6600000000000006E-2</v>
      </c>
      <c r="U45">
        <f>'Total Returns'!V45-'Total Returns'!$B45</f>
        <v>2.2000000000000001E-3</v>
      </c>
      <c r="V45">
        <f>'Total Returns'!W45-'Total Returns'!$B45</f>
        <v>1.7100000000000001E-2</v>
      </c>
      <c r="W45">
        <f>'Total Returns'!X45-'Total Returns'!$B45</f>
        <v>1.9099999999999999E-2</v>
      </c>
      <c r="X45">
        <f>'Total Returns'!Y45-'Total Returns'!$B45</f>
        <v>-3.4000000000000002E-2</v>
      </c>
      <c r="Y45">
        <f>'Total Returns'!Z45-'Total Returns'!$B45</f>
        <v>-3.15E-2</v>
      </c>
      <c r="Z45">
        <f>'Total Returns'!AA45-'Total Returns'!$B45</f>
        <v>-2.1899999999999999E-2</v>
      </c>
      <c r="AA45">
        <f>'Total Returns'!AB45-'Total Returns'!$B45</f>
        <v>3.5700000000000003E-2</v>
      </c>
      <c r="AB45">
        <f>'Total Returns'!AC45-'Total Returns'!$B45</f>
        <v>9.7999999999999997E-3</v>
      </c>
      <c r="AC45">
        <f>'Total Returns'!AD45-'Total Returns'!$B45</f>
        <v>-1.0999999999999998E-3</v>
      </c>
      <c r="AD45">
        <f>'Total Returns'!AE45-'Total Returns'!$B45</f>
        <v>1.5800000000000002E-2</v>
      </c>
      <c r="AE45">
        <f>'Total Returns'!AF45-'Total Returns'!$B45</f>
        <v>2.1600000000000001E-2</v>
      </c>
      <c r="AF45">
        <f>'Total Returns'!AG45-'Total Returns'!$B45</f>
        <v>-2.9899999999999999E-2</v>
      </c>
    </row>
    <row r="46" spans="1:32" x14ac:dyDescent="0.3">
      <c r="A46" s="5">
        <f>'Fama-French factors'!A46</f>
        <v>199308</v>
      </c>
      <c r="B46" s="3">
        <f>'Total Returns'!C46-'Total Returns'!$B46</f>
        <v>3.7199999999999997E-2</v>
      </c>
      <c r="C46">
        <f>'Total Returns'!D46-'Total Returns'!$B46</f>
        <v>5.4800000000000001E-2</v>
      </c>
      <c r="D46">
        <f>'Total Returns'!E46-'Total Returns'!$B46</f>
        <v>1.9E-2</v>
      </c>
      <c r="E46">
        <f>'Total Returns'!F46-'Total Returns'!$B46</f>
        <v>-1.5699999999999999E-2</v>
      </c>
      <c r="F46">
        <f>'Total Returns'!G46-'Total Returns'!$B46</f>
        <v>7.0699999999999999E-2</v>
      </c>
      <c r="G46">
        <f>'Total Returns'!H46-'Total Returns'!$B46</f>
        <v>3.1200000000000002E-2</v>
      </c>
      <c r="H46">
        <f>'Total Returns'!I46-'Total Returns'!$B46</f>
        <v>3.4500000000000003E-2</v>
      </c>
      <c r="I46">
        <f>'Total Returns'!J46-'Total Returns'!$B46</f>
        <v>0.02</v>
      </c>
      <c r="J46">
        <f>'Total Returns'!K46-'Total Returns'!$B46</f>
        <v>2.8100000000000003E-2</v>
      </c>
      <c r="K46">
        <f>'Total Returns'!L46-'Total Returns'!$B46</f>
        <v>3.0099999999999998E-2</v>
      </c>
      <c r="L46">
        <f>'Total Returns'!M46-'Total Returns'!$B46</f>
        <v>8.5500000000000007E-2</v>
      </c>
      <c r="M46">
        <f>'Total Returns'!N46-'Total Returns'!$B46</f>
        <v>4.9000000000000002E-2</v>
      </c>
      <c r="N46">
        <f>'Total Returns'!O46-'Total Returns'!$B46</f>
        <v>2.53E-2</v>
      </c>
      <c r="O46">
        <f>'Total Returns'!P46-'Total Returns'!$B46</f>
        <v>7.5499999999999998E-2</v>
      </c>
      <c r="P46">
        <f>'Total Returns'!Q46-'Total Returns'!$B46</f>
        <v>9.9999999999999959E-4</v>
      </c>
      <c r="Q46">
        <f>'Total Returns'!R46-'Total Returns'!$B46</f>
        <v>-9.7000000000000003E-3</v>
      </c>
      <c r="R46">
        <f>'Total Returns'!S46-'Total Returns'!$B46</f>
        <v>3.0700000000000002E-2</v>
      </c>
      <c r="S46">
        <f>'Total Returns'!T46-'Total Returns'!$B46</f>
        <v>-9.1999999999999998E-2</v>
      </c>
      <c r="T46">
        <f>'Total Returns'!U46-'Total Returns'!$B46</f>
        <v>5.6899999999999999E-2</v>
      </c>
      <c r="U46">
        <f>'Total Returns'!V46-'Total Returns'!$B46</f>
        <v>3.9699999999999992E-2</v>
      </c>
      <c r="V46">
        <f>'Total Returns'!W46-'Total Returns'!$B46</f>
        <v>3.4199999999999994E-2</v>
      </c>
      <c r="W46">
        <f>'Total Returns'!X46-'Total Returns'!$B46</f>
        <v>5.2199999999999996E-2</v>
      </c>
      <c r="X46">
        <f>'Total Returns'!Y46-'Total Returns'!$B46</f>
        <v>3.1099999999999999E-2</v>
      </c>
      <c r="Y46">
        <f>'Total Returns'!Z46-'Total Returns'!$B46</f>
        <v>7.5899999999999995E-2</v>
      </c>
      <c r="Z46">
        <f>'Total Returns'!AA46-'Total Returns'!$B46</f>
        <v>1.8500000000000003E-2</v>
      </c>
      <c r="AA46">
        <f>'Total Returns'!AB46-'Total Returns'!$B46</f>
        <v>4.0899999999999999E-2</v>
      </c>
      <c r="AB46">
        <f>'Total Returns'!AC46-'Total Returns'!$B46</f>
        <v>4.3299999999999998E-2</v>
      </c>
      <c r="AC46">
        <f>'Total Returns'!AD46-'Total Returns'!$B46</f>
        <v>3.44E-2</v>
      </c>
      <c r="AD46">
        <f>'Total Returns'!AE46-'Total Returns'!$B46</f>
        <v>4.6600000000000003E-2</v>
      </c>
      <c r="AE46">
        <f>'Total Returns'!AF46-'Total Returns'!$B46</f>
        <v>2.9100000000000004E-2</v>
      </c>
      <c r="AF46">
        <f>'Total Returns'!AG46-'Total Returns'!$B46</f>
        <v>6.1299999999999993E-2</v>
      </c>
    </row>
    <row r="47" spans="1:32" x14ac:dyDescent="0.3">
      <c r="A47" s="5">
        <f>'Fama-French factors'!A47</f>
        <v>199309</v>
      </c>
      <c r="B47" s="3">
        <f>'Total Returns'!C47-'Total Returns'!$B47</f>
        <v>-1.1999999999999997E-3</v>
      </c>
      <c r="C47">
        <f>'Total Returns'!D47-'Total Returns'!$B47</f>
        <v>-2.5799999999999997E-2</v>
      </c>
      <c r="D47">
        <f>'Total Returns'!E47-'Total Returns'!$B47</f>
        <v>-1.7500000000000002E-2</v>
      </c>
      <c r="E47">
        <f>'Total Returns'!F47-'Total Returns'!$B47</f>
        <v>-4.0599999999999997E-2</v>
      </c>
      <c r="F47">
        <f>'Total Returns'!G47-'Total Returns'!$B47</f>
        <v>6.3899999999999998E-2</v>
      </c>
      <c r="G47">
        <f>'Total Returns'!H47-'Total Returns'!$B47</f>
        <v>-1.2199999999999999E-2</v>
      </c>
      <c r="H47">
        <f>'Total Returns'!I47-'Total Returns'!$B47</f>
        <v>-2.0299999999999999E-2</v>
      </c>
      <c r="I47">
        <f>'Total Returns'!J47-'Total Returns'!$B47</f>
        <v>-4.5699999999999998E-2</v>
      </c>
      <c r="J47">
        <f>'Total Returns'!K47-'Total Returns'!$B47</f>
        <v>6.6E-3</v>
      </c>
      <c r="K47">
        <f>'Total Returns'!L47-'Total Returns'!$B47</f>
        <v>-2.6599999999999999E-2</v>
      </c>
      <c r="L47">
        <f>'Total Returns'!M47-'Total Returns'!$B47</f>
        <v>-3.5499999999999997E-2</v>
      </c>
      <c r="M47">
        <f>'Total Returns'!N47-'Total Returns'!$B47</f>
        <v>-1.3899999999999999E-2</v>
      </c>
      <c r="N47">
        <f>'Total Returns'!O47-'Total Returns'!$B47</f>
        <v>-4.5999999999999999E-2</v>
      </c>
      <c r="O47">
        <f>'Total Returns'!P47-'Total Returns'!$B47</f>
        <v>-2.1299999999999999E-2</v>
      </c>
      <c r="P47">
        <f>'Total Returns'!Q47-'Total Returns'!$B47</f>
        <v>-1.15E-2</v>
      </c>
      <c r="Q47">
        <f>'Total Returns'!R47-'Total Returns'!$B47</f>
        <v>4.0000000000000001E-3</v>
      </c>
      <c r="R47">
        <f>'Total Returns'!S47-'Total Returns'!$B47</f>
        <v>-9.4999999999999998E-3</v>
      </c>
      <c r="S47">
        <f>'Total Returns'!T47-'Total Returns'!$B47</f>
        <v>-9.799999999999999E-2</v>
      </c>
      <c r="T47">
        <f>'Total Returns'!U47-'Total Returns'!$B47</f>
        <v>6.3100000000000003E-2</v>
      </c>
      <c r="U47">
        <f>'Total Returns'!V47-'Total Returns'!$B47</f>
        <v>1.17E-2</v>
      </c>
      <c r="V47">
        <f>'Total Returns'!W47-'Total Returns'!$B47</f>
        <v>-8.8999999999999999E-3</v>
      </c>
      <c r="W47">
        <f>'Total Returns'!X47-'Total Returns'!$B47</f>
        <v>-7.2999999999999992E-3</v>
      </c>
      <c r="X47">
        <f>'Total Returns'!Y47-'Total Returns'!$B47</f>
        <v>4.2099999999999999E-2</v>
      </c>
      <c r="Y47">
        <f>'Total Returns'!Z47-'Total Returns'!$B47</f>
        <v>-4.3E-3</v>
      </c>
      <c r="Z47">
        <f>'Total Returns'!AA47-'Total Returns'!$B47</f>
        <v>-3.2199999999999999E-2</v>
      </c>
      <c r="AA47">
        <f>'Total Returns'!AB47-'Total Returns'!$B47</f>
        <v>-1.4199999999999999E-2</v>
      </c>
      <c r="AB47">
        <f>'Total Returns'!AC47-'Total Returns'!$B47</f>
        <v>-1.03E-2</v>
      </c>
      <c r="AC47">
        <f>'Total Returns'!AD47-'Total Returns'!$B47</f>
        <v>-6.0000000000000001E-3</v>
      </c>
      <c r="AD47">
        <f>'Total Returns'!AE47-'Total Returns'!$B47</f>
        <v>5.7999999999999996E-3</v>
      </c>
      <c r="AE47">
        <f>'Total Returns'!AF47-'Total Returns'!$B47</f>
        <v>2.0900000000000002E-2</v>
      </c>
      <c r="AF47">
        <f>'Total Returns'!AG47-'Total Returns'!$B47</f>
        <v>-1.77E-2</v>
      </c>
    </row>
    <row r="48" spans="1:32" x14ac:dyDescent="0.3">
      <c r="A48" s="5">
        <f>'Fama-French factors'!A48</f>
        <v>199310</v>
      </c>
      <c r="B48" s="3">
        <f>'Total Returns'!C48-'Total Returns'!$B48</f>
        <v>1.4099999999999998E-2</v>
      </c>
      <c r="C48">
        <f>'Total Returns'!D48-'Total Returns'!$B48</f>
        <v>8.1900000000000014E-2</v>
      </c>
      <c r="D48">
        <f>'Total Returns'!E48-'Total Returns'!$B48</f>
        <v>1.9099999999999999E-2</v>
      </c>
      <c r="E48">
        <f>'Total Returns'!F48-'Total Returns'!$B48</f>
        <v>9.4500000000000001E-2</v>
      </c>
      <c r="F48">
        <f>'Total Returns'!G48-'Total Returns'!$B48</f>
        <v>2.69E-2</v>
      </c>
      <c r="G48">
        <f>'Total Returns'!H48-'Total Returns'!$B48</f>
        <v>7.010000000000001E-2</v>
      </c>
      <c r="H48">
        <f>'Total Returns'!I48-'Total Returns'!$B48</f>
        <v>7.2000000000000008E-2</v>
      </c>
      <c r="I48">
        <f>'Total Returns'!J48-'Total Returns'!$B48</f>
        <v>6.6900000000000001E-2</v>
      </c>
      <c r="J48">
        <f>'Total Returns'!K48-'Total Returns'!$B48</f>
        <v>5.7700000000000001E-2</v>
      </c>
      <c r="K48">
        <f>'Total Returns'!L48-'Total Returns'!$B48</f>
        <v>2.3899999999999998E-2</v>
      </c>
      <c r="L48">
        <f>'Total Returns'!M48-'Total Returns'!$B48</f>
        <v>1.9699999999999999E-2</v>
      </c>
      <c r="M48">
        <f>'Total Returns'!N48-'Total Returns'!$B48</f>
        <v>2.5100000000000001E-2</v>
      </c>
      <c r="N48">
        <f>'Total Returns'!O48-'Total Returns'!$B48</f>
        <v>4.07E-2</v>
      </c>
      <c r="O48">
        <f>'Total Returns'!P48-'Total Returns'!$B48</f>
        <v>3.6299999999999999E-2</v>
      </c>
      <c r="P48">
        <f>'Total Returns'!Q48-'Total Returns'!$B48</f>
        <v>6.6E-3</v>
      </c>
      <c r="Q48">
        <f>'Total Returns'!R48-'Total Returns'!$B48</f>
        <v>9.0000000000000011E-2</v>
      </c>
      <c r="R48">
        <f>'Total Returns'!S48-'Total Returns'!$B48</f>
        <v>5.2999999999999992E-3</v>
      </c>
      <c r="S48">
        <f>'Total Returns'!T48-'Total Returns'!$B48</f>
        <v>7.3300000000000004E-2</v>
      </c>
      <c r="T48">
        <f>'Total Returns'!U48-'Total Returns'!$B48</f>
        <v>-1.11E-2</v>
      </c>
      <c r="U48">
        <f>'Total Returns'!V48-'Total Returns'!$B48</f>
        <v>-2.0900000000000002E-2</v>
      </c>
      <c r="V48">
        <f>'Total Returns'!W48-'Total Returns'!$B48</f>
        <v>-2.18E-2</v>
      </c>
      <c r="W48">
        <f>'Total Returns'!X48-'Total Returns'!$B48</f>
        <v>2.3899999999999998E-2</v>
      </c>
      <c r="X48">
        <f>'Total Returns'!Y48-'Total Returns'!$B48</f>
        <v>2.5000000000000001E-2</v>
      </c>
      <c r="Y48">
        <f>'Total Returns'!Z48-'Total Returns'!$B48</f>
        <v>1.0199999999999999E-2</v>
      </c>
      <c r="Z48">
        <f>'Total Returns'!AA48-'Total Returns'!$B48</f>
        <v>-6.5000000000000006E-3</v>
      </c>
      <c r="AA48">
        <f>'Total Returns'!AB48-'Total Returns'!$B48</f>
        <v>3.0399999999999996E-2</v>
      </c>
      <c r="AB48">
        <f>'Total Returns'!AC48-'Total Returns'!$B48</f>
        <v>2.1899999999999999E-2</v>
      </c>
      <c r="AC48">
        <f>'Total Returns'!AD48-'Total Returns'!$B48</f>
        <v>4.5999999999999999E-2</v>
      </c>
      <c r="AD48">
        <f>'Total Returns'!AE48-'Total Returns'!$B48</f>
        <v>5.33E-2</v>
      </c>
      <c r="AE48">
        <f>'Total Returns'!AF48-'Total Returns'!$B48</f>
        <v>-3.9899999999999998E-2</v>
      </c>
      <c r="AF48">
        <f>'Total Returns'!AG48-'Total Returns'!$B48</f>
        <v>-3.8300000000000001E-2</v>
      </c>
    </row>
    <row r="49" spans="1:32" x14ac:dyDescent="0.3">
      <c r="A49" s="5">
        <f>'Fama-French factors'!A49</f>
        <v>199311</v>
      </c>
      <c r="B49" s="3">
        <f>'Total Returns'!C49-'Total Returns'!$B49</f>
        <v>-1.8899999999999997E-2</v>
      </c>
      <c r="C49">
        <f>'Total Returns'!D49-'Total Returns'!$B49</f>
        <v>4.3999999999999994E-3</v>
      </c>
      <c r="D49">
        <f>'Total Returns'!E49-'Total Returns'!$B49</f>
        <v>-6.8999999999999999E-3</v>
      </c>
      <c r="E49">
        <f>'Total Returns'!F49-'Total Returns'!$B49</f>
        <v>5.5799999999999995E-2</v>
      </c>
      <c r="F49">
        <f>'Total Returns'!G49-'Total Returns'!$B49</f>
        <v>-3.1699999999999999E-2</v>
      </c>
      <c r="G49">
        <f>'Total Returns'!H49-'Total Returns'!$B49</f>
        <v>-1.2000000000000001E-3</v>
      </c>
      <c r="H49">
        <f>'Total Returns'!I49-'Total Returns'!$B49</f>
        <v>1.1699999999999999E-2</v>
      </c>
      <c r="I49">
        <f>'Total Returns'!J49-'Total Returns'!$B49</f>
        <v>1.35E-2</v>
      </c>
      <c r="J49">
        <f>'Total Returns'!K49-'Total Returns'!$B49</f>
        <v>8.6E-3</v>
      </c>
      <c r="K49">
        <f>'Total Returns'!L49-'Total Returns'!$B49</f>
        <v>9.0999999999999987E-3</v>
      </c>
      <c r="L49">
        <f>'Total Returns'!M49-'Total Returns'!$B49</f>
        <v>-1.0999999999999998E-3</v>
      </c>
      <c r="M49">
        <f>'Total Returns'!N49-'Total Returns'!$B49</f>
        <v>2.75E-2</v>
      </c>
      <c r="N49">
        <f>'Total Returns'!O49-'Total Returns'!$B49</f>
        <v>7.000000000000001E-4</v>
      </c>
      <c r="O49">
        <f>'Total Returns'!P49-'Total Returns'!$B49</f>
        <v>-2.4900000000000002E-2</v>
      </c>
      <c r="P49">
        <f>'Total Returns'!Q49-'Total Returns'!$B49</f>
        <v>1.8E-3</v>
      </c>
      <c r="Q49">
        <f>'Total Returns'!R49-'Total Returns'!$B49</f>
        <v>1.4899999999999998E-2</v>
      </c>
      <c r="R49">
        <f>'Total Returns'!S49-'Total Returns'!$B49</f>
        <v>1.7400000000000002E-2</v>
      </c>
      <c r="S49">
        <f>'Total Returns'!T49-'Total Returns'!$B49</f>
        <v>-2.2199999999999998E-2</v>
      </c>
      <c r="T49">
        <f>'Total Returns'!U49-'Total Returns'!$B49</f>
        <v>-4.2000000000000006E-3</v>
      </c>
      <c r="U49">
        <f>'Total Returns'!V49-'Total Returns'!$B49</f>
        <v>-6.1399999999999996E-2</v>
      </c>
      <c r="V49">
        <f>'Total Returns'!W49-'Total Returns'!$B49</f>
        <v>-5.7599999999999998E-2</v>
      </c>
      <c r="W49">
        <f>'Total Returns'!X49-'Total Returns'!$B49</f>
        <v>-6.2899999999999998E-2</v>
      </c>
      <c r="X49">
        <f>'Total Returns'!Y49-'Total Returns'!$B49</f>
        <v>-2.0299999999999999E-2</v>
      </c>
      <c r="Y49">
        <f>'Total Returns'!Z49-'Total Returns'!$B49</f>
        <v>-1.6000000000000001E-3</v>
      </c>
      <c r="Z49">
        <f>'Total Returns'!AA49-'Total Returns'!$B49</f>
        <v>0.06</v>
      </c>
      <c r="AA49">
        <f>'Total Returns'!AB49-'Total Returns'!$B49</f>
        <v>1.3700000000000002E-2</v>
      </c>
      <c r="AB49">
        <f>'Total Returns'!AC49-'Total Returns'!$B49</f>
        <v>-1.3700000000000002E-2</v>
      </c>
      <c r="AC49">
        <f>'Total Returns'!AD49-'Total Returns'!$B49</f>
        <v>1.2199999999999999E-2</v>
      </c>
      <c r="AD49">
        <f>'Total Returns'!AE49-'Total Returns'!$B49</f>
        <v>-5.7000000000000002E-3</v>
      </c>
      <c r="AE49">
        <f>'Total Returns'!AF49-'Total Returns'!$B49</f>
        <v>-4.1000000000000002E-2</v>
      </c>
      <c r="AF49">
        <f>'Total Returns'!AG49-'Total Returns'!$B49</f>
        <v>-8.3000000000000001E-3</v>
      </c>
    </row>
    <row r="50" spans="1:32" x14ac:dyDescent="0.3">
      <c r="A50" s="5">
        <f>'Fama-French factors'!A50</f>
        <v>199312</v>
      </c>
      <c r="B50" s="3">
        <f>'Total Returns'!C50-'Total Returns'!$B50</f>
        <v>1.6499999999999997E-2</v>
      </c>
      <c r="C50">
        <f>'Total Returns'!D50-'Total Returns'!$B50</f>
        <v>-2.8999999999999998E-3</v>
      </c>
      <c r="D50">
        <f>'Total Returns'!E50-'Total Returns'!$B50</f>
        <v>4.02E-2</v>
      </c>
      <c r="E50">
        <f>'Total Returns'!F50-'Total Returns'!$B50</f>
        <v>-1.1600000000000001E-2</v>
      </c>
      <c r="F50">
        <f>'Total Returns'!G50-'Total Returns'!$B50</f>
        <v>3.0000000000000001E-3</v>
      </c>
      <c r="G50">
        <f>'Total Returns'!H50-'Total Returns'!$B50</f>
        <v>3.4199999999999994E-2</v>
      </c>
      <c r="H50">
        <f>'Total Returns'!I50-'Total Returns'!$B50</f>
        <v>1.4499999999999999E-2</v>
      </c>
      <c r="I50">
        <f>'Total Returns'!J50-'Total Returns'!$B50</f>
        <v>-1.8E-3</v>
      </c>
      <c r="J50">
        <f>'Total Returns'!K50-'Total Returns'!$B50</f>
        <v>2.2600000000000002E-2</v>
      </c>
      <c r="K50">
        <f>'Total Returns'!L50-'Total Returns'!$B50</f>
        <v>2.7600000000000003E-2</v>
      </c>
      <c r="L50">
        <f>'Total Returns'!M50-'Total Returns'!$B50</f>
        <v>3.3999999999999994E-3</v>
      </c>
      <c r="M50">
        <f>'Total Returns'!N50-'Total Returns'!$B50</f>
        <v>1.3000000000000001E-2</v>
      </c>
      <c r="N50">
        <f>'Total Returns'!O50-'Total Returns'!$B50</f>
        <v>6.6199999999999995E-2</v>
      </c>
      <c r="O50">
        <f>'Total Returns'!P50-'Total Returns'!$B50</f>
        <v>3.7000000000000005E-2</v>
      </c>
      <c r="P50">
        <f>'Total Returns'!Q50-'Total Returns'!$B50</f>
        <v>6.7900000000000002E-2</v>
      </c>
      <c r="Q50">
        <f>'Total Returns'!R50-'Total Returns'!$B50</f>
        <v>4.250000000000001E-2</v>
      </c>
      <c r="R50">
        <f>'Total Returns'!S50-'Total Returns'!$B50</f>
        <v>6.3200000000000006E-2</v>
      </c>
      <c r="S50">
        <f>'Total Returns'!T50-'Total Returns'!$B50</f>
        <v>0.1391</v>
      </c>
      <c r="T50">
        <f>'Total Returns'!U50-'Total Returns'!$B50</f>
        <v>4.4999999999999998E-2</v>
      </c>
      <c r="U50">
        <f>'Total Returns'!V50-'Total Returns'!$B50</f>
        <v>3.0000000000000001E-3</v>
      </c>
      <c r="V50">
        <f>'Total Returns'!W50-'Total Returns'!$B50</f>
        <v>1.38E-2</v>
      </c>
      <c r="W50">
        <f>'Total Returns'!X50-'Total Returns'!$B50</f>
        <v>-6.6E-3</v>
      </c>
      <c r="X50">
        <f>'Total Returns'!Y50-'Total Returns'!$B50</f>
        <v>7.2999999999999992E-3</v>
      </c>
      <c r="Y50">
        <f>'Total Returns'!Z50-'Total Returns'!$B50</f>
        <v>3.9499999999999993E-2</v>
      </c>
      <c r="Z50">
        <f>'Total Returns'!AA50-'Total Returns'!$B50</f>
        <v>3.1299999999999994E-2</v>
      </c>
      <c r="AA50">
        <f>'Total Returns'!AB50-'Total Returns'!$B50</f>
        <v>1.9400000000000001E-2</v>
      </c>
      <c r="AB50">
        <f>'Total Returns'!AC50-'Total Returns'!$B50</f>
        <v>2.75E-2</v>
      </c>
      <c r="AC50">
        <f>'Total Returns'!AD50-'Total Returns'!$B50</f>
        <v>-4.07E-2</v>
      </c>
      <c r="AD50">
        <f>'Total Returns'!AE50-'Total Returns'!$B50</f>
        <v>3.6799999999999999E-2</v>
      </c>
      <c r="AE50">
        <f>'Total Returns'!AF50-'Total Returns'!$B50</f>
        <v>2.0199999999999999E-2</v>
      </c>
      <c r="AF50">
        <f>'Total Returns'!AG50-'Total Returns'!$B50</f>
        <v>2.7999999999999997E-2</v>
      </c>
    </row>
    <row r="51" spans="1:32" x14ac:dyDescent="0.3">
      <c r="A51" s="5">
        <f>'Fama-French factors'!A51</f>
        <v>199401</v>
      </c>
      <c r="B51" s="3">
        <f>'Total Returns'!C51-'Total Returns'!$B51</f>
        <v>2.8700000000000003E-2</v>
      </c>
      <c r="C51">
        <f>'Total Returns'!D51-'Total Returns'!$B51</f>
        <v>1.4399999999999998E-2</v>
      </c>
      <c r="D51">
        <f>'Total Returns'!E51-'Total Returns'!$B51</f>
        <v>-5.1799999999999999E-2</v>
      </c>
      <c r="E51">
        <f>'Total Returns'!F51-'Total Returns'!$B51</f>
        <v>9.8799999999999999E-2</v>
      </c>
      <c r="F51">
        <f>'Total Returns'!G51-'Total Returns'!$B51</f>
        <v>4.1699999999999994E-2</v>
      </c>
      <c r="G51">
        <f>'Total Returns'!H51-'Total Returns'!$B51</f>
        <v>-8.199999999999999E-3</v>
      </c>
      <c r="H51">
        <f>'Total Returns'!I51-'Total Returns'!$B51</f>
        <v>2.2200000000000004E-2</v>
      </c>
      <c r="I51">
        <f>'Total Returns'!J51-'Total Returns'!$B51</f>
        <v>3.2999999999999995E-3</v>
      </c>
      <c r="J51">
        <f>'Total Returns'!K51-'Total Returns'!$B51</f>
        <v>1.67E-2</v>
      </c>
      <c r="K51">
        <f>'Total Returns'!L51-'Total Returns'!$B51</f>
        <v>7.6999999999999999E-2</v>
      </c>
      <c r="L51">
        <f>'Total Returns'!M51-'Total Returns'!$B51</f>
        <v>-7.0199999999999999E-2</v>
      </c>
      <c r="M51">
        <f>'Total Returns'!N51-'Total Returns'!$B51</f>
        <v>3.0299999999999997E-2</v>
      </c>
      <c r="N51">
        <f>'Total Returns'!O51-'Total Returns'!$B51</f>
        <v>0.10189999999999999</v>
      </c>
      <c r="O51">
        <f>'Total Returns'!P51-'Total Returns'!$B51</f>
        <v>4.4699999999999997E-2</v>
      </c>
      <c r="P51">
        <f>'Total Returns'!Q51-'Total Returns'!$B51</f>
        <v>2.8800000000000003E-2</v>
      </c>
      <c r="Q51">
        <f>'Total Returns'!R51-'Total Returns'!$B51</f>
        <v>8.2899999999999988E-2</v>
      </c>
      <c r="R51">
        <f>'Total Returns'!S51-'Total Returns'!$B51</f>
        <v>2.0200000000000003E-2</v>
      </c>
      <c r="S51">
        <f>'Total Returns'!T51-'Total Returns'!$B51</f>
        <v>1.5100000000000001E-2</v>
      </c>
      <c r="T51">
        <f>'Total Returns'!U51-'Total Returns'!$B51</f>
        <v>-3.6000000000000004E-2</v>
      </c>
      <c r="U51">
        <f>'Total Returns'!V51-'Total Returns'!$B51</f>
        <v>4.6199999999999998E-2</v>
      </c>
      <c r="V51">
        <f>'Total Returns'!W51-'Total Returns'!$B51</f>
        <v>-1.47E-2</v>
      </c>
      <c r="W51">
        <f>'Total Returns'!X51-'Total Returns'!$B51</f>
        <v>1.7599999999999998E-2</v>
      </c>
      <c r="X51">
        <f>'Total Returns'!Y51-'Total Returns'!$B51</f>
        <v>3.6199999999999996E-2</v>
      </c>
      <c r="Y51">
        <f>'Total Returns'!Z51-'Total Returns'!$B51</f>
        <v>4.36E-2</v>
      </c>
      <c r="Z51">
        <f>'Total Returns'!AA51-'Total Returns'!$B51</f>
        <v>6.1899999999999997E-2</v>
      </c>
      <c r="AA51">
        <f>'Total Returns'!AB51-'Total Returns'!$B51</f>
        <v>4.4400000000000002E-2</v>
      </c>
      <c r="AB51">
        <f>'Total Returns'!AC51-'Total Returns'!$B51</f>
        <v>2.5499999999999998E-2</v>
      </c>
      <c r="AC51">
        <f>'Total Returns'!AD51-'Total Returns'!$B51</f>
        <v>-2E-3</v>
      </c>
      <c r="AD51">
        <f>'Total Returns'!AE51-'Total Returns'!$B51</f>
        <v>2.2700000000000001E-2</v>
      </c>
      <c r="AE51">
        <f>'Total Returns'!AF51-'Total Returns'!$B51</f>
        <v>3.9299999999999995E-2</v>
      </c>
      <c r="AF51">
        <f>'Total Returns'!AG51-'Total Returns'!$B51</f>
        <v>5.3699999999999998E-2</v>
      </c>
    </row>
    <row r="52" spans="1:32" x14ac:dyDescent="0.3">
      <c r="A52" s="5">
        <f>'Fama-French factors'!A52</f>
        <v>199402</v>
      </c>
      <c r="B52" s="3">
        <f>'Total Returns'!C52-'Total Returns'!$B52</f>
        <v>-2.5600000000000001E-2</v>
      </c>
      <c r="C52">
        <f>'Total Returns'!D52-'Total Returns'!$B52</f>
        <v>-2.3700000000000002E-2</v>
      </c>
      <c r="D52">
        <f>'Total Returns'!E52-'Total Returns'!$B52</f>
        <v>1.4199999999999999E-2</v>
      </c>
      <c r="E52">
        <f>'Total Returns'!F52-'Total Returns'!$B52</f>
        <v>-7.3400000000000007E-2</v>
      </c>
      <c r="F52">
        <f>'Total Returns'!G52-'Total Returns'!$B52</f>
        <v>-1.0299999999999998E-2</v>
      </c>
      <c r="G52">
        <f>'Total Returns'!H52-'Total Returns'!$B52</f>
        <v>-3.1899999999999998E-2</v>
      </c>
      <c r="H52">
        <f>'Total Returns'!I52-'Total Returns'!$B52</f>
        <v>-1.4199999999999999E-2</v>
      </c>
      <c r="I52">
        <f>'Total Returns'!J52-'Total Returns'!$B52</f>
        <v>2.41E-2</v>
      </c>
      <c r="J52">
        <f>'Total Returns'!K52-'Total Returns'!$B52</f>
        <v>-5.7599999999999998E-2</v>
      </c>
      <c r="K52">
        <f>'Total Returns'!L52-'Total Returns'!$B52</f>
        <v>-1.0999999999999999E-2</v>
      </c>
      <c r="L52">
        <f>'Total Returns'!M52-'Total Returns'!$B52</f>
        <v>3.2000000000000002E-3</v>
      </c>
      <c r="M52">
        <f>'Total Returns'!N52-'Total Returns'!$B52</f>
        <v>-1.9800000000000002E-2</v>
      </c>
      <c r="N52">
        <f>'Total Returns'!O52-'Total Returns'!$B52</f>
        <v>-3.4500000000000003E-2</v>
      </c>
      <c r="O52">
        <f>'Total Returns'!P52-'Total Returns'!$B52</f>
        <v>6.3E-3</v>
      </c>
      <c r="P52">
        <f>'Total Returns'!Q52-'Total Returns'!$B52</f>
        <v>-1.52E-2</v>
      </c>
      <c r="Q52">
        <f>'Total Returns'!R52-'Total Returns'!$B52</f>
        <v>-5.0499999999999996E-2</v>
      </c>
      <c r="R52">
        <f>'Total Returns'!S52-'Total Returns'!$B52</f>
        <v>1.6899999999999998E-2</v>
      </c>
      <c r="S52">
        <f>'Total Returns'!T52-'Total Returns'!$B52</f>
        <v>-1.6400000000000001E-2</v>
      </c>
      <c r="T52">
        <f>'Total Returns'!U52-'Total Returns'!$B52</f>
        <v>-2.29E-2</v>
      </c>
      <c r="U52">
        <f>'Total Returns'!V52-'Total Returns'!$B52</f>
        <v>-3.1800000000000002E-2</v>
      </c>
      <c r="V52">
        <f>'Total Returns'!W52-'Total Returns'!$B52</f>
        <v>-5.16E-2</v>
      </c>
      <c r="W52">
        <f>'Total Returns'!X52-'Total Returns'!$B52</f>
        <v>-5.74E-2</v>
      </c>
      <c r="X52">
        <f>'Total Returns'!Y52-'Total Returns'!$B52</f>
        <v>-1.8999999999999998E-3</v>
      </c>
      <c r="Y52">
        <f>'Total Returns'!Z52-'Total Returns'!$B52</f>
        <v>1.5299999999999999E-2</v>
      </c>
      <c r="Z52">
        <f>'Total Returns'!AA52-'Total Returns'!$B52</f>
        <v>-1.9900000000000001E-2</v>
      </c>
      <c r="AA52">
        <f>'Total Returns'!AB52-'Total Returns'!$B52</f>
        <v>-4.7399999999999998E-2</v>
      </c>
      <c r="AB52">
        <f>'Total Returns'!AC52-'Total Returns'!$B52</f>
        <v>-1.04E-2</v>
      </c>
      <c r="AC52">
        <f>'Total Returns'!AD52-'Total Returns'!$B52</f>
        <v>2.64E-2</v>
      </c>
      <c r="AD52">
        <f>'Total Returns'!AE52-'Total Returns'!$B52</f>
        <v>1.5299999999999999E-2</v>
      </c>
      <c r="AE52">
        <f>'Total Returns'!AF52-'Total Returns'!$B52</f>
        <v>-4.2699999999999995E-2</v>
      </c>
      <c r="AF52">
        <f>'Total Returns'!AG52-'Total Returns'!$B52</f>
        <v>-3.9599999999999996E-2</v>
      </c>
    </row>
    <row r="53" spans="1:32" x14ac:dyDescent="0.3">
      <c r="A53" s="5">
        <f>'Fama-French factors'!A53</f>
        <v>199403</v>
      </c>
      <c r="B53" s="3">
        <f>'Total Returns'!C53-'Total Returns'!$B53</f>
        <v>-4.7800000000000002E-2</v>
      </c>
      <c r="C53">
        <f>'Total Returns'!D53-'Total Returns'!$B53</f>
        <v>-4.5399999999999996E-2</v>
      </c>
      <c r="D53">
        <f>'Total Returns'!E53-'Total Returns'!$B53</f>
        <v>-3.44E-2</v>
      </c>
      <c r="E53">
        <f>'Total Returns'!F53-'Total Returns'!$B53</f>
        <v>-0.11259999999999999</v>
      </c>
      <c r="F53">
        <f>'Total Returns'!G53-'Total Returns'!$B53</f>
        <v>-9.3299999999999994E-2</v>
      </c>
      <c r="G53">
        <f>'Total Returns'!H53-'Total Returns'!$B53</f>
        <v>-4.7699999999999999E-2</v>
      </c>
      <c r="H53">
        <f>'Total Returns'!I53-'Total Returns'!$B53</f>
        <v>-5.3100000000000001E-2</v>
      </c>
      <c r="I53">
        <f>'Total Returns'!J53-'Total Returns'!$B53</f>
        <v>-5.7999999999999996E-3</v>
      </c>
      <c r="J53">
        <f>'Total Returns'!K53-'Total Returns'!$B53</f>
        <v>-6.989999999999999E-2</v>
      </c>
      <c r="K53">
        <f>'Total Returns'!L53-'Total Returns'!$B53</f>
        <v>-3.4200000000000001E-2</v>
      </c>
      <c r="L53">
        <f>'Total Returns'!M53-'Total Returns'!$B53</f>
        <v>-8.3000000000000018E-3</v>
      </c>
      <c r="M53">
        <f>'Total Returns'!N53-'Total Returns'!$B53</f>
        <v>-6.08E-2</v>
      </c>
      <c r="N53">
        <f>'Total Returns'!O53-'Total Returns'!$B53</f>
        <v>-6.0100000000000001E-2</v>
      </c>
      <c r="O53">
        <f>'Total Returns'!P53-'Total Returns'!$B53</f>
        <v>-3.6700000000000003E-2</v>
      </c>
      <c r="P53">
        <f>'Total Returns'!Q53-'Total Returns'!$B53</f>
        <v>-4.5500000000000006E-2</v>
      </c>
      <c r="Q53">
        <f>'Total Returns'!R53-'Total Returns'!$B53</f>
        <v>-7.1499999999999994E-2</v>
      </c>
      <c r="R53">
        <f>'Total Returns'!S53-'Total Returns'!$B53</f>
        <v>-5.0299999999999997E-2</v>
      </c>
      <c r="S53">
        <f>'Total Returns'!T53-'Total Returns'!$B53</f>
        <v>2.2200000000000001E-2</v>
      </c>
      <c r="T53">
        <f>'Total Returns'!U53-'Total Returns'!$B53</f>
        <v>-0.10059999999999998</v>
      </c>
      <c r="U53">
        <f>'Total Returns'!V53-'Total Returns'!$B53</f>
        <v>-3.8800000000000001E-2</v>
      </c>
      <c r="V53">
        <f>'Total Returns'!W53-'Total Returns'!$B53</f>
        <v>-4.2000000000000003E-2</v>
      </c>
      <c r="W53">
        <f>'Total Returns'!X53-'Total Returns'!$B53</f>
        <v>-0.04</v>
      </c>
      <c r="X53">
        <f>'Total Returns'!Y53-'Total Returns'!$B53</f>
        <v>-5.11E-2</v>
      </c>
      <c r="Y53">
        <f>'Total Returns'!Z53-'Total Returns'!$B53</f>
        <v>-3.9E-2</v>
      </c>
      <c r="Z53">
        <f>'Total Returns'!AA53-'Total Returns'!$B53</f>
        <v>-6.0900000000000003E-2</v>
      </c>
      <c r="AA53">
        <f>'Total Returns'!AB53-'Total Returns'!$B53</f>
        <v>-6.2699999999999992E-2</v>
      </c>
      <c r="AB53">
        <f>'Total Returns'!AC53-'Total Returns'!$B53</f>
        <v>-5.9300000000000005E-2</v>
      </c>
      <c r="AC53">
        <f>'Total Returns'!AD53-'Total Returns'!$B53</f>
        <v>-4.58E-2</v>
      </c>
      <c r="AD53">
        <f>'Total Returns'!AE53-'Total Returns'!$B53</f>
        <v>-7.2399999999999992E-2</v>
      </c>
      <c r="AE53">
        <f>'Total Returns'!AF53-'Total Returns'!$B53</f>
        <v>-3.6400000000000002E-2</v>
      </c>
      <c r="AF53">
        <f>'Total Returns'!AG53-'Total Returns'!$B53</f>
        <v>-5.5300000000000002E-2</v>
      </c>
    </row>
    <row r="54" spans="1:32" x14ac:dyDescent="0.3">
      <c r="A54" s="5">
        <f>'Fama-French factors'!A54</f>
        <v>199404</v>
      </c>
      <c r="B54" s="3">
        <f>'Total Returns'!C54-'Total Returns'!$B54</f>
        <v>6.8000000000000014E-3</v>
      </c>
      <c r="C54">
        <f>'Total Returns'!D54-'Total Returns'!$B54</f>
        <v>6.6000000000000008E-3</v>
      </c>
      <c r="D54">
        <f>'Total Returns'!E54-'Total Returns'!$B54</f>
        <v>1.5599999999999999E-2</v>
      </c>
      <c r="E54">
        <f>'Total Returns'!F54-'Total Returns'!$B54</f>
        <v>0.1099</v>
      </c>
      <c r="F54">
        <f>'Total Returns'!G54-'Total Returns'!$B54</f>
        <v>-3.1699999999999999E-2</v>
      </c>
      <c r="G54">
        <f>'Total Returns'!H54-'Total Returns'!$B54</f>
        <v>-1.5300000000000001E-2</v>
      </c>
      <c r="H54">
        <f>'Total Returns'!I54-'Total Returns'!$B54</f>
        <v>1.3699999999999997E-2</v>
      </c>
      <c r="I54">
        <f>'Total Returns'!J54-'Total Returns'!$B54</f>
        <v>-1.4099999999999998E-2</v>
      </c>
      <c r="J54">
        <f>'Total Returns'!K54-'Total Returns'!$B54</f>
        <v>2.1399999999999999E-2</v>
      </c>
      <c r="K54">
        <f>'Total Returns'!L54-'Total Returns'!$B54</f>
        <v>2.2699999999999998E-2</v>
      </c>
      <c r="L54">
        <f>'Total Returns'!M54-'Total Returns'!$B54</f>
        <v>2.4899999999999999E-2</v>
      </c>
      <c r="M54">
        <f>'Total Returns'!N54-'Total Returns'!$B54</f>
        <v>-7.3000000000000001E-3</v>
      </c>
      <c r="N54">
        <f>'Total Returns'!O54-'Total Returns'!$B54</f>
        <v>-1.2500000000000001E-2</v>
      </c>
      <c r="O54">
        <f>'Total Returns'!P54-'Total Returns'!$B54</f>
        <v>-1.3600000000000001E-2</v>
      </c>
      <c r="P54">
        <f>'Total Returns'!Q54-'Total Returns'!$B54</f>
        <v>-4.07E-2</v>
      </c>
      <c r="Q54">
        <f>'Total Returns'!R54-'Total Returns'!$B54</f>
        <v>-1.4000000000000002E-3</v>
      </c>
      <c r="R54">
        <f>'Total Returns'!S54-'Total Returns'!$B54</f>
        <v>-6.4000000000000003E-3</v>
      </c>
      <c r="S54">
        <f>'Total Returns'!T54-'Total Returns'!$B54</f>
        <v>-0.1017</v>
      </c>
      <c r="T54">
        <f>'Total Returns'!U54-'Total Returns'!$B54</f>
        <v>-6.7999999999999996E-3</v>
      </c>
      <c r="U54">
        <f>'Total Returns'!V54-'Total Returns'!$B54</f>
        <v>3.8599999999999995E-2</v>
      </c>
      <c r="V54">
        <f>'Total Returns'!W54-'Total Returns'!$B54</f>
        <v>1.8399999999999996E-2</v>
      </c>
      <c r="W54">
        <f>'Total Returns'!X54-'Total Returns'!$B54</f>
        <v>1.15E-2</v>
      </c>
      <c r="X54">
        <f>'Total Returns'!Y54-'Total Returns'!$B54</f>
        <v>3.1999999999999997E-3</v>
      </c>
      <c r="Y54">
        <f>'Total Returns'!Z54-'Total Returns'!$B54</f>
        <v>-2.7799999999999998E-2</v>
      </c>
      <c r="Z54">
        <f>'Total Returns'!AA54-'Total Returns'!$B54</f>
        <v>-1.04E-2</v>
      </c>
      <c r="AA54">
        <f>'Total Returns'!AB54-'Total Returns'!$B54</f>
        <v>-5.9000000000000007E-3</v>
      </c>
      <c r="AB54">
        <f>'Total Returns'!AC54-'Total Returns'!$B54</f>
        <v>-6.7999999999999996E-3</v>
      </c>
      <c r="AC54">
        <f>'Total Returns'!AD54-'Total Returns'!$B54</f>
        <v>-3.0000000000000035E-4</v>
      </c>
      <c r="AD54">
        <f>'Total Returns'!AE54-'Total Returns'!$B54</f>
        <v>1.7299999999999999E-2</v>
      </c>
      <c r="AE54">
        <f>'Total Returns'!AF54-'Total Returns'!$B54</f>
        <v>2.1699999999999997E-2</v>
      </c>
      <c r="AF54">
        <f>'Total Returns'!AG54-'Total Returns'!$B54</f>
        <v>1.49E-2</v>
      </c>
    </row>
    <row r="55" spans="1:32" x14ac:dyDescent="0.3">
      <c r="A55" s="5">
        <f>'Fama-French factors'!A55</f>
        <v>199405</v>
      </c>
      <c r="B55" s="3">
        <f>'Total Returns'!C55-'Total Returns'!$B55</f>
        <v>5.7999999999999979E-3</v>
      </c>
      <c r="C55">
        <f>'Total Returns'!D55-'Total Returns'!$B55</f>
        <v>-1.01E-2</v>
      </c>
      <c r="D55">
        <f>'Total Returns'!E55-'Total Returns'!$B55</f>
        <v>-2.4799999999999999E-2</v>
      </c>
      <c r="E55">
        <f>'Total Returns'!F55-'Total Returns'!$B55</f>
        <v>-7.1000000000000008E-2</v>
      </c>
      <c r="F55">
        <f>'Total Returns'!G55-'Total Returns'!$B55</f>
        <v>1.17E-2</v>
      </c>
      <c r="G55">
        <f>'Total Returns'!H55-'Total Returns'!$B55</f>
        <v>6.9999999999999993E-3</v>
      </c>
      <c r="H55">
        <f>'Total Returns'!I55-'Total Returns'!$B55</f>
        <v>6.0999999999999995E-3</v>
      </c>
      <c r="I55">
        <f>'Total Returns'!J55-'Total Returns'!$B55</f>
        <v>-1.7399999999999999E-2</v>
      </c>
      <c r="J55">
        <f>'Total Returns'!K55-'Total Returns'!$B55</f>
        <v>4.0500000000000001E-2</v>
      </c>
      <c r="K55">
        <f>'Total Returns'!L55-'Total Returns'!$B55</f>
        <v>3.2599999999999997E-2</v>
      </c>
      <c r="L55">
        <f>'Total Returns'!M55-'Total Returns'!$B55</f>
        <v>-5.7200000000000001E-2</v>
      </c>
      <c r="M55">
        <f>'Total Returns'!N55-'Total Returns'!$B55</f>
        <v>6.3999999999999994E-3</v>
      </c>
      <c r="N55">
        <f>'Total Returns'!O55-'Total Returns'!$B55</f>
        <v>3.2199999999999999E-2</v>
      </c>
      <c r="O55">
        <f>'Total Returns'!P55-'Total Returns'!$B55</f>
        <v>-2.8399999999999998E-2</v>
      </c>
      <c r="P55">
        <f>'Total Returns'!Q55-'Total Returns'!$B55</f>
        <v>3.0699999999999998E-2</v>
      </c>
      <c r="Q55">
        <f>'Total Returns'!R55-'Total Returns'!$B55</f>
        <v>-2.3799999999999998E-2</v>
      </c>
      <c r="R55">
        <f>'Total Returns'!S55-'Total Returns'!$B55</f>
        <v>2.8100000000000003E-2</v>
      </c>
      <c r="S55">
        <f>'Total Returns'!T55-'Total Returns'!$B55</f>
        <v>1.5600000000000001E-2</v>
      </c>
      <c r="T55">
        <f>'Total Returns'!U55-'Total Returns'!$B55</f>
        <v>-2.12E-2</v>
      </c>
      <c r="U55">
        <f>'Total Returns'!V55-'Total Returns'!$B55</f>
        <v>5.7999999999999996E-3</v>
      </c>
      <c r="V55">
        <f>'Total Returns'!W55-'Total Returns'!$B55</f>
        <v>-5.6599999999999998E-2</v>
      </c>
      <c r="W55">
        <f>'Total Returns'!X55-'Total Returns'!$B55</f>
        <v>1.3599999999999999E-2</v>
      </c>
      <c r="X55">
        <f>'Total Returns'!Y55-'Total Returns'!$B55</f>
        <v>3.7499999999999999E-2</v>
      </c>
      <c r="Y55">
        <f>'Total Returns'!Z55-'Total Returns'!$B55</f>
        <v>3.8999999999999994E-3</v>
      </c>
      <c r="Z55">
        <f>'Total Returns'!AA55-'Total Returns'!$B55</f>
        <v>2.9600000000000001E-2</v>
      </c>
      <c r="AA55">
        <f>'Total Returns'!AB55-'Total Returns'!$B55</f>
        <v>-2.3199999999999995E-2</v>
      </c>
      <c r="AB55">
        <f>'Total Returns'!AC55-'Total Returns'!$B55</f>
        <v>1.6999999999999997E-3</v>
      </c>
      <c r="AC55">
        <f>'Total Returns'!AD55-'Total Returns'!$B55</f>
        <v>-2.8299999999999999E-2</v>
      </c>
      <c r="AD55">
        <f>'Total Returns'!AE55-'Total Returns'!$B55</f>
        <v>-1.3300000000000001E-2</v>
      </c>
      <c r="AE55">
        <f>'Total Returns'!AF55-'Total Returns'!$B55</f>
        <v>0.04</v>
      </c>
      <c r="AF55">
        <f>'Total Returns'!AG55-'Total Returns'!$B55</f>
        <v>-1.6999999999999998E-2</v>
      </c>
    </row>
    <row r="56" spans="1:32" x14ac:dyDescent="0.3">
      <c r="A56" s="5">
        <f>'Fama-French factors'!A56</f>
        <v>199406</v>
      </c>
      <c r="B56" s="3">
        <f>'Total Returns'!C56-'Total Returns'!$B56</f>
        <v>-3.0299999999999997E-2</v>
      </c>
      <c r="C56">
        <f>'Total Returns'!D56-'Total Returns'!$B56</f>
        <v>5.4999999999999997E-3</v>
      </c>
      <c r="D56">
        <f>'Total Returns'!E56-'Total Returns'!$B56</f>
        <v>-4.8899999999999999E-2</v>
      </c>
      <c r="E56">
        <f>'Total Returns'!F56-'Total Returns'!$B56</f>
        <v>2.7900000000000001E-2</v>
      </c>
      <c r="F56">
        <f>'Total Returns'!G56-'Total Returns'!$B56</f>
        <v>-4.4299999999999999E-2</v>
      </c>
      <c r="G56">
        <f>'Total Returns'!H56-'Total Returns'!$B56</f>
        <v>-4.3099999999999999E-2</v>
      </c>
      <c r="H56">
        <f>'Total Returns'!I56-'Total Returns'!$B56</f>
        <v>-3.56E-2</v>
      </c>
      <c r="I56">
        <f>'Total Returns'!J56-'Total Returns'!$B56</f>
        <v>-2.7E-2</v>
      </c>
      <c r="J56">
        <f>'Total Returns'!K56-'Total Returns'!$B56</f>
        <v>-0.04</v>
      </c>
      <c r="K56">
        <f>'Total Returns'!L56-'Total Returns'!$B56</f>
        <v>-2.9599999999999998E-2</v>
      </c>
      <c r="L56">
        <f>'Total Returns'!M56-'Total Returns'!$B56</f>
        <v>-5.79E-2</v>
      </c>
      <c r="M56">
        <f>'Total Returns'!N56-'Total Returns'!$B56</f>
        <v>-3.78E-2</v>
      </c>
      <c r="N56">
        <f>'Total Returns'!O56-'Total Returns'!$B56</f>
        <v>6.2999999999999983E-3</v>
      </c>
      <c r="O56">
        <f>'Total Returns'!P56-'Total Returns'!$B56</f>
        <v>-2.3E-2</v>
      </c>
      <c r="P56">
        <f>'Total Returns'!Q56-'Total Returns'!$B56</f>
        <v>-5.4200000000000005E-2</v>
      </c>
      <c r="Q56">
        <f>'Total Returns'!R56-'Total Returns'!$B56</f>
        <v>-3.7499999999999999E-2</v>
      </c>
      <c r="R56">
        <f>'Total Returns'!S56-'Total Returns'!$B56</f>
        <v>-2.2899999999999997E-2</v>
      </c>
      <c r="S56">
        <f>'Total Returns'!T56-'Total Returns'!$B56</f>
        <v>-4.5299999999999993E-2</v>
      </c>
      <c r="T56">
        <f>'Total Returns'!U56-'Total Returns'!$B56</f>
        <v>5.2299999999999999E-2</v>
      </c>
      <c r="U56">
        <f>'Total Returns'!V56-'Total Returns'!$B56</f>
        <v>-3.0100000000000002E-2</v>
      </c>
      <c r="V56">
        <f>'Total Returns'!W56-'Total Returns'!$B56</f>
        <v>-3.44E-2</v>
      </c>
      <c r="W56">
        <f>'Total Returns'!X56-'Total Returns'!$B56</f>
        <v>4.0000000000000001E-3</v>
      </c>
      <c r="X56">
        <f>'Total Returns'!Y56-'Total Returns'!$B56</f>
        <v>-5.0099999999999999E-2</v>
      </c>
      <c r="Y56">
        <f>'Total Returns'!Z56-'Total Returns'!$B56</f>
        <v>-5.3499999999999999E-2</v>
      </c>
      <c r="Z56">
        <f>'Total Returns'!AA56-'Total Returns'!$B56</f>
        <v>-1.7599999999999998E-2</v>
      </c>
      <c r="AA56">
        <f>'Total Returns'!AB56-'Total Returns'!$B56</f>
        <v>-2.47E-2</v>
      </c>
      <c r="AB56">
        <f>'Total Returns'!AC56-'Total Returns'!$B56</f>
        <v>-4.5199999999999997E-2</v>
      </c>
      <c r="AC56">
        <f>'Total Returns'!AD56-'Total Returns'!$B56</f>
        <v>-1.9799999999999998E-2</v>
      </c>
      <c r="AD56">
        <f>'Total Returns'!AE56-'Total Returns'!$B56</f>
        <v>-7.1700000000000014E-2</v>
      </c>
      <c r="AE56">
        <f>'Total Returns'!AF56-'Total Returns'!$B56</f>
        <v>-2.9100000000000001E-2</v>
      </c>
      <c r="AF56">
        <f>'Total Returns'!AG56-'Total Returns'!$B56</f>
        <v>-1.15E-2</v>
      </c>
    </row>
    <row r="57" spans="1:32" x14ac:dyDescent="0.3">
      <c r="A57" s="5">
        <f>'Fama-French factors'!A57</f>
        <v>199407</v>
      </c>
      <c r="B57" s="3">
        <f>'Total Returns'!C57-'Total Returns'!$B57</f>
        <v>2.8199999999999996E-2</v>
      </c>
      <c r="C57">
        <f>'Total Returns'!D57-'Total Returns'!$B57</f>
        <v>2.1399999999999999E-2</v>
      </c>
      <c r="D57">
        <f>'Total Returns'!E57-'Total Returns'!$B57</f>
        <v>5.2100000000000007E-2</v>
      </c>
      <c r="E57">
        <f>'Total Returns'!F57-'Total Returns'!$B57</f>
        <v>5.2500000000000005E-2</v>
      </c>
      <c r="F57">
        <f>'Total Returns'!G57-'Total Returns'!$B57</f>
        <v>1.9099999999999999E-2</v>
      </c>
      <c r="G57">
        <f>'Total Returns'!H57-'Total Returns'!$B57</f>
        <v>1.61E-2</v>
      </c>
      <c r="H57">
        <f>'Total Returns'!I57-'Total Returns'!$B57</f>
        <v>2.4400000000000002E-2</v>
      </c>
      <c r="I57">
        <f>'Total Returns'!J57-'Total Returns'!$B57</f>
        <v>1.9400000000000001E-2</v>
      </c>
      <c r="J57">
        <f>'Total Returns'!K57-'Total Returns'!$B57</f>
        <v>7.7000000000000002E-3</v>
      </c>
      <c r="K57">
        <f>'Total Returns'!L57-'Total Returns'!$B57</f>
        <v>3.8099999999999995E-2</v>
      </c>
      <c r="L57">
        <f>'Total Returns'!M57-'Total Returns'!$B57</f>
        <v>-3.0000000000000005E-3</v>
      </c>
      <c r="M57">
        <f>'Total Returns'!N57-'Total Returns'!$B57</f>
        <v>3.5799999999999998E-2</v>
      </c>
      <c r="N57">
        <f>'Total Returns'!O57-'Total Returns'!$B57</f>
        <v>6.4899999999999999E-2</v>
      </c>
      <c r="O57">
        <f>'Total Returns'!P57-'Total Returns'!$B57</f>
        <v>3.9899999999999991E-2</v>
      </c>
      <c r="P57">
        <f>'Total Returns'!Q57-'Total Returns'!$B57</f>
        <v>7.0900000000000005E-2</v>
      </c>
      <c r="Q57">
        <f>'Total Returns'!R57-'Total Returns'!$B57</f>
        <v>4.0000000000000008E-2</v>
      </c>
      <c r="R57">
        <f>'Total Returns'!S57-'Total Returns'!$B57</f>
        <v>-9.0000000000000041E-4</v>
      </c>
      <c r="S57">
        <f>'Total Returns'!T57-'Total Returns'!$B57</f>
        <v>7.2999999999999992E-3</v>
      </c>
      <c r="T57">
        <f>'Total Returns'!U57-'Total Returns'!$B57</f>
        <v>-2.5700000000000001E-2</v>
      </c>
      <c r="U57">
        <f>'Total Returns'!V57-'Total Returns'!$B57</f>
        <v>3.0500000000000003E-2</v>
      </c>
      <c r="V57">
        <f>'Total Returns'!W57-'Total Returns'!$B57</f>
        <v>4.8799999999999996E-2</v>
      </c>
      <c r="W57">
        <f>'Total Returns'!X57-'Total Returns'!$B57</f>
        <v>2.92E-2</v>
      </c>
      <c r="X57">
        <f>'Total Returns'!Y57-'Total Returns'!$B57</f>
        <v>6.8999999999999999E-3</v>
      </c>
      <c r="Y57">
        <f>'Total Returns'!Z57-'Total Returns'!$B57</f>
        <v>4.830000000000001E-2</v>
      </c>
      <c r="Z57">
        <f>'Total Returns'!AA57-'Total Returns'!$B57</f>
        <v>5.8400000000000007E-2</v>
      </c>
      <c r="AA57">
        <f>'Total Returns'!AB57-'Total Returns'!$B57</f>
        <v>1.3100000000000001E-2</v>
      </c>
      <c r="AB57">
        <f>'Total Returns'!AC57-'Total Returns'!$B57</f>
        <v>1.84E-2</v>
      </c>
      <c r="AC57">
        <f>'Total Returns'!AD57-'Total Returns'!$B57</f>
        <v>6.0999999999999995E-3</v>
      </c>
      <c r="AD57">
        <f>'Total Returns'!AE57-'Total Returns'!$B57</f>
        <v>-1.2699999999999999E-2</v>
      </c>
      <c r="AE57">
        <f>'Total Returns'!AF57-'Total Returns'!$B57</f>
        <v>2.5199999999999997E-2</v>
      </c>
      <c r="AF57">
        <f>'Total Returns'!AG57-'Total Returns'!$B57</f>
        <v>2.18E-2</v>
      </c>
    </row>
    <row r="58" spans="1:32" x14ac:dyDescent="0.3">
      <c r="A58" s="5">
        <f>'Fama-French factors'!A58</f>
        <v>199408</v>
      </c>
      <c r="B58" s="3">
        <f>'Total Returns'!C58-'Total Returns'!$B58</f>
        <v>4.0099999999999997E-2</v>
      </c>
      <c r="C58">
        <f>'Total Returns'!D58-'Total Returns'!$B58</f>
        <v>7.1000000000000008E-2</v>
      </c>
      <c r="D58">
        <f>'Total Returns'!E58-'Total Returns'!$B58</f>
        <v>4.7999999999999994E-2</v>
      </c>
      <c r="E58">
        <f>'Total Returns'!F58-'Total Returns'!$B58</f>
        <v>9.4100000000000003E-2</v>
      </c>
      <c r="F58">
        <f>'Total Returns'!G58-'Total Returns'!$B58</f>
        <v>3.3099999999999997E-2</v>
      </c>
      <c r="G58">
        <f>'Total Returns'!H58-'Total Returns'!$B58</f>
        <v>3.0899999999999997E-2</v>
      </c>
      <c r="H58">
        <f>'Total Returns'!I58-'Total Returns'!$B58</f>
        <v>6.5800000000000011E-2</v>
      </c>
      <c r="I58">
        <f>'Total Returns'!J58-'Total Returns'!$B58</f>
        <v>5.2900000000000003E-2</v>
      </c>
      <c r="J58">
        <f>'Total Returns'!K58-'Total Returns'!$B58</f>
        <v>0.10340000000000002</v>
      </c>
      <c r="K58">
        <f>'Total Returns'!L58-'Total Returns'!$B58</f>
        <v>5.74E-2</v>
      </c>
      <c r="L58">
        <f>'Total Returns'!M58-'Total Returns'!$B58</f>
        <v>3.4599999999999999E-2</v>
      </c>
      <c r="M58">
        <f>'Total Returns'!N58-'Total Returns'!$B58</f>
        <v>3.8099999999999995E-2</v>
      </c>
      <c r="N58">
        <f>'Total Returns'!O58-'Total Returns'!$B58</f>
        <v>4.8499999999999995E-2</v>
      </c>
      <c r="O58">
        <f>'Total Returns'!P58-'Total Returns'!$B58</f>
        <v>4.07E-2</v>
      </c>
      <c r="P58">
        <f>'Total Returns'!Q58-'Total Returns'!$B58</f>
        <v>-5.0000000000000001E-4</v>
      </c>
      <c r="Q58">
        <f>'Total Returns'!R58-'Total Returns'!$B58</f>
        <v>-2.18E-2</v>
      </c>
      <c r="R58">
        <f>'Total Returns'!S58-'Total Returns'!$B58</f>
        <v>4.3299999999999998E-2</v>
      </c>
      <c r="S58">
        <f>'Total Returns'!T58-'Total Returns'!$B58</f>
        <v>3.8800000000000001E-2</v>
      </c>
      <c r="T58">
        <f>'Total Returns'!U58-'Total Returns'!$B58</f>
        <v>3.3999999999999996E-2</v>
      </c>
      <c r="U58">
        <f>'Total Returns'!V58-'Total Returns'!$B58</f>
        <v>-4.3E-3</v>
      </c>
      <c r="V58">
        <f>'Total Returns'!W58-'Total Returns'!$B58</f>
        <v>2.8999999999999998E-3</v>
      </c>
      <c r="W58">
        <f>'Total Returns'!X58-'Total Returns'!$B58</f>
        <v>7.899999999999999E-3</v>
      </c>
      <c r="X58">
        <f>'Total Returns'!Y58-'Total Returns'!$B58</f>
        <v>7.7600000000000016E-2</v>
      </c>
      <c r="Y58">
        <f>'Total Returns'!Z58-'Total Returns'!$B58</f>
        <v>8.8900000000000007E-2</v>
      </c>
      <c r="Z58">
        <f>'Total Returns'!AA58-'Total Returns'!$B58</f>
        <v>5.1699999999999996E-2</v>
      </c>
      <c r="AA58">
        <f>'Total Returns'!AB58-'Total Returns'!$B58</f>
        <v>1.6099999999999996E-2</v>
      </c>
      <c r="AB58">
        <f>'Total Returns'!AC58-'Total Returns'!$B58</f>
        <v>2.93E-2</v>
      </c>
      <c r="AC58">
        <f>'Total Returns'!AD58-'Total Returns'!$B58</f>
        <v>4.2000000000000003E-2</v>
      </c>
      <c r="AD58">
        <f>'Total Returns'!AE58-'Total Returns'!$B58</f>
        <v>3.9699999999999999E-2</v>
      </c>
      <c r="AE58">
        <f>'Total Returns'!AF58-'Total Returns'!$B58</f>
        <v>3.1799999999999995E-2</v>
      </c>
      <c r="AF58">
        <f>'Total Returns'!AG58-'Total Returns'!$B58</f>
        <v>3.9199999999999999E-2</v>
      </c>
    </row>
    <row r="59" spans="1:32" x14ac:dyDescent="0.3">
      <c r="A59" s="5">
        <f>'Fama-French factors'!A59</f>
        <v>199409</v>
      </c>
      <c r="B59" s="3">
        <f>'Total Returns'!C59-'Total Returns'!$B59</f>
        <v>-2.3100000000000002E-2</v>
      </c>
      <c r="C59">
        <f>'Total Returns'!D59-'Total Returns'!$B59</f>
        <v>-1.4000000000000002E-3</v>
      </c>
      <c r="D59">
        <f>'Total Returns'!E59-'Total Returns'!$B59</f>
        <v>2.1200000000000004E-2</v>
      </c>
      <c r="E59">
        <f>'Total Returns'!F59-'Total Returns'!$B59</f>
        <v>-3.1899999999999998E-2</v>
      </c>
      <c r="F59">
        <f>'Total Returns'!G59-'Total Returns'!$B59</f>
        <v>-3.7700000000000004E-2</v>
      </c>
      <c r="G59">
        <f>'Total Returns'!H59-'Total Returns'!$B59</f>
        <v>-3.4099999999999998E-2</v>
      </c>
      <c r="H59">
        <f>'Total Returns'!I59-'Total Returns'!$B59</f>
        <v>-1.5699999999999999E-2</v>
      </c>
      <c r="I59">
        <f>'Total Returns'!J59-'Total Returns'!$B59</f>
        <v>-0.03</v>
      </c>
      <c r="J59">
        <f>'Total Returns'!K59-'Total Returns'!$B59</f>
        <v>1.3599999999999999E-2</v>
      </c>
      <c r="K59">
        <f>'Total Returns'!L59-'Total Returns'!$B59</f>
        <v>-1.46E-2</v>
      </c>
      <c r="L59">
        <f>'Total Returns'!M59-'Total Returns'!$B59</f>
        <v>-6.1699999999999998E-2</v>
      </c>
      <c r="M59">
        <f>'Total Returns'!N59-'Total Returns'!$B59</f>
        <v>-3.32E-2</v>
      </c>
      <c r="N59">
        <f>'Total Returns'!O59-'Total Returns'!$B59</f>
        <v>2.9999999999999992E-4</v>
      </c>
      <c r="O59">
        <f>'Total Returns'!P59-'Total Returns'!$B59</f>
        <v>-3.6499999999999998E-2</v>
      </c>
      <c r="P59">
        <f>'Total Returns'!Q59-'Total Returns'!$B59</f>
        <v>-2.3300000000000001E-2</v>
      </c>
      <c r="Q59">
        <f>'Total Returns'!R59-'Total Returns'!$B59</f>
        <v>-5.79E-2</v>
      </c>
      <c r="R59">
        <f>'Total Returns'!S59-'Total Returns'!$B59</f>
        <v>-5.6000000000000008E-2</v>
      </c>
      <c r="S59">
        <f>'Total Returns'!T59-'Total Returns'!$B59</f>
        <v>5.9699999999999996E-2</v>
      </c>
      <c r="T59">
        <f>'Total Returns'!U59-'Total Returns'!$B59</f>
        <v>-1.4900000000000002E-2</v>
      </c>
      <c r="U59">
        <f>'Total Returns'!V59-'Total Returns'!$B59</f>
        <v>-2.4399999999999998E-2</v>
      </c>
      <c r="V59">
        <f>'Total Returns'!W59-'Total Returns'!$B59</f>
        <v>-3.15E-2</v>
      </c>
      <c r="W59">
        <f>'Total Returns'!X59-'Total Returns'!$B59</f>
        <v>-1.46E-2</v>
      </c>
      <c r="X59">
        <f>'Total Returns'!Y59-'Total Returns'!$B59</f>
        <v>-6.0000000000000027E-4</v>
      </c>
      <c r="Y59">
        <f>'Total Returns'!Z59-'Total Returns'!$B59</f>
        <v>-1.35E-2</v>
      </c>
      <c r="Z59">
        <f>'Total Returns'!AA59-'Total Returns'!$B59</f>
        <v>2.3E-3</v>
      </c>
      <c r="AA59">
        <f>'Total Returns'!AB59-'Total Returns'!$B59</f>
        <v>-7.2700000000000001E-2</v>
      </c>
      <c r="AB59">
        <f>'Total Returns'!AC59-'Total Returns'!$B59</f>
        <v>-1.0200000000000001E-2</v>
      </c>
      <c r="AC59">
        <f>'Total Returns'!AD59-'Total Returns'!$B59</f>
        <v>-2.86E-2</v>
      </c>
      <c r="AD59">
        <f>'Total Returns'!AE59-'Total Returns'!$B59</f>
        <v>-3.8700000000000005E-2</v>
      </c>
      <c r="AE59">
        <f>'Total Returns'!AF59-'Total Returns'!$B59</f>
        <v>-5.1299999999999998E-2</v>
      </c>
      <c r="AF59">
        <f>'Total Returns'!AG59-'Total Returns'!$B59</f>
        <v>-3.8800000000000001E-2</v>
      </c>
    </row>
    <row r="60" spans="1:32" x14ac:dyDescent="0.3">
      <c r="A60" s="5">
        <f>'Fama-French factors'!A60</f>
        <v>199410</v>
      </c>
      <c r="B60" s="3">
        <f>'Total Returns'!C60-'Total Returns'!$B60</f>
        <v>1.3400000000000004E-2</v>
      </c>
      <c r="C60">
        <f>'Total Returns'!D60-'Total Returns'!$B60</f>
        <v>1.8099999999999998E-2</v>
      </c>
      <c r="D60">
        <f>'Total Returns'!E60-'Total Returns'!$B60</f>
        <v>3.3600000000000005E-2</v>
      </c>
      <c r="E60">
        <f>'Total Returns'!F60-'Total Returns'!$B60</f>
        <v>-2.8000000000000001E-2</v>
      </c>
      <c r="F60">
        <f>'Total Returns'!G60-'Total Returns'!$B60</f>
        <v>1.9999999999999996E-3</v>
      </c>
      <c r="G60">
        <f>'Total Returns'!H60-'Total Returns'!$B60</f>
        <v>5.5999999999999991E-3</v>
      </c>
      <c r="H60">
        <f>'Total Returns'!I60-'Total Returns'!$B60</f>
        <v>8.0000000000000002E-3</v>
      </c>
      <c r="I60">
        <f>'Total Returns'!J60-'Total Returns'!$B60</f>
        <v>2.0399999999999998E-2</v>
      </c>
      <c r="J60">
        <f>'Total Returns'!K60-'Total Returns'!$B60</f>
        <v>5.000000000000001E-3</v>
      </c>
      <c r="K60">
        <f>'Total Returns'!L60-'Total Returns'!$B60</f>
        <v>-1.2000000000000001E-3</v>
      </c>
      <c r="L60">
        <f>'Total Returns'!M60-'Total Returns'!$B60</f>
        <v>-7.1000000000000004E-3</v>
      </c>
      <c r="M60">
        <f>'Total Returns'!N60-'Total Returns'!$B60</f>
        <v>0</v>
      </c>
      <c r="N60">
        <f>'Total Returns'!O60-'Total Returns'!$B60</f>
        <v>-4.2299999999999997E-2</v>
      </c>
      <c r="O60">
        <f>'Total Returns'!P60-'Total Returns'!$B60</f>
        <v>2.6899999999999997E-2</v>
      </c>
      <c r="P60">
        <f>'Total Returns'!Q60-'Total Returns'!$B60</f>
        <v>9.1000000000000004E-3</v>
      </c>
      <c r="Q60">
        <f>'Total Returns'!R60-'Total Returns'!$B60</f>
        <v>-1.5199999999999998E-2</v>
      </c>
      <c r="R60">
        <f>'Total Returns'!S60-'Total Returns'!$B60</f>
        <v>1.6499999999999997E-2</v>
      </c>
      <c r="S60">
        <f>'Total Returns'!T60-'Total Returns'!$B60</f>
        <v>-9.3600000000000003E-2</v>
      </c>
      <c r="T60">
        <f>'Total Returns'!U60-'Total Returns'!$B60</f>
        <v>-4.58E-2</v>
      </c>
      <c r="U60">
        <f>'Total Returns'!V60-'Total Returns'!$B60</f>
        <v>7.0200000000000012E-2</v>
      </c>
      <c r="V60">
        <f>'Total Returns'!W60-'Total Returns'!$B60</f>
        <v>1.1800000000000001E-2</v>
      </c>
      <c r="W60">
        <f>'Total Returns'!X60-'Total Returns'!$B60</f>
        <v>-4.7000000000000002E-3</v>
      </c>
      <c r="X60">
        <f>'Total Returns'!Y60-'Total Returns'!$B60</f>
        <v>5.4400000000000004E-2</v>
      </c>
      <c r="Y60">
        <f>'Total Returns'!Z60-'Total Returns'!$B60</f>
        <v>6.5799999999999997E-2</v>
      </c>
      <c r="Z60">
        <f>'Total Returns'!AA60-'Total Returns'!$B60</f>
        <v>-3.4299999999999997E-2</v>
      </c>
      <c r="AA60">
        <f>'Total Returns'!AB60-'Total Returns'!$B60</f>
        <v>1.8999999999999996E-2</v>
      </c>
      <c r="AB60">
        <f>'Total Returns'!AC60-'Total Returns'!$B60</f>
        <v>-2.5999999999999999E-3</v>
      </c>
      <c r="AC60">
        <f>'Total Returns'!AD60-'Total Returns'!$B60</f>
        <v>7.5999999999999991E-3</v>
      </c>
      <c r="AD60">
        <f>'Total Returns'!AE60-'Total Returns'!$B60</f>
        <v>3.4599999999999999E-2</v>
      </c>
      <c r="AE60">
        <f>'Total Returns'!AF60-'Total Returns'!$B60</f>
        <v>-3.0000000000000035E-4</v>
      </c>
      <c r="AF60">
        <f>'Total Returns'!AG60-'Total Returns'!$B60</f>
        <v>8.6E-3</v>
      </c>
    </row>
    <row r="61" spans="1:32" x14ac:dyDescent="0.3">
      <c r="A61" s="5">
        <f>'Fama-French factors'!A61</f>
        <v>199411</v>
      </c>
      <c r="B61" s="3">
        <f>'Total Returns'!C61-'Total Returns'!$B61</f>
        <v>-4.0399999999999998E-2</v>
      </c>
      <c r="C61">
        <f>'Total Returns'!D61-'Total Returns'!$B61</f>
        <v>-2.4E-2</v>
      </c>
      <c r="D61">
        <f>'Total Returns'!E61-'Total Returns'!$B61</f>
        <v>4.9999999999999992E-3</v>
      </c>
      <c r="E61">
        <f>'Total Returns'!F61-'Total Returns'!$B61</f>
        <v>-2.3600000000000003E-2</v>
      </c>
      <c r="F61">
        <f>'Total Returns'!G61-'Total Returns'!$B61</f>
        <v>-1.9700000000000002E-2</v>
      </c>
      <c r="G61">
        <f>'Total Returns'!H61-'Total Returns'!$B61</f>
        <v>-2.8299999999999999E-2</v>
      </c>
      <c r="H61">
        <f>'Total Returns'!I61-'Total Returns'!$B61</f>
        <v>-2.6299999999999997E-2</v>
      </c>
      <c r="I61">
        <f>'Total Returns'!J61-'Total Returns'!$B61</f>
        <v>-4.2500000000000003E-2</v>
      </c>
      <c r="J61">
        <f>'Total Returns'!K61-'Total Returns'!$B61</f>
        <v>5.9999999999999984E-4</v>
      </c>
      <c r="K61">
        <f>'Total Returns'!L61-'Total Returns'!$B61</f>
        <v>-8.249999999999999E-2</v>
      </c>
      <c r="L61">
        <f>'Total Returns'!M61-'Total Returns'!$B61</f>
        <v>-3.2899999999999999E-2</v>
      </c>
      <c r="M61">
        <f>'Total Returns'!N61-'Total Returns'!$B61</f>
        <v>-5.3600000000000002E-2</v>
      </c>
      <c r="N61">
        <f>'Total Returns'!O61-'Total Returns'!$B61</f>
        <v>-8.9200000000000002E-2</v>
      </c>
      <c r="O61">
        <f>'Total Returns'!P61-'Total Returns'!$B61</f>
        <v>-7.7199999999999991E-2</v>
      </c>
      <c r="P61">
        <f>'Total Returns'!Q61-'Total Returns'!$B61</f>
        <v>-5.7999999999999996E-2</v>
      </c>
      <c r="Q61">
        <f>'Total Returns'!R61-'Total Returns'!$B61</f>
        <v>-5.45E-2</v>
      </c>
      <c r="R61">
        <f>'Total Returns'!S61-'Total Returns'!$B61</f>
        <v>-3.3099999999999997E-2</v>
      </c>
      <c r="S61">
        <f>'Total Returns'!T61-'Total Returns'!$B61</f>
        <v>-0.1043</v>
      </c>
      <c r="T61">
        <f>'Total Returns'!U61-'Total Returns'!$B61</f>
        <v>-8.7199999999999986E-2</v>
      </c>
      <c r="U61">
        <f>'Total Returns'!V61-'Total Returns'!$B61</f>
        <v>-5.2000000000000005E-2</v>
      </c>
      <c r="V61">
        <f>'Total Returns'!W61-'Total Returns'!$B61</f>
        <v>-1.1000000000000003E-3</v>
      </c>
      <c r="W61">
        <f>'Total Returns'!X61-'Total Returns'!$B61</f>
        <v>-5.8200000000000002E-2</v>
      </c>
      <c r="X61">
        <f>'Total Returns'!Y61-'Total Returns'!$B61</f>
        <v>-3.5900000000000001E-2</v>
      </c>
      <c r="Y61">
        <f>'Total Returns'!Z61-'Total Returns'!$B61</f>
        <v>-2.64E-2</v>
      </c>
      <c r="Z61">
        <f>'Total Returns'!AA61-'Total Returns'!$B61</f>
        <v>-4.87E-2</v>
      </c>
      <c r="AA61">
        <f>'Total Returns'!AB61-'Total Returns'!$B61</f>
        <v>-4.9299999999999997E-2</v>
      </c>
      <c r="AB61">
        <f>'Total Returns'!AC61-'Total Returns'!$B61</f>
        <v>-4.3099999999999999E-2</v>
      </c>
      <c r="AC61">
        <f>'Total Returns'!AD61-'Total Returns'!$B61</f>
        <v>-2.8499999999999998E-2</v>
      </c>
      <c r="AD61">
        <f>'Total Returns'!AE61-'Total Returns'!$B61</f>
        <v>-5.7599999999999998E-2</v>
      </c>
      <c r="AE61">
        <f>'Total Returns'!AF61-'Total Returns'!$B61</f>
        <v>-5.6900000000000006E-2</v>
      </c>
      <c r="AF61">
        <f>'Total Returns'!AG61-'Total Returns'!$B61</f>
        <v>-6.3299999999999995E-2</v>
      </c>
    </row>
    <row r="62" spans="1:32" x14ac:dyDescent="0.3">
      <c r="A62" s="5">
        <f>'Fama-French factors'!A62</f>
        <v>199412</v>
      </c>
      <c r="B62" s="3">
        <f>'Total Returns'!C62-'Total Returns'!$B62</f>
        <v>8.6E-3</v>
      </c>
      <c r="C62">
        <f>'Total Returns'!D62-'Total Returns'!$B62</f>
        <v>1.0800000000000001E-2</v>
      </c>
      <c r="D62">
        <f>'Total Returns'!E62-'Total Returns'!$B62</f>
        <v>1.4599999999999998E-2</v>
      </c>
      <c r="E62">
        <f>'Total Returns'!F62-'Total Returns'!$B62</f>
        <v>-2.4800000000000003E-2</v>
      </c>
      <c r="F62">
        <f>'Total Returns'!G62-'Total Returns'!$B62</f>
        <v>2.1499999999999998E-2</v>
      </c>
      <c r="G62">
        <f>'Total Returns'!H62-'Total Returns'!$B62</f>
        <v>2.1299999999999996E-2</v>
      </c>
      <c r="H62">
        <f>'Total Returns'!I62-'Total Returns'!$B62</f>
        <v>6.4999999999999997E-3</v>
      </c>
      <c r="I62">
        <f>'Total Returns'!J62-'Total Returns'!$B62</f>
        <v>1.15E-2</v>
      </c>
      <c r="J62">
        <f>'Total Returns'!K62-'Total Returns'!$B62</f>
        <v>8.9999999999999976E-4</v>
      </c>
      <c r="K62">
        <f>'Total Returns'!L62-'Total Returns'!$B62</f>
        <v>3.2899999999999999E-2</v>
      </c>
      <c r="L62">
        <f>'Total Returns'!M62-'Total Returns'!$B62</f>
        <v>1.66E-2</v>
      </c>
      <c r="M62">
        <f>'Total Returns'!N62-'Total Returns'!$B62</f>
        <v>5.1999999999999989E-3</v>
      </c>
      <c r="N62">
        <f>'Total Returns'!O62-'Total Returns'!$B62</f>
        <v>3.9399999999999998E-2</v>
      </c>
      <c r="O62">
        <f>'Total Returns'!P62-'Total Returns'!$B62</f>
        <v>1.3600000000000001E-2</v>
      </c>
      <c r="P62">
        <f>'Total Returns'!Q62-'Total Returns'!$B62</f>
        <v>8.8099999999999998E-2</v>
      </c>
      <c r="Q62">
        <f>'Total Returns'!R62-'Total Returns'!$B62</f>
        <v>4.3000000000000003E-2</v>
      </c>
      <c r="R62">
        <f>'Total Returns'!S62-'Total Returns'!$B62</f>
        <v>4.8000000000000001E-2</v>
      </c>
      <c r="S62">
        <f>'Total Returns'!T62-'Total Returns'!$B62</f>
        <v>2.4500000000000001E-2</v>
      </c>
      <c r="T62">
        <f>'Total Returns'!U62-'Total Returns'!$B62</f>
        <v>2.24E-2</v>
      </c>
      <c r="U62">
        <f>'Total Returns'!V62-'Total Returns'!$B62</f>
        <v>-1.44E-2</v>
      </c>
      <c r="V62">
        <f>'Total Returns'!W62-'Total Returns'!$B62</f>
        <v>-9.0000000000000063E-4</v>
      </c>
      <c r="W62">
        <f>'Total Returns'!X62-'Total Returns'!$B62</f>
        <v>4.6000000000000008E-3</v>
      </c>
      <c r="X62">
        <f>'Total Returns'!Y62-'Total Returns'!$B62</f>
        <v>1.5799999999999998E-2</v>
      </c>
      <c r="Y62">
        <f>'Total Returns'!Z62-'Total Returns'!$B62</f>
        <v>2.4199999999999999E-2</v>
      </c>
      <c r="Z62">
        <f>'Total Returns'!AA62-'Total Returns'!$B62</f>
        <v>3.2800000000000003E-2</v>
      </c>
      <c r="AA62">
        <f>'Total Returns'!AB62-'Total Returns'!$B62</f>
        <v>-6.7000000000000002E-3</v>
      </c>
      <c r="AB62">
        <f>'Total Returns'!AC62-'Total Returns'!$B62</f>
        <v>2.1299999999999996E-2</v>
      </c>
      <c r="AC62">
        <f>'Total Returns'!AD62-'Total Returns'!$B62</f>
        <v>-5.3600000000000002E-2</v>
      </c>
      <c r="AD62">
        <f>'Total Returns'!AE62-'Total Returns'!$B62</f>
        <v>9.0000000000000011E-3</v>
      </c>
      <c r="AE62">
        <f>'Total Returns'!AF62-'Total Returns'!$B62</f>
        <v>9.499999999999998E-3</v>
      </c>
      <c r="AF62">
        <f>'Total Returns'!AG62-'Total Returns'!$B62</f>
        <v>2.3599999999999996E-2</v>
      </c>
    </row>
    <row r="63" spans="1:32" x14ac:dyDescent="0.3">
      <c r="A63" s="5">
        <f>'Fama-French factors'!A63</f>
        <v>199501</v>
      </c>
      <c r="B63" s="3">
        <f>'Total Returns'!C63-'Total Returns'!$B63</f>
        <v>1.8000000000000002E-2</v>
      </c>
      <c r="C63">
        <f>'Total Returns'!D63-'Total Returns'!$B63</f>
        <v>1.9900000000000001E-2</v>
      </c>
      <c r="D63">
        <f>'Total Returns'!E63-'Total Returns'!$B63</f>
        <v>2.4199999999999999E-2</v>
      </c>
      <c r="E63">
        <f>'Total Returns'!F63-'Total Returns'!$B63</f>
        <v>4.1699999999999994E-2</v>
      </c>
      <c r="F63">
        <f>'Total Returns'!G63-'Total Returns'!$B63</f>
        <v>5.74E-2</v>
      </c>
      <c r="G63">
        <f>'Total Returns'!H63-'Total Returns'!$B63</f>
        <v>-1.6999999999999997E-3</v>
      </c>
      <c r="H63">
        <f>'Total Returns'!I63-'Total Returns'!$B63</f>
        <v>2.3100000000000002E-2</v>
      </c>
      <c r="I63">
        <f>'Total Returns'!J63-'Total Returns'!$B63</f>
        <v>-4.5499999999999999E-2</v>
      </c>
      <c r="J63">
        <f>'Total Returns'!K63-'Total Returns'!$B63</f>
        <v>5.7300000000000004E-2</v>
      </c>
      <c r="K63">
        <f>'Total Returns'!L63-'Total Returns'!$B63</f>
        <v>-3.1400000000000004E-2</v>
      </c>
      <c r="L63">
        <f>'Total Returns'!M63-'Total Returns'!$B63</f>
        <v>-4.1999999999999997E-3</v>
      </c>
      <c r="M63">
        <f>'Total Returns'!N63-'Total Returns'!$B63</f>
        <v>1.3500000000000002E-2</v>
      </c>
      <c r="N63">
        <f>'Total Returns'!O63-'Total Returns'!$B63</f>
        <v>-6.3299999999999995E-2</v>
      </c>
      <c r="O63">
        <f>'Total Returns'!P63-'Total Returns'!$B63</f>
        <v>-3.3999999999999998E-3</v>
      </c>
      <c r="P63">
        <f>'Total Returns'!Q63-'Total Returns'!$B63</f>
        <v>8.0000000000000036E-4</v>
      </c>
      <c r="Q63">
        <f>'Total Returns'!R63-'Total Returns'!$B63</f>
        <v>-6.6199999999999995E-2</v>
      </c>
      <c r="R63">
        <f>'Total Returns'!S63-'Total Returns'!$B63</f>
        <v>-2.8999999999999998E-3</v>
      </c>
      <c r="S63">
        <f>'Total Returns'!T63-'Total Returns'!$B63</f>
        <v>-6.7000000000000004E-2</v>
      </c>
      <c r="T63">
        <f>'Total Returns'!U63-'Total Returns'!$B63</f>
        <v>-1.01E-2</v>
      </c>
      <c r="U63">
        <f>'Total Returns'!V63-'Total Returns'!$B63</f>
        <v>-3.9999999999999975E-4</v>
      </c>
      <c r="V63">
        <f>'Total Returns'!W63-'Total Returns'!$B63</f>
        <v>5.8099999999999999E-2</v>
      </c>
      <c r="W63">
        <f>'Total Returns'!X63-'Total Returns'!$B63</f>
        <v>3.78E-2</v>
      </c>
      <c r="X63">
        <f>'Total Returns'!Y63-'Total Returns'!$B63</f>
        <v>-1.3500000000000002E-2</v>
      </c>
      <c r="Y63">
        <f>'Total Returns'!Z63-'Total Returns'!$B63</f>
        <v>-1.03E-2</v>
      </c>
      <c r="Z63">
        <f>'Total Returns'!AA63-'Total Returns'!$B63</f>
        <v>-1.5099999999999999E-2</v>
      </c>
      <c r="AA63">
        <f>'Total Returns'!AB63-'Total Returns'!$B63</f>
        <v>2.9399999999999999E-2</v>
      </c>
      <c r="AB63">
        <f>'Total Returns'!AC63-'Total Returns'!$B63</f>
        <v>1.4000000000000011E-3</v>
      </c>
      <c r="AC63">
        <f>'Total Returns'!AD63-'Total Returns'!$B63</f>
        <v>4.1000000000000003E-3</v>
      </c>
      <c r="AD63">
        <f>'Total Returns'!AE63-'Total Returns'!$B63</f>
        <v>6.7300000000000013E-2</v>
      </c>
      <c r="AE63">
        <f>'Total Returns'!AF63-'Total Returns'!$B63</f>
        <v>5.2199999999999996E-2</v>
      </c>
      <c r="AF63">
        <f>'Total Returns'!AG63-'Total Returns'!$B63</f>
        <v>1.84E-2</v>
      </c>
    </row>
    <row r="64" spans="1:32" x14ac:dyDescent="0.3">
      <c r="A64" s="5">
        <f>'Fama-French factors'!A64</f>
        <v>199502</v>
      </c>
      <c r="B64" s="3">
        <f>'Total Returns'!C64-'Total Returns'!$B64</f>
        <v>3.6299999999999999E-2</v>
      </c>
      <c r="C64">
        <f>'Total Returns'!D64-'Total Returns'!$B64</f>
        <v>9.4000000000000004E-3</v>
      </c>
      <c r="D64">
        <f>'Total Returns'!E64-'Total Returns'!$B64</f>
        <v>4.4700000000000004E-2</v>
      </c>
      <c r="E64">
        <f>'Total Returns'!F64-'Total Returns'!$B64</f>
        <v>-1.6399999999999998E-2</v>
      </c>
      <c r="F64">
        <f>'Total Returns'!G64-'Total Returns'!$B64</f>
        <v>3.5699999999999996E-2</v>
      </c>
      <c r="G64">
        <f>'Total Returns'!H64-'Total Returns'!$B64</f>
        <v>5.3199999999999997E-2</v>
      </c>
      <c r="H64">
        <f>'Total Returns'!I64-'Total Returns'!$B64</f>
        <v>2.9300000000000003E-2</v>
      </c>
      <c r="I64">
        <f>'Total Returns'!J64-'Total Returns'!$B64</f>
        <v>1.67E-2</v>
      </c>
      <c r="J64">
        <f>'Total Returns'!K64-'Total Returns'!$B64</f>
        <v>1.8400000000000003E-2</v>
      </c>
      <c r="K64">
        <f>'Total Returns'!L64-'Total Returns'!$B64</f>
        <v>5.5000000000000007E-2</v>
      </c>
      <c r="L64">
        <f>'Total Returns'!M64-'Total Returns'!$B64</f>
        <v>3.1799999999999995E-2</v>
      </c>
      <c r="M64">
        <f>'Total Returns'!N64-'Total Returns'!$B64</f>
        <v>4.3899999999999995E-2</v>
      </c>
      <c r="N64">
        <f>'Total Returns'!O64-'Total Returns'!$B64</f>
        <v>2.9099999999999997E-2</v>
      </c>
      <c r="O64">
        <f>'Total Returns'!P64-'Total Returns'!$B64</f>
        <v>4.9299999999999997E-2</v>
      </c>
      <c r="P64">
        <f>'Total Returns'!Q64-'Total Returns'!$B64</f>
        <v>5.57E-2</v>
      </c>
      <c r="Q64">
        <f>'Total Returns'!R64-'Total Returns'!$B64</f>
        <v>4.4899999999999995E-2</v>
      </c>
      <c r="R64">
        <f>'Total Returns'!S64-'Total Returns'!$B64</f>
        <v>5.7599999999999998E-2</v>
      </c>
      <c r="S64">
        <f>'Total Returns'!T64-'Total Returns'!$B64</f>
        <v>3.9899999999999991E-2</v>
      </c>
      <c r="T64">
        <f>'Total Returns'!U64-'Total Returns'!$B64</f>
        <v>-6.7500000000000004E-2</v>
      </c>
      <c r="U64">
        <f>'Total Returns'!V64-'Total Returns'!$B64</f>
        <v>4.0999999999999995E-2</v>
      </c>
      <c r="V64">
        <f>'Total Returns'!W64-'Total Returns'!$B64</f>
        <v>4.1999999999999989E-3</v>
      </c>
      <c r="W64">
        <f>'Total Returns'!X64-'Total Returns'!$B64</f>
        <v>1.11E-2</v>
      </c>
      <c r="X64">
        <f>'Total Returns'!Y64-'Total Returns'!$B64</f>
        <v>6.3E-2</v>
      </c>
      <c r="Y64">
        <f>'Total Returns'!Z64-'Total Returns'!$B64</f>
        <v>6.1499999999999999E-2</v>
      </c>
      <c r="Z64">
        <f>'Total Returns'!AA64-'Total Returns'!$B64</f>
        <v>7.6600000000000001E-2</v>
      </c>
      <c r="AA64">
        <f>'Total Returns'!AB64-'Total Returns'!$B64</f>
        <v>7.0699999999999999E-2</v>
      </c>
      <c r="AB64">
        <f>'Total Returns'!AC64-'Total Returns'!$B64</f>
        <v>4.8699999999999993E-2</v>
      </c>
      <c r="AC64">
        <f>'Total Returns'!AD64-'Total Returns'!$B64</f>
        <v>1.7299999999999999E-2</v>
      </c>
      <c r="AD64">
        <f>'Total Returns'!AE64-'Total Returns'!$B64</f>
        <v>2.7600000000000003E-2</v>
      </c>
      <c r="AE64">
        <f>'Total Returns'!AF64-'Total Returns'!$B64</f>
        <v>4.5299999999999993E-2</v>
      </c>
      <c r="AF64">
        <f>'Total Returns'!AG64-'Total Returns'!$B64</f>
        <v>7.3999999999999986E-3</v>
      </c>
    </row>
    <row r="65" spans="1:32" x14ac:dyDescent="0.3">
      <c r="A65" s="5">
        <f>'Fama-French factors'!A65</f>
        <v>199503</v>
      </c>
      <c r="B65" s="3">
        <f>'Total Returns'!C65-'Total Returns'!$B65</f>
        <v>2.18E-2</v>
      </c>
      <c r="C65">
        <f>'Total Returns'!D65-'Total Returns'!$B65</f>
        <v>3.1099999999999996E-2</v>
      </c>
      <c r="D65">
        <f>'Total Returns'!E65-'Total Returns'!$B65</f>
        <v>1.9400000000000001E-2</v>
      </c>
      <c r="E65">
        <f>'Total Returns'!F65-'Total Returns'!$B65</f>
        <v>5.45E-2</v>
      </c>
      <c r="F65">
        <f>'Total Returns'!G65-'Total Returns'!$B65</f>
        <v>3.5499999999999997E-2</v>
      </c>
      <c r="G65">
        <f>'Total Returns'!H65-'Total Returns'!$B65</f>
        <v>8.2000000000000007E-3</v>
      </c>
      <c r="H65">
        <f>'Total Returns'!I65-'Total Returns'!$B65</f>
        <v>1.5099999999999999E-2</v>
      </c>
      <c r="I65">
        <f>'Total Returns'!J65-'Total Returns'!$B65</f>
        <v>2.0100000000000003E-2</v>
      </c>
      <c r="J65">
        <f>'Total Returns'!K65-'Total Returns'!$B65</f>
        <v>2.23E-2</v>
      </c>
      <c r="K65">
        <f>'Total Returns'!L65-'Total Returns'!$B65</f>
        <v>5.1699999999999996E-2</v>
      </c>
      <c r="L65">
        <f>'Total Returns'!M65-'Total Returns'!$B65</f>
        <v>-5.0700000000000002E-2</v>
      </c>
      <c r="M65">
        <f>'Total Returns'!N65-'Total Returns'!$B65</f>
        <v>8.3000000000000001E-3</v>
      </c>
      <c r="N65">
        <f>'Total Returns'!O65-'Total Returns'!$B65</f>
        <v>1.7000000000000001E-2</v>
      </c>
      <c r="O65">
        <f>'Total Returns'!P65-'Total Returns'!$B65</f>
        <v>5.2999999999999999E-2</v>
      </c>
      <c r="P65">
        <f>'Total Returns'!Q65-'Total Returns'!$B65</f>
        <v>-6.6E-3</v>
      </c>
      <c r="Q65">
        <f>'Total Returns'!R65-'Total Returns'!$B65</f>
        <v>1.2699999999999999E-2</v>
      </c>
      <c r="R65">
        <f>'Total Returns'!S65-'Total Returns'!$B65</f>
        <v>7.0000000000000007E-2</v>
      </c>
      <c r="S65">
        <f>'Total Returns'!T65-'Total Returns'!$B65</f>
        <v>0.10630000000000001</v>
      </c>
      <c r="T65">
        <f>'Total Returns'!U65-'Total Returns'!$B65</f>
        <v>5.849999999999999E-2</v>
      </c>
      <c r="U65">
        <f>'Total Returns'!V65-'Total Returns'!$B65</f>
        <v>4.8000000000000001E-2</v>
      </c>
      <c r="V65">
        <f>'Total Returns'!W65-'Total Returns'!$B65</f>
        <v>-2.2100000000000002E-2</v>
      </c>
      <c r="W65">
        <f>'Total Returns'!X65-'Total Returns'!$B65</f>
        <v>-1.7999999999999995E-3</v>
      </c>
      <c r="X65">
        <f>'Total Returns'!Y65-'Total Returns'!$B65</f>
        <v>4.7700000000000006E-2</v>
      </c>
      <c r="Y65">
        <f>'Total Returns'!Z65-'Total Returns'!$B65</f>
        <v>3.7499999999999999E-2</v>
      </c>
      <c r="Z65">
        <f>'Total Returns'!AA65-'Total Returns'!$B65</f>
        <v>2.3399999999999997E-2</v>
      </c>
      <c r="AA65">
        <f>'Total Returns'!AB65-'Total Returns'!$B65</f>
        <v>2.8700000000000003E-2</v>
      </c>
      <c r="AB65">
        <f>'Total Returns'!AC65-'Total Returns'!$B65</f>
        <v>1.3600000000000001E-2</v>
      </c>
      <c r="AC65">
        <f>'Total Returns'!AD65-'Total Returns'!$B65</f>
        <v>3.4799999999999998E-2</v>
      </c>
      <c r="AD65">
        <f>'Total Returns'!AE65-'Total Returns'!$B65</f>
        <v>1.5099999999999999E-2</v>
      </c>
      <c r="AE65">
        <f>'Total Returns'!AF65-'Total Returns'!$B65</f>
        <v>7.4999999999999997E-3</v>
      </c>
      <c r="AF65">
        <f>'Total Returns'!AG65-'Total Returns'!$B65</f>
        <v>2.4799999999999999E-2</v>
      </c>
    </row>
    <row r="66" spans="1:32" x14ac:dyDescent="0.3">
      <c r="A66" s="5">
        <f>'Fama-French factors'!A66</f>
        <v>199504</v>
      </c>
      <c r="B66" s="3">
        <f>'Total Returns'!C66-'Total Returns'!$B66</f>
        <v>2.1099999999999997E-2</v>
      </c>
      <c r="C66">
        <f>'Total Returns'!D66-'Total Returns'!$B66</f>
        <v>3.3599999999999998E-2</v>
      </c>
      <c r="D66">
        <f>'Total Returns'!E66-'Total Returns'!$B66</f>
        <v>2.7900000000000001E-2</v>
      </c>
      <c r="E66">
        <f>'Total Returns'!F66-'Total Returns'!$B66</f>
        <v>-4.7899999999999998E-2</v>
      </c>
      <c r="F66">
        <f>'Total Returns'!G66-'Total Returns'!$B66</f>
        <v>1.1300000000000001E-2</v>
      </c>
      <c r="G66">
        <f>'Total Returns'!H66-'Total Returns'!$B66</f>
        <v>-2.6000000000000002E-2</v>
      </c>
      <c r="H66">
        <f>'Total Returns'!I66-'Total Returns'!$B66</f>
        <v>3.5500000000000004E-2</v>
      </c>
      <c r="I66">
        <f>'Total Returns'!J66-'Total Returns'!$B66</f>
        <v>-1.6799999999999999E-2</v>
      </c>
      <c r="J66">
        <f>'Total Returns'!K66-'Total Returns'!$B66</f>
        <v>2.64E-2</v>
      </c>
      <c r="K66">
        <f>'Total Returns'!L66-'Total Returns'!$B66</f>
        <v>2.6699999999999998E-2</v>
      </c>
      <c r="L66">
        <f>'Total Returns'!M66-'Total Returns'!$B66</f>
        <v>5.4999999999999988E-3</v>
      </c>
      <c r="M66">
        <f>'Total Returns'!N66-'Total Returns'!$B66</f>
        <v>1.2999999999999998E-2</v>
      </c>
      <c r="N66">
        <f>'Total Returns'!O66-'Total Returns'!$B66</f>
        <v>-4.5999999999999999E-3</v>
      </c>
      <c r="O66">
        <f>'Total Returns'!P66-'Total Returns'!$B66</f>
        <v>3.8599999999999995E-2</v>
      </c>
      <c r="P66">
        <f>'Total Returns'!Q66-'Total Returns'!$B66</f>
        <v>2.5699999999999997E-2</v>
      </c>
      <c r="Q66">
        <f>'Total Returns'!R66-'Total Returns'!$B66</f>
        <v>2.0199999999999999E-2</v>
      </c>
      <c r="R66">
        <f>'Total Returns'!S66-'Total Returns'!$B66</f>
        <v>3.4700000000000002E-2</v>
      </c>
      <c r="S66">
        <f>'Total Returns'!T66-'Total Returns'!$B66</f>
        <v>-2.3000000000000003E-2</v>
      </c>
      <c r="T66">
        <f>'Total Returns'!U66-'Total Returns'!$B66</f>
        <v>1.0000000000000026E-4</v>
      </c>
      <c r="U66">
        <f>'Total Returns'!V66-'Total Returns'!$B66</f>
        <v>1.9099999999999999E-2</v>
      </c>
      <c r="V66">
        <f>'Total Returns'!W66-'Total Returns'!$B66</f>
        <v>1.9399999999999997E-2</v>
      </c>
      <c r="W66">
        <f>'Total Returns'!X66-'Total Returns'!$B66</f>
        <v>1.15E-2</v>
      </c>
      <c r="X66">
        <f>'Total Returns'!Y66-'Total Returns'!$B66</f>
        <v>3.3999999999999996E-2</v>
      </c>
      <c r="Y66">
        <f>'Total Returns'!Z66-'Total Returns'!$B66</f>
        <v>8.8499999999999995E-2</v>
      </c>
      <c r="Z66">
        <f>'Total Returns'!AA66-'Total Returns'!$B66</f>
        <v>5.9999999999999993E-3</v>
      </c>
      <c r="AA66">
        <f>'Total Returns'!AB66-'Total Returns'!$B66</f>
        <v>2.3E-2</v>
      </c>
      <c r="AB66">
        <f>'Total Returns'!AC66-'Total Returns'!$B66</f>
        <v>2.8399999999999995E-2</v>
      </c>
      <c r="AC66">
        <f>'Total Returns'!AD66-'Total Returns'!$B66</f>
        <v>-3.9300000000000002E-2</v>
      </c>
      <c r="AD66">
        <f>'Total Returns'!AE66-'Total Returns'!$B66</f>
        <v>2.0699999999999996E-2</v>
      </c>
      <c r="AE66">
        <f>'Total Returns'!AF66-'Total Returns'!$B66</f>
        <v>1.21E-2</v>
      </c>
      <c r="AF66">
        <f>'Total Returns'!AG66-'Total Returns'!$B66</f>
        <v>8.2999999999999984E-3</v>
      </c>
    </row>
    <row r="67" spans="1:32" x14ac:dyDescent="0.3">
      <c r="A67" s="5">
        <f>'Fama-French factors'!A67</f>
        <v>199505</v>
      </c>
      <c r="B67" s="3">
        <f>'Total Returns'!C67-'Total Returns'!$B67</f>
        <v>2.8999999999999998E-2</v>
      </c>
      <c r="C67">
        <f>'Total Returns'!D67-'Total Returns'!$B67</f>
        <v>2.6200000000000001E-2</v>
      </c>
      <c r="D67">
        <f>'Total Returns'!E67-'Total Returns'!$B67</f>
        <v>7.8799999999999995E-2</v>
      </c>
      <c r="E67">
        <f>'Total Returns'!F67-'Total Returns'!$B67</f>
        <v>3.3799999999999997E-2</v>
      </c>
      <c r="F67">
        <f>'Total Returns'!G67-'Total Returns'!$B67</f>
        <v>1.84E-2</v>
      </c>
      <c r="G67">
        <f>'Total Returns'!H67-'Total Returns'!$B67</f>
        <v>3.49E-2</v>
      </c>
      <c r="H67">
        <f>'Total Returns'!I67-'Total Returns'!$B67</f>
        <v>2.0400000000000001E-2</v>
      </c>
      <c r="I67">
        <f>'Total Returns'!J67-'Total Returns'!$B67</f>
        <v>6.9999999999999923E-4</v>
      </c>
      <c r="J67">
        <f>'Total Returns'!K67-'Total Returns'!$B67</f>
        <v>1.0800000000000002E-2</v>
      </c>
      <c r="K67">
        <f>'Total Returns'!L67-'Total Returns'!$B67</f>
        <v>2.64E-2</v>
      </c>
      <c r="L67">
        <f>'Total Returns'!M67-'Total Returns'!$B67</f>
        <v>3.44E-2</v>
      </c>
      <c r="M67">
        <f>'Total Returns'!N67-'Total Returns'!$B67</f>
        <v>1.5000000000000001E-2</v>
      </c>
      <c r="N67">
        <f>'Total Returns'!O67-'Total Returns'!$B67</f>
        <v>1.12E-2</v>
      </c>
      <c r="O67">
        <f>'Total Returns'!P67-'Total Returns'!$B67</f>
        <v>2.5700000000000001E-2</v>
      </c>
      <c r="P67">
        <f>'Total Returns'!Q67-'Total Returns'!$B67</f>
        <v>2.8499999999999998E-2</v>
      </c>
      <c r="Q67">
        <f>'Total Returns'!R67-'Total Returns'!$B67</f>
        <v>4.9500000000000002E-2</v>
      </c>
      <c r="R67">
        <f>'Total Returns'!S67-'Total Returns'!$B67</f>
        <v>4.9299999999999997E-2</v>
      </c>
      <c r="S67">
        <f>'Total Returns'!T67-'Total Returns'!$B67</f>
        <v>-1.8599999999999998E-2</v>
      </c>
      <c r="T67">
        <f>'Total Returns'!U67-'Total Returns'!$B67</f>
        <v>2.8299999999999999E-2</v>
      </c>
      <c r="U67">
        <f>'Total Returns'!V67-'Total Returns'!$B67</f>
        <v>3.5400000000000001E-2</v>
      </c>
      <c r="V67">
        <f>'Total Returns'!W67-'Total Returns'!$B67</f>
        <v>5.4699999999999999E-2</v>
      </c>
      <c r="W67">
        <f>'Total Returns'!X67-'Total Returns'!$B67</f>
        <v>8.9999999999999976E-4</v>
      </c>
      <c r="X67">
        <f>'Total Returns'!Y67-'Total Returns'!$B67</f>
        <v>-1.3000000000000008E-3</v>
      </c>
      <c r="Y67">
        <f>'Total Returns'!Z67-'Total Returns'!$B67</f>
        <v>2.8900000000000002E-2</v>
      </c>
      <c r="Z67">
        <f>'Total Returns'!AA67-'Total Returns'!$B67</f>
        <v>1.6099999999999996E-2</v>
      </c>
      <c r="AA67">
        <f>'Total Returns'!AB67-'Total Returns'!$B67</f>
        <v>-1.06E-2</v>
      </c>
      <c r="AB67">
        <f>'Total Returns'!AC67-'Total Returns'!$B67</f>
        <v>1.7500000000000002E-2</v>
      </c>
      <c r="AC67">
        <f>'Total Returns'!AD67-'Total Returns'!$B67</f>
        <v>2.2599999999999995E-2</v>
      </c>
      <c r="AD67">
        <f>'Total Returns'!AE67-'Total Returns'!$B67</f>
        <v>3.5099999999999999E-2</v>
      </c>
      <c r="AE67">
        <f>'Total Returns'!AF67-'Total Returns'!$B67</f>
        <v>5.6599999999999998E-2</v>
      </c>
      <c r="AF67">
        <f>'Total Returns'!AG67-'Total Returns'!$B67</f>
        <v>4.2000000000000003E-2</v>
      </c>
    </row>
    <row r="68" spans="1:32" x14ac:dyDescent="0.3">
      <c r="A68" s="5">
        <f>'Fama-French factors'!A68</f>
        <v>199506</v>
      </c>
      <c r="B68" s="3">
        <f>'Total Returns'!C68-'Total Returns'!$B68</f>
        <v>2.7200000000000005E-2</v>
      </c>
      <c r="C68">
        <f>'Total Returns'!D68-'Total Returns'!$B68</f>
        <v>2.2500000000000003E-2</v>
      </c>
      <c r="D68">
        <f>'Total Returns'!E68-'Total Returns'!$B68</f>
        <v>-5.9999999999999993E-3</v>
      </c>
      <c r="E68">
        <f>'Total Returns'!F68-'Total Returns'!$B68</f>
        <v>-1.3899999999999999E-2</v>
      </c>
      <c r="F68">
        <f>'Total Returns'!G68-'Total Returns'!$B68</f>
        <v>4.0000000000000001E-3</v>
      </c>
      <c r="G68">
        <f>'Total Returns'!H68-'Total Returns'!$B68</f>
        <v>2.2100000000000002E-2</v>
      </c>
      <c r="H68">
        <f>'Total Returns'!I68-'Total Returns'!$B68</f>
        <v>-6.0999999999999995E-3</v>
      </c>
      <c r="I68">
        <f>'Total Returns'!J68-'Total Returns'!$B68</f>
        <v>2.8300000000000002E-2</v>
      </c>
      <c r="J68">
        <f>'Total Returns'!K68-'Total Returns'!$B68</f>
        <v>3.9999999999999994E-2</v>
      </c>
      <c r="K68">
        <f>'Total Returns'!L68-'Total Returns'!$B68</f>
        <v>7.9000000000000008E-3</v>
      </c>
      <c r="L68">
        <f>'Total Returns'!M68-'Total Returns'!$B68</f>
        <v>9.1000000000000004E-3</v>
      </c>
      <c r="M68">
        <f>'Total Returns'!N68-'Total Returns'!$B68</f>
        <v>2.8500000000000001E-2</v>
      </c>
      <c r="N68">
        <f>'Total Returns'!O68-'Total Returns'!$B68</f>
        <v>6.0499999999999998E-2</v>
      </c>
      <c r="O68">
        <f>'Total Returns'!P68-'Total Returns'!$B68</f>
        <v>2.8300000000000002E-2</v>
      </c>
      <c r="P68">
        <f>'Total Returns'!Q68-'Total Returns'!$B68</f>
        <v>-1.2999999999999999E-2</v>
      </c>
      <c r="Q68">
        <f>'Total Returns'!R68-'Total Returns'!$B68</f>
        <v>5.3000000000000009E-3</v>
      </c>
      <c r="R68">
        <f>'Total Returns'!S68-'Total Returns'!$B68</f>
        <v>4.4499999999999998E-2</v>
      </c>
      <c r="S68">
        <f>'Total Returns'!T68-'Total Returns'!$B68</f>
        <v>9.0000000000000149E-4</v>
      </c>
      <c r="T68">
        <f>'Total Returns'!U68-'Total Returns'!$B68</f>
        <v>3.5100000000000006E-2</v>
      </c>
      <c r="U68">
        <f>'Total Returns'!V68-'Total Returns'!$B68</f>
        <v>-3.5799999999999998E-2</v>
      </c>
      <c r="V68">
        <f>'Total Returns'!W68-'Total Returns'!$B68</f>
        <v>-9.2999999999999992E-3</v>
      </c>
      <c r="W68">
        <f>'Total Returns'!X68-'Total Returns'!$B68</f>
        <v>3.4000000000000002E-2</v>
      </c>
      <c r="X68">
        <f>'Total Returns'!Y68-'Total Returns'!$B68</f>
        <v>7.4499999999999997E-2</v>
      </c>
      <c r="Y68">
        <f>'Total Returns'!Z68-'Total Returns'!$B68</f>
        <v>9.6600000000000005E-2</v>
      </c>
      <c r="Z68">
        <f>'Total Returns'!AA68-'Total Returns'!$B68</f>
        <v>3.4299999999999997E-2</v>
      </c>
      <c r="AA68">
        <f>'Total Returns'!AB68-'Total Returns'!$B68</f>
        <v>4.0800000000000003E-2</v>
      </c>
      <c r="AB68">
        <f>'Total Returns'!AC68-'Total Returns'!$B68</f>
        <v>3.3500000000000002E-2</v>
      </c>
      <c r="AC68">
        <f>'Total Returns'!AD68-'Total Returns'!$B68</f>
        <v>4.7799999999999995E-2</v>
      </c>
      <c r="AD68">
        <f>'Total Returns'!AE68-'Total Returns'!$B68</f>
        <v>2.3200000000000002E-2</v>
      </c>
      <c r="AE68">
        <f>'Total Returns'!AF68-'Total Returns'!$B68</f>
        <v>1.26E-2</v>
      </c>
      <c r="AF68">
        <f>'Total Returns'!AG68-'Total Returns'!$B68</f>
        <v>2.1100000000000001E-2</v>
      </c>
    </row>
    <row r="69" spans="1:32" x14ac:dyDescent="0.3">
      <c r="A69" s="5">
        <f>'Fama-French factors'!A69</f>
        <v>199507</v>
      </c>
      <c r="B69" s="3">
        <f>'Total Returns'!C69-'Total Returns'!$B69</f>
        <v>3.7199999999999997E-2</v>
      </c>
      <c r="C69">
        <f>'Total Returns'!D69-'Total Returns'!$B69</f>
        <v>-1.0100000000000001E-2</v>
      </c>
      <c r="D69">
        <f>'Total Returns'!E69-'Total Returns'!$B69</f>
        <v>1.9400000000000001E-2</v>
      </c>
      <c r="E69">
        <f>'Total Returns'!F69-'Total Returns'!$B69</f>
        <v>-3.9199999999999999E-2</v>
      </c>
      <c r="F69">
        <f>'Total Returns'!G69-'Total Returns'!$B69</f>
        <v>3.8800000000000001E-2</v>
      </c>
      <c r="G69">
        <f>'Total Returns'!H69-'Total Returns'!$B69</f>
        <v>2.7399999999999997E-2</v>
      </c>
      <c r="H69">
        <f>'Total Returns'!I69-'Total Returns'!$B69</f>
        <v>-1.2500000000000001E-2</v>
      </c>
      <c r="I69">
        <f>'Total Returns'!J69-'Total Returns'!$B69</f>
        <v>7.0300000000000001E-2</v>
      </c>
      <c r="J69">
        <f>'Total Returns'!K69-'Total Returns'!$B69</f>
        <v>4.859999999999999E-2</v>
      </c>
      <c r="K69">
        <f>'Total Returns'!L69-'Total Returns'!$B69</f>
        <v>2.1599999999999998E-2</v>
      </c>
      <c r="L69">
        <f>'Total Returns'!M69-'Total Returns'!$B69</f>
        <v>3.2299999999999995E-2</v>
      </c>
      <c r="M69">
        <f>'Total Returns'!N69-'Total Returns'!$B69</f>
        <v>2.5700000000000001E-2</v>
      </c>
      <c r="N69">
        <f>'Total Returns'!O69-'Total Returns'!$B69</f>
        <v>0.06</v>
      </c>
      <c r="O69">
        <f>'Total Returns'!P69-'Total Returns'!$B69</f>
        <v>7.4099999999999999E-2</v>
      </c>
      <c r="P69">
        <f>'Total Returns'!Q69-'Total Returns'!$B69</f>
        <v>3.5799999999999998E-2</v>
      </c>
      <c r="Q69">
        <f>'Total Returns'!R69-'Total Returns'!$B69</f>
        <v>1.9699999999999999E-2</v>
      </c>
      <c r="R69">
        <f>'Total Returns'!S69-'Total Returns'!$B69</f>
        <v>6.1799999999999994E-2</v>
      </c>
      <c r="S69">
        <f>'Total Returns'!T69-'Total Returns'!$B69</f>
        <v>7.5999999999999998E-2</v>
      </c>
      <c r="T69">
        <f>'Total Returns'!U69-'Total Returns'!$B69</f>
        <v>-1.66E-2</v>
      </c>
      <c r="U69">
        <f>'Total Returns'!V69-'Total Returns'!$B69</f>
        <v>1.8699999999999998E-2</v>
      </c>
      <c r="V69">
        <f>'Total Returns'!W69-'Total Returns'!$B69</f>
        <v>-8.3000000000000001E-3</v>
      </c>
      <c r="W69">
        <f>'Total Returns'!X69-'Total Returns'!$B69</f>
        <v>4.6899999999999997E-2</v>
      </c>
      <c r="X69">
        <f>'Total Returns'!Y69-'Total Returns'!$B69</f>
        <v>4.7399999999999998E-2</v>
      </c>
      <c r="Y69">
        <f>'Total Returns'!Z69-'Total Returns'!$B69</f>
        <v>8.2900000000000001E-2</v>
      </c>
      <c r="Z69">
        <f>'Total Returns'!AA69-'Total Returns'!$B69</f>
        <v>1.6399999999999998E-2</v>
      </c>
      <c r="AA69">
        <f>'Total Returns'!AB69-'Total Returns'!$B69</f>
        <v>8.8099999999999998E-2</v>
      </c>
      <c r="AB69">
        <f>'Total Returns'!AC69-'Total Returns'!$B69</f>
        <v>2.75E-2</v>
      </c>
      <c r="AC69">
        <f>'Total Returns'!AD69-'Total Returns'!$B69</f>
        <v>3.5599999999999993E-2</v>
      </c>
      <c r="AD69">
        <f>'Total Returns'!AE69-'Total Returns'!$B69</f>
        <v>1.3100000000000001E-2</v>
      </c>
      <c r="AE69">
        <f>'Total Returns'!AF69-'Total Returns'!$B69</f>
        <v>3.7400000000000003E-2</v>
      </c>
      <c r="AF69">
        <f>'Total Returns'!AG69-'Total Returns'!$B69</f>
        <v>5.7200000000000001E-2</v>
      </c>
    </row>
    <row r="70" spans="1:32" x14ac:dyDescent="0.3">
      <c r="A70" s="5">
        <f>'Fama-French factors'!A70</f>
        <v>199508</v>
      </c>
      <c r="B70" s="3">
        <f>'Total Returns'!C70-'Total Returns'!$B70</f>
        <v>5.5000000000000014E-3</v>
      </c>
      <c r="C70">
        <f>'Total Returns'!D70-'Total Returns'!$B70</f>
        <v>8.8000000000000023E-3</v>
      </c>
      <c r="D70">
        <f>'Total Returns'!E70-'Total Returns'!$B70</f>
        <v>-2.0999999999999998E-2</v>
      </c>
      <c r="E70">
        <f>'Total Returns'!F70-'Total Returns'!$B70</f>
        <v>4.1000000000000009E-2</v>
      </c>
      <c r="F70">
        <f>'Total Returns'!G70-'Total Returns'!$B70</f>
        <v>-6.2999999999999992E-3</v>
      </c>
      <c r="G70">
        <f>'Total Returns'!H70-'Total Returns'!$B70</f>
        <v>1.8699999999999998E-2</v>
      </c>
      <c r="H70">
        <f>'Total Returns'!I70-'Total Returns'!$B70</f>
        <v>4.8999999999999998E-3</v>
      </c>
      <c r="I70">
        <f>'Total Returns'!J70-'Total Returns'!$B70</f>
        <v>5.4000000000000003E-3</v>
      </c>
      <c r="J70">
        <f>'Total Returns'!K70-'Total Returns'!$B70</f>
        <v>5.7000000000000002E-3</v>
      </c>
      <c r="K70">
        <f>'Total Returns'!L70-'Total Returns'!$B70</f>
        <v>-8.9999999999999993E-3</v>
      </c>
      <c r="L70">
        <f>'Total Returns'!M70-'Total Returns'!$B70</f>
        <v>-1.9099999999999999E-2</v>
      </c>
      <c r="M70">
        <f>'Total Returns'!N70-'Total Returns'!$B70</f>
        <v>8.9000000000000017E-3</v>
      </c>
      <c r="N70">
        <f>'Total Returns'!O70-'Total Returns'!$B70</f>
        <v>-5.0999999999999995E-3</v>
      </c>
      <c r="O70">
        <f>'Total Returns'!P70-'Total Returns'!$B70</f>
        <v>-1.7299999999999999E-2</v>
      </c>
      <c r="P70">
        <f>'Total Returns'!Q70-'Total Returns'!$B70</f>
        <v>-4.7999999999999996E-3</v>
      </c>
      <c r="Q70">
        <f>'Total Returns'!R70-'Total Returns'!$B70</f>
        <v>-1.7999999999999995E-3</v>
      </c>
      <c r="R70">
        <f>'Total Returns'!S70-'Total Returns'!$B70</f>
        <v>-1.8099999999999998E-2</v>
      </c>
      <c r="S70">
        <f>'Total Returns'!T70-'Total Returns'!$B70</f>
        <v>-1.7299999999999999E-2</v>
      </c>
      <c r="T70">
        <f>'Total Returns'!U70-'Total Returns'!$B70</f>
        <v>3.6900000000000002E-2</v>
      </c>
      <c r="U70">
        <f>'Total Returns'!V70-'Total Returns'!$B70</f>
        <v>-2.0900000000000002E-2</v>
      </c>
      <c r="V70">
        <f>'Total Returns'!W70-'Total Returns'!$B70</f>
        <v>5.1000000000000004E-3</v>
      </c>
      <c r="W70">
        <f>'Total Returns'!X70-'Total Returns'!$B70</f>
        <v>3.8599999999999995E-2</v>
      </c>
      <c r="X70">
        <f>'Total Returns'!Y70-'Total Returns'!$B70</f>
        <v>5.5000000000000014E-3</v>
      </c>
      <c r="Y70">
        <f>'Total Returns'!Z70-'Total Returns'!$B70</f>
        <v>-6.0999999999999995E-3</v>
      </c>
      <c r="Z70">
        <f>'Total Returns'!AA70-'Total Returns'!$B70</f>
        <v>5.1999999999999998E-3</v>
      </c>
      <c r="AA70">
        <f>'Total Returns'!AB70-'Total Returns'!$B70</f>
        <v>1.0000000000000026E-4</v>
      </c>
      <c r="AB70">
        <f>'Total Returns'!AC70-'Total Returns'!$B70</f>
        <v>-1.5800000000000002E-2</v>
      </c>
      <c r="AC70">
        <f>'Total Returns'!AD70-'Total Returns'!$B70</f>
        <v>-3.9999999999999994E-2</v>
      </c>
      <c r="AD70">
        <f>'Total Returns'!AE70-'Total Returns'!$B70</f>
        <v>-3.8599999999999995E-2</v>
      </c>
      <c r="AE70">
        <f>'Total Returns'!AF70-'Total Returns'!$B70</f>
        <v>4.7200000000000006E-2</v>
      </c>
      <c r="AF70">
        <f>'Total Returns'!AG70-'Total Returns'!$B70</f>
        <v>-2.5899999999999999E-2</v>
      </c>
    </row>
    <row r="71" spans="1:32" x14ac:dyDescent="0.3">
      <c r="A71" s="5">
        <f>'Fama-French factors'!A71</f>
        <v>199509</v>
      </c>
      <c r="B71" s="3">
        <f>'Total Returns'!C71-'Total Returns'!$B71</f>
        <v>3.3500000000000002E-2</v>
      </c>
      <c r="C71">
        <f>'Total Returns'!D71-'Total Returns'!$B71</f>
        <v>7.6099999999999987E-2</v>
      </c>
      <c r="D71">
        <f>'Total Returns'!E71-'Total Returns'!$B71</f>
        <v>8.8300000000000003E-2</v>
      </c>
      <c r="E71">
        <f>'Total Returns'!F71-'Total Returns'!$B71</f>
        <v>2.4600000000000004E-2</v>
      </c>
      <c r="F71">
        <f>'Total Returns'!G71-'Total Returns'!$B71</f>
        <v>-2.18E-2</v>
      </c>
      <c r="G71">
        <f>'Total Returns'!H71-'Total Returns'!$B71</f>
        <v>2.1900000000000003E-2</v>
      </c>
      <c r="H71">
        <f>'Total Returns'!I71-'Total Returns'!$B71</f>
        <v>4.9399999999999999E-2</v>
      </c>
      <c r="I71">
        <f>'Total Returns'!J71-'Total Returns'!$B71</f>
        <v>4.2700000000000002E-2</v>
      </c>
      <c r="J71">
        <f>'Total Returns'!K71-'Total Returns'!$B71</f>
        <v>7.0400000000000004E-2</v>
      </c>
      <c r="K71">
        <f>'Total Returns'!L71-'Total Returns'!$B71</f>
        <v>2.47E-2</v>
      </c>
      <c r="L71">
        <f>'Total Returns'!M71-'Total Returns'!$B71</f>
        <v>-2.5099999999999997E-2</v>
      </c>
      <c r="M71">
        <f>'Total Returns'!N71-'Total Returns'!$B71</f>
        <v>2.4199999999999999E-2</v>
      </c>
      <c r="N71">
        <f>'Total Returns'!O71-'Total Returns'!$B71</f>
        <v>-4.5599999999999995E-2</v>
      </c>
      <c r="O71">
        <f>'Total Returns'!P71-'Total Returns'!$B71</f>
        <v>-3.4200000000000001E-2</v>
      </c>
      <c r="P71">
        <f>'Total Returns'!Q71-'Total Returns'!$B71</f>
        <v>6.1100000000000002E-2</v>
      </c>
      <c r="Q71">
        <f>'Total Returns'!R71-'Total Returns'!$B71</f>
        <v>-8.2000000000000007E-3</v>
      </c>
      <c r="R71">
        <f>'Total Returns'!S71-'Total Returns'!$B71</f>
        <v>4.8300000000000003E-2</v>
      </c>
      <c r="S71">
        <f>'Total Returns'!T71-'Total Returns'!$B71</f>
        <v>8.0999999999999996E-3</v>
      </c>
      <c r="T71">
        <f>'Total Returns'!U71-'Total Returns'!$B71</f>
        <v>1.5399999999999999E-2</v>
      </c>
      <c r="U71">
        <f>'Total Returns'!V71-'Total Returns'!$B71</f>
        <v>8.8000000000000005E-3</v>
      </c>
      <c r="V71">
        <f>'Total Returns'!W71-'Total Returns'!$B71</f>
        <v>5.8100000000000006E-2</v>
      </c>
      <c r="W71">
        <f>'Total Returns'!X71-'Total Returns'!$B71</f>
        <v>5.1999999999999998E-2</v>
      </c>
      <c r="X71">
        <f>'Total Returns'!Y71-'Total Returns'!$B71</f>
        <v>2.3300000000000001E-2</v>
      </c>
      <c r="Y71">
        <f>'Total Returns'!Z71-'Total Returns'!$B71</f>
        <v>7.3999999999999986E-3</v>
      </c>
      <c r="Z71">
        <f>'Total Returns'!AA71-'Total Returns'!$B71</f>
        <v>-1.0999999999999999E-2</v>
      </c>
      <c r="AA71">
        <f>'Total Returns'!AB71-'Total Returns'!$B71</f>
        <v>2.3199999999999998E-2</v>
      </c>
      <c r="AB71">
        <f>'Total Returns'!AC71-'Total Returns'!$B71</f>
        <v>4.9999999999999958E-4</v>
      </c>
      <c r="AC71">
        <f>'Total Returns'!AD71-'Total Returns'!$B71</f>
        <v>2.76E-2</v>
      </c>
      <c r="AD71">
        <f>'Total Returns'!AE71-'Total Returns'!$B71</f>
        <v>2.1900000000000003E-2</v>
      </c>
      <c r="AE71">
        <f>'Total Returns'!AF71-'Total Returns'!$B71</f>
        <v>5.33E-2</v>
      </c>
      <c r="AF71">
        <f>'Total Returns'!AG71-'Total Returns'!$B71</f>
        <v>-1.9599999999999999E-2</v>
      </c>
    </row>
    <row r="72" spans="1:32" x14ac:dyDescent="0.3">
      <c r="A72" s="5">
        <f>'Fama-French factors'!A72</f>
        <v>199510</v>
      </c>
      <c r="B72" s="3">
        <f>'Total Returns'!C72-'Total Returns'!$B72</f>
        <v>-1.52E-2</v>
      </c>
      <c r="C72">
        <f>'Total Returns'!D72-'Total Returns'!$B72</f>
        <v>-4.9999999999999992E-3</v>
      </c>
      <c r="D72">
        <f>'Total Returns'!E72-'Total Returns'!$B72</f>
        <v>3.4600000000000006E-2</v>
      </c>
      <c r="E72">
        <f>'Total Returns'!F72-'Total Returns'!$B72</f>
        <v>2.3200000000000002E-2</v>
      </c>
      <c r="F72">
        <f>'Total Returns'!G72-'Total Returns'!$B72</f>
        <v>-3.7100000000000008E-2</v>
      </c>
      <c r="G72">
        <f>'Total Returns'!H72-'Total Returns'!$B72</f>
        <v>-3.7400000000000003E-2</v>
      </c>
      <c r="H72">
        <f>'Total Returns'!I72-'Total Returns'!$B72</f>
        <v>2.3E-2</v>
      </c>
      <c r="I72">
        <f>'Total Returns'!J72-'Total Returns'!$B72</f>
        <v>-3.8699999999999998E-2</v>
      </c>
      <c r="J72">
        <f>'Total Returns'!K72-'Total Returns'!$B72</f>
        <v>6.8000000000000005E-3</v>
      </c>
      <c r="K72">
        <f>'Total Returns'!L72-'Total Returns'!$B72</f>
        <v>-6.2200000000000005E-2</v>
      </c>
      <c r="L72">
        <f>'Total Returns'!M72-'Total Returns'!$B72</f>
        <v>-9.2299999999999993E-2</v>
      </c>
      <c r="M72">
        <f>'Total Returns'!N72-'Total Returns'!$B72</f>
        <v>-1.54E-2</v>
      </c>
      <c r="N72">
        <f>'Total Returns'!O72-'Total Returns'!$B72</f>
        <v>-6.3899999999999998E-2</v>
      </c>
      <c r="O72">
        <f>'Total Returns'!P72-'Total Returns'!$B72</f>
        <v>-3.9999999999999994E-2</v>
      </c>
      <c r="P72">
        <f>'Total Returns'!Q72-'Total Returns'!$B72</f>
        <v>-9.2999999999999992E-3</v>
      </c>
      <c r="Q72">
        <f>'Total Returns'!R72-'Total Returns'!$B72</f>
        <v>-5.8800000000000005E-2</v>
      </c>
      <c r="R72">
        <f>'Total Returns'!S72-'Total Returns'!$B72</f>
        <v>-2.4499999999999997E-2</v>
      </c>
      <c r="S72">
        <f>'Total Returns'!T72-'Total Returns'!$B72</f>
        <v>-0.10290000000000001</v>
      </c>
      <c r="T72">
        <f>'Total Returns'!U72-'Total Returns'!$B72</f>
        <v>-0.1366</v>
      </c>
      <c r="U72">
        <f>'Total Returns'!V72-'Total Returns'!$B72</f>
        <v>-6.7999999999999988E-3</v>
      </c>
      <c r="V72">
        <f>'Total Returns'!W72-'Total Returns'!$B72</f>
        <v>1.0100000000000001E-2</v>
      </c>
      <c r="W72">
        <f>'Total Returns'!X72-'Total Returns'!$B72</f>
        <v>-5.899999999999999E-3</v>
      </c>
      <c r="X72">
        <f>'Total Returns'!Y72-'Total Returns'!$B72</f>
        <v>3.0999999999999996E-2</v>
      </c>
      <c r="Y72">
        <f>'Total Returns'!Z72-'Total Returns'!$B72</f>
        <v>-3.8999999999999994E-3</v>
      </c>
      <c r="Z72">
        <f>'Total Returns'!AA72-'Total Returns'!$B72</f>
        <v>-3.5500000000000004E-2</v>
      </c>
      <c r="AA72">
        <f>'Total Returns'!AB72-'Total Returns'!$B72</f>
        <v>-2.1599999999999998E-2</v>
      </c>
      <c r="AB72">
        <f>'Total Returns'!AC72-'Total Returns'!$B72</f>
        <v>-1.15E-2</v>
      </c>
      <c r="AC72">
        <f>'Total Returns'!AD72-'Total Returns'!$B72</f>
        <v>-8.6499999999999994E-2</v>
      </c>
      <c r="AD72">
        <f>'Total Returns'!AE72-'Total Returns'!$B72</f>
        <v>7.6000000000000009E-3</v>
      </c>
      <c r="AE72">
        <f>'Total Returns'!AF72-'Total Returns'!$B72</f>
        <v>-2.3899999999999998E-2</v>
      </c>
      <c r="AF72">
        <f>'Total Returns'!AG72-'Total Returns'!$B72</f>
        <v>-4.4999999999999998E-2</v>
      </c>
    </row>
    <row r="73" spans="1:32" x14ac:dyDescent="0.3">
      <c r="A73" s="5">
        <f>'Fama-French factors'!A73</f>
        <v>199511</v>
      </c>
      <c r="B73" s="3">
        <f>'Total Returns'!C73-'Total Returns'!$B73</f>
        <v>3.95E-2</v>
      </c>
      <c r="C73">
        <f>'Total Returns'!D73-'Total Returns'!$B73</f>
        <v>3.5299999999999998E-2</v>
      </c>
      <c r="D73">
        <f>'Total Returns'!E73-'Total Returns'!$B73</f>
        <v>4.4400000000000002E-2</v>
      </c>
      <c r="E73">
        <f>'Total Returns'!F73-'Total Returns'!$B73</f>
        <v>2.5100000000000004E-2</v>
      </c>
      <c r="F73">
        <f>'Total Returns'!G73-'Total Returns'!$B73</f>
        <v>1.7800000000000003E-2</v>
      </c>
      <c r="G73">
        <f>'Total Returns'!H73-'Total Returns'!$B73</f>
        <v>6.2400000000000004E-2</v>
      </c>
      <c r="H73">
        <f>'Total Returns'!I73-'Total Returns'!$B73</f>
        <v>5.9099999999999993E-2</v>
      </c>
      <c r="I73">
        <f>'Total Returns'!J73-'Total Returns'!$B73</f>
        <v>3.3E-3</v>
      </c>
      <c r="J73">
        <f>'Total Returns'!K73-'Total Returns'!$B73</f>
        <v>4.5399999999999996E-2</v>
      </c>
      <c r="K73">
        <f>'Total Returns'!L73-'Total Returns'!$B73</f>
        <v>6.1399999999999989E-2</v>
      </c>
      <c r="L73">
        <f>'Total Returns'!M73-'Total Returns'!$B73</f>
        <v>6.5200000000000008E-2</v>
      </c>
      <c r="M73">
        <f>'Total Returns'!N73-'Total Returns'!$B73</f>
        <v>4.6599999999999996E-2</v>
      </c>
      <c r="N73">
        <f>'Total Returns'!O73-'Total Returns'!$B73</f>
        <v>7.5999999999999998E-2</v>
      </c>
      <c r="O73">
        <f>'Total Returns'!P73-'Total Returns'!$B73</f>
        <v>4.8499999999999995E-2</v>
      </c>
      <c r="P73">
        <f>'Total Returns'!Q73-'Total Returns'!$B73</f>
        <v>5.1299999999999998E-2</v>
      </c>
      <c r="Q73">
        <f>'Total Returns'!R73-'Total Returns'!$B73</f>
        <v>5.0499999999999996E-2</v>
      </c>
      <c r="R73">
        <f>'Total Returns'!S73-'Total Returns'!$B73</f>
        <v>8.4400000000000003E-2</v>
      </c>
      <c r="S73">
        <f>'Total Returns'!T73-'Total Returns'!$B73</f>
        <v>0.1</v>
      </c>
      <c r="T73">
        <f>'Total Returns'!U73-'Total Returns'!$B73</f>
        <v>-1.37E-2</v>
      </c>
      <c r="U73">
        <f>'Total Returns'!V73-'Total Returns'!$B73</f>
        <v>4.36E-2</v>
      </c>
      <c r="V73">
        <f>'Total Returns'!W73-'Total Returns'!$B73</f>
        <v>1.14E-2</v>
      </c>
      <c r="W73">
        <f>'Total Returns'!X73-'Total Returns'!$B73</f>
        <v>2.2499999999999999E-2</v>
      </c>
      <c r="X73">
        <f>'Total Returns'!Y73-'Total Returns'!$B73</f>
        <v>2.2200000000000001E-2</v>
      </c>
      <c r="Y73">
        <f>'Total Returns'!Z73-'Total Returns'!$B73</f>
        <v>-1.9599999999999999E-2</v>
      </c>
      <c r="Z73">
        <f>'Total Returns'!AA73-'Total Returns'!$B73</f>
        <v>6.4899999999999999E-2</v>
      </c>
      <c r="AA73">
        <f>'Total Returns'!AB73-'Total Returns'!$B73</f>
        <v>5.7599999999999991E-2</v>
      </c>
      <c r="AB73">
        <f>'Total Returns'!AC73-'Total Returns'!$B73</f>
        <v>2.6699999999999998E-2</v>
      </c>
      <c r="AC73">
        <f>'Total Returns'!AD73-'Total Returns'!$B73</f>
        <v>6.4600000000000005E-2</v>
      </c>
      <c r="AD73">
        <f>'Total Returns'!AE73-'Total Returns'!$B73</f>
        <v>5.2899999999999996E-2</v>
      </c>
      <c r="AE73">
        <f>'Total Returns'!AF73-'Total Returns'!$B73</f>
        <v>6.3399999999999998E-2</v>
      </c>
      <c r="AF73">
        <f>'Total Returns'!AG73-'Total Returns'!$B73</f>
        <v>5.0499999999999996E-2</v>
      </c>
    </row>
    <row r="74" spans="1:32" x14ac:dyDescent="0.3">
      <c r="A74" s="5">
        <f>'Fama-French factors'!A74</f>
        <v>199512</v>
      </c>
      <c r="B74" s="3">
        <f>'Total Returns'!C74-'Total Returns'!$B74</f>
        <v>1.03E-2</v>
      </c>
      <c r="C74">
        <f>'Total Returns'!D74-'Total Returns'!$B74</f>
        <v>2.9400000000000003E-2</v>
      </c>
      <c r="D74">
        <f>'Total Returns'!E74-'Total Returns'!$B74</f>
        <v>-1.29E-2</v>
      </c>
      <c r="E74">
        <f>'Total Returns'!F74-'Total Returns'!$B74</f>
        <v>4.4999999999999998E-2</v>
      </c>
      <c r="F74">
        <f>'Total Returns'!G74-'Total Returns'!$B74</f>
        <v>-2.2199999999999998E-2</v>
      </c>
      <c r="G74">
        <f>'Total Returns'!H74-'Total Returns'!$B74</f>
        <v>7.4999999999999997E-3</v>
      </c>
      <c r="H74">
        <f>'Total Returns'!I74-'Total Returns'!$B74</f>
        <v>-2.3100000000000002E-2</v>
      </c>
      <c r="I74">
        <f>'Total Returns'!J74-'Total Returns'!$B74</f>
        <v>5.4699999999999999E-2</v>
      </c>
      <c r="J74">
        <f>'Total Returns'!K74-'Total Returns'!$B74</f>
        <v>5.4699999999999999E-2</v>
      </c>
      <c r="K74">
        <f>'Total Returns'!L74-'Total Returns'!$B74</f>
        <v>1.6199999999999999E-2</v>
      </c>
      <c r="L74">
        <f>'Total Returns'!M74-'Total Returns'!$B74</f>
        <v>-3.4299999999999997E-2</v>
      </c>
      <c r="M74">
        <f>'Total Returns'!N74-'Total Returns'!$B74</f>
        <v>4.6999999999999993E-3</v>
      </c>
      <c r="N74">
        <f>'Total Returns'!O74-'Total Returns'!$B74</f>
        <v>-8.8999999999999999E-3</v>
      </c>
      <c r="O74">
        <f>'Total Returns'!P74-'Total Returns'!$B74</f>
        <v>-1.0699999999999999E-2</v>
      </c>
      <c r="P74">
        <f>'Total Returns'!Q74-'Total Returns'!$B74</f>
        <v>6.1799999999999994E-2</v>
      </c>
      <c r="Q74">
        <f>'Total Returns'!R74-'Total Returns'!$B74</f>
        <v>4.0999999999999995E-2</v>
      </c>
      <c r="R74">
        <f>'Total Returns'!S74-'Total Returns'!$B74</f>
        <v>3.3699999999999994E-2</v>
      </c>
      <c r="S74">
        <f>'Total Returns'!T74-'Total Returns'!$B74</f>
        <v>1.6100000000000003E-2</v>
      </c>
      <c r="T74">
        <f>'Total Returns'!U74-'Total Returns'!$B74</f>
        <v>6.9599999999999995E-2</v>
      </c>
      <c r="U74">
        <f>'Total Returns'!V74-'Total Returns'!$B74</f>
        <v>5.2900000000000003E-2</v>
      </c>
      <c r="V74">
        <f>'Total Returns'!W74-'Total Returns'!$B74</f>
        <v>4.5699999999999998E-2</v>
      </c>
      <c r="W74">
        <f>'Total Returns'!X74-'Total Returns'!$B74</f>
        <v>3.44E-2</v>
      </c>
      <c r="X74">
        <f>'Total Returns'!Y74-'Total Returns'!$B74</f>
        <v>-1.8599999999999998E-2</v>
      </c>
      <c r="Y74">
        <f>'Total Returns'!Z74-'Total Returns'!$B74</f>
        <v>-4.9400000000000006E-2</v>
      </c>
      <c r="Z74">
        <f>'Total Returns'!AA74-'Total Returns'!$B74</f>
        <v>-7.4000000000000003E-3</v>
      </c>
      <c r="AA74">
        <f>'Total Returns'!AB74-'Total Returns'!$B74</f>
        <v>-2.01E-2</v>
      </c>
      <c r="AB74">
        <f>'Total Returns'!AC74-'Total Returns'!$B74</f>
        <v>1.7599999999999998E-2</v>
      </c>
      <c r="AC74">
        <f>'Total Returns'!AD74-'Total Returns'!$B74</f>
        <v>-2.0799999999999999E-2</v>
      </c>
      <c r="AD74">
        <f>'Total Returns'!AE74-'Total Returns'!$B74</f>
        <v>-4.7999999999999996E-3</v>
      </c>
      <c r="AE74">
        <f>'Total Returns'!AF74-'Total Returns'!$B74</f>
        <v>7.6000000000000009E-3</v>
      </c>
      <c r="AF74">
        <f>'Total Returns'!AG74-'Total Returns'!$B74</f>
        <v>2.8000000000000004E-3</v>
      </c>
    </row>
    <row r="75" spans="1:32" x14ac:dyDescent="0.3">
      <c r="A75" s="5">
        <f>'Fama-French factors'!A75</f>
        <v>199601</v>
      </c>
      <c r="B75" s="3">
        <f>'Total Returns'!C75-'Total Returns'!$B75</f>
        <v>2.2600000000000002E-2</v>
      </c>
      <c r="C75">
        <f>'Total Returns'!D75-'Total Returns'!$B75</f>
        <v>2.98E-2</v>
      </c>
      <c r="D75">
        <f>'Total Returns'!E75-'Total Returns'!$B75</f>
        <v>2.8299999999999999E-2</v>
      </c>
      <c r="E75">
        <f>'Total Returns'!F75-'Total Returns'!$B75</f>
        <v>1.3900000000000001E-2</v>
      </c>
      <c r="F75">
        <f>'Total Returns'!G75-'Total Returns'!$B75</f>
        <v>4.2600000000000006E-2</v>
      </c>
      <c r="G75">
        <f>'Total Returns'!H75-'Total Returns'!$B75</f>
        <v>-9.1999999999999998E-3</v>
      </c>
      <c r="H75">
        <f>'Total Returns'!I75-'Total Returns'!$B75</f>
        <v>2.4199999999999999E-2</v>
      </c>
      <c r="I75">
        <f>'Total Returns'!J75-'Total Returns'!$B75</f>
        <v>-2.7900000000000001E-2</v>
      </c>
      <c r="J75">
        <f>'Total Returns'!K75-'Total Returns'!$B75</f>
        <v>5.5100000000000003E-2</v>
      </c>
      <c r="K75">
        <f>'Total Returns'!L75-'Total Returns'!$B75</f>
        <v>4.9999999999999996E-2</v>
      </c>
      <c r="L75">
        <f>'Total Returns'!M75-'Total Returns'!$B75</f>
        <v>-4.3499999999999997E-2</v>
      </c>
      <c r="M75">
        <f>'Total Returns'!N75-'Total Returns'!$B75</f>
        <v>2.0499999999999997E-2</v>
      </c>
      <c r="N75">
        <f>'Total Returns'!O75-'Total Returns'!$B75</f>
        <v>3.4700000000000002E-2</v>
      </c>
      <c r="O75">
        <f>'Total Returns'!P75-'Total Returns'!$B75</f>
        <v>1.6E-2</v>
      </c>
      <c r="P75">
        <f>'Total Returns'!Q75-'Total Returns'!$B75</f>
        <v>4.87E-2</v>
      </c>
      <c r="Q75">
        <f>'Total Returns'!R75-'Total Returns'!$B75</f>
        <v>2.6599999999999999E-2</v>
      </c>
      <c r="R75">
        <f>'Total Returns'!S75-'Total Returns'!$B75</f>
        <v>2.3E-3</v>
      </c>
      <c r="S75">
        <f>'Total Returns'!T75-'Total Returns'!$B75</f>
        <v>0.14510000000000001</v>
      </c>
      <c r="T75">
        <f>'Total Returns'!U75-'Total Returns'!$B75</f>
        <v>-2.7699999999999995E-2</v>
      </c>
      <c r="U75">
        <f>'Total Returns'!V75-'Total Returns'!$B75</f>
        <v>-8.0000000000000002E-3</v>
      </c>
      <c r="V75">
        <f>'Total Returns'!W75-'Total Returns'!$B75</f>
        <v>1.4799999999999999E-2</v>
      </c>
      <c r="W75">
        <f>'Total Returns'!X75-'Total Returns'!$B75</f>
        <v>1.9099999999999999E-2</v>
      </c>
      <c r="X75">
        <f>'Total Returns'!Y75-'Total Returns'!$B75</f>
        <v>0.01</v>
      </c>
      <c r="Y75">
        <f>'Total Returns'!Z75-'Total Returns'!$B75</f>
        <v>1.6899999999999998E-2</v>
      </c>
      <c r="Z75">
        <f>'Total Returns'!AA75-'Total Returns'!$B75</f>
        <v>8.7000000000000011E-3</v>
      </c>
      <c r="AA75">
        <f>'Total Returns'!AB75-'Total Returns'!$B75</f>
        <v>-5.4999999999999997E-3</v>
      </c>
      <c r="AB75">
        <f>'Total Returns'!AC75-'Total Returns'!$B75</f>
        <v>-1.01E-2</v>
      </c>
      <c r="AC75">
        <f>'Total Returns'!AD75-'Total Returns'!$B75</f>
        <v>-1.8799999999999997E-2</v>
      </c>
      <c r="AD75">
        <f>'Total Returns'!AE75-'Total Returns'!$B75</f>
        <v>6.140000000000001E-2</v>
      </c>
      <c r="AE75">
        <f>'Total Returns'!AF75-'Total Returns'!$B75</f>
        <v>3.5000000000000003E-2</v>
      </c>
      <c r="AF75">
        <f>'Total Returns'!AG75-'Total Returns'!$B75</f>
        <v>2.4E-2</v>
      </c>
    </row>
    <row r="76" spans="1:32" x14ac:dyDescent="0.3">
      <c r="A76" s="5">
        <f>'Fama-French factors'!A76</f>
        <v>199602</v>
      </c>
      <c r="B76" s="3">
        <f>'Total Returns'!C76-'Total Returns'!$B76</f>
        <v>1.3300000000000003E-2</v>
      </c>
      <c r="C76">
        <f>'Total Returns'!D76-'Total Returns'!$B76</f>
        <v>1.2300000000000002E-2</v>
      </c>
      <c r="D76">
        <f>'Total Returns'!E76-'Total Returns'!$B76</f>
        <v>5.2200000000000003E-2</v>
      </c>
      <c r="E76">
        <f>'Total Returns'!F76-'Total Returns'!$B76</f>
        <v>2.7900000000000001E-2</v>
      </c>
      <c r="F76">
        <f>'Total Returns'!G76-'Total Returns'!$B76</f>
        <v>1.3999999999999999E-2</v>
      </c>
      <c r="G76">
        <f>'Total Returns'!H76-'Total Returns'!$B76</f>
        <v>1.9400000000000001E-2</v>
      </c>
      <c r="H76">
        <f>'Total Returns'!I76-'Total Returns'!$B76</f>
        <v>-8.3000000000000001E-3</v>
      </c>
      <c r="I76">
        <f>'Total Returns'!J76-'Total Returns'!$B76</f>
        <v>1.4800000000000001E-2</v>
      </c>
      <c r="J76">
        <f>'Total Returns'!K76-'Total Returns'!$B76</f>
        <v>-1.4500000000000001E-2</v>
      </c>
      <c r="K76">
        <f>'Total Returns'!L76-'Total Returns'!$B76</f>
        <v>2.3699999999999999E-2</v>
      </c>
      <c r="L76">
        <f>'Total Returns'!M76-'Total Returns'!$B76</f>
        <v>-1.5000000000000005E-3</v>
      </c>
      <c r="M76">
        <f>'Total Returns'!N76-'Total Returns'!$B76</f>
        <v>-1.1300000000000001E-2</v>
      </c>
      <c r="N76">
        <f>'Total Returns'!O76-'Total Returns'!$B76</f>
        <v>-1.11E-2</v>
      </c>
      <c r="O76">
        <f>'Total Returns'!P76-'Total Returns'!$B76</f>
        <v>3.4200000000000001E-2</v>
      </c>
      <c r="P76">
        <f>'Total Returns'!Q76-'Total Returns'!$B76</f>
        <v>-1.15E-2</v>
      </c>
      <c r="Q76">
        <f>'Total Returns'!R76-'Total Returns'!$B76</f>
        <v>1.3600000000000001E-2</v>
      </c>
      <c r="R76">
        <f>'Total Returns'!S76-'Total Returns'!$B76</f>
        <v>2.7300000000000001E-2</v>
      </c>
      <c r="S76">
        <f>'Total Returns'!T76-'Total Returns'!$B76</f>
        <v>2.3300000000000001E-2</v>
      </c>
      <c r="T76">
        <f>'Total Returns'!U76-'Total Returns'!$B76</f>
        <v>1.43E-2</v>
      </c>
      <c r="U76">
        <f>'Total Returns'!V76-'Total Returns'!$B76</f>
        <v>6.6E-3</v>
      </c>
      <c r="V76">
        <f>'Total Returns'!W76-'Total Returns'!$B76</f>
        <v>-2.9700000000000001E-2</v>
      </c>
      <c r="W76">
        <f>'Total Returns'!X76-'Total Returns'!$B76</f>
        <v>-2.58E-2</v>
      </c>
      <c r="X76">
        <f>'Total Returns'!Y76-'Total Returns'!$B76</f>
        <v>3.8400000000000004E-2</v>
      </c>
      <c r="Y76">
        <f>'Total Returns'!Z76-'Total Returns'!$B76</f>
        <v>6.4299999999999996E-2</v>
      </c>
      <c r="Z76">
        <f>'Total Returns'!AA76-'Total Returns'!$B76</f>
        <v>-1.4100000000000001E-2</v>
      </c>
      <c r="AA76">
        <f>'Total Returns'!AB76-'Total Returns'!$B76</f>
        <v>3.7899999999999996E-2</v>
      </c>
      <c r="AB76">
        <f>'Total Returns'!AC76-'Total Returns'!$B76</f>
        <v>2.5000000000000001E-2</v>
      </c>
      <c r="AC76">
        <f>'Total Returns'!AD76-'Total Returns'!$B76</f>
        <v>5.1400000000000001E-2</v>
      </c>
      <c r="AD76">
        <f>'Total Returns'!AE76-'Total Returns'!$B76</f>
        <v>3.0300000000000001E-2</v>
      </c>
      <c r="AE76">
        <f>'Total Returns'!AF76-'Total Returns'!$B76</f>
        <v>1.7399999999999999E-2</v>
      </c>
      <c r="AF76">
        <f>'Total Returns'!AG76-'Total Returns'!$B76</f>
        <v>1.12E-2</v>
      </c>
    </row>
    <row r="77" spans="1:32" x14ac:dyDescent="0.3">
      <c r="A77" s="5">
        <f>'Fama-French factors'!A77</f>
        <v>199603</v>
      </c>
      <c r="B77" s="3">
        <f>'Total Returns'!C77-'Total Returns'!$B77</f>
        <v>7.3000000000000009E-3</v>
      </c>
      <c r="C77">
        <f>'Total Returns'!D77-'Total Returns'!$B77</f>
        <v>-4.19E-2</v>
      </c>
      <c r="D77">
        <f>'Total Returns'!E77-'Total Returns'!$B77</f>
        <v>1.5099999999999999E-2</v>
      </c>
      <c r="E77">
        <f>'Total Returns'!F77-'Total Returns'!$B77</f>
        <v>-8.0699999999999994E-2</v>
      </c>
      <c r="F77">
        <f>'Total Returns'!G77-'Total Returns'!$B77</f>
        <v>6.8999999999999999E-3</v>
      </c>
      <c r="G77">
        <f>'Total Returns'!H77-'Total Returns'!$B77</f>
        <v>-1.2000000000000001E-3</v>
      </c>
      <c r="H77">
        <f>'Total Returns'!I77-'Total Returns'!$B77</f>
        <v>9.1000000000000004E-3</v>
      </c>
      <c r="I77">
        <f>'Total Returns'!J77-'Total Returns'!$B77</f>
        <v>0.111</v>
      </c>
      <c r="J77">
        <f>'Total Returns'!K77-'Total Returns'!$B77</f>
        <v>-1.5000000000000005E-3</v>
      </c>
      <c r="K77">
        <f>'Total Returns'!L77-'Total Returns'!$B77</f>
        <v>5.4899999999999997E-2</v>
      </c>
      <c r="L77">
        <f>'Total Returns'!M77-'Total Returns'!$B77</f>
        <v>2.29E-2</v>
      </c>
      <c r="M77">
        <f>'Total Returns'!N77-'Total Returns'!$B77</f>
        <v>7.7999999999999979E-3</v>
      </c>
      <c r="N77">
        <f>'Total Returns'!O77-'Total Returns'!$B77</f>
        <v>4.99E-2</v>
      </c>
      <c r="O77">
        <f>'Total Returns'!P77-'Total Returns'!$B77</f>
        <v>1.3600000000000001E-2</v>
      </c>
      <c r="P77">
        <f>'Total Returns'!Q77-'Total Returns'!$B77</f>
        <v>2.63E-2</v>
      </c>
      <c r="Q77">
        <f>'Total Returns'!R77-'Total Returns'!$B77</f>
        <v>5.4800000000000001E-2</v>
      </c>
      <c r="R77">
        <f>'Total Returns'!S77-'Total Returns'!$B77</f>
        <v>3.3599999999999998E-2</v>
      </c>
      <c r="S77">
        <f>'Total Returns'!T77-'Total Returns'!$B77</f>
        <v>-8.3000000000000001E-3</v>
      </c>
      <c r="T77">
        <f>'Total Returns'!U77-'Total Returns'!$B77</f>
        <v>4.1399999999999999E-2</v>
      </c>
      <c r="U77">
        <f>'Total Returns'!V77-'Total Returns'!$B77</f>
        <v>4.5900000000000003E-2</v>
      </c>
      <c r="V77">
        <f>'Total Returns'!W77-'Total Returns'!$B77</f>
        <v>-8.6E-3</v>
      </c>
      <c r="W77">
        <f>'Total Returns'!X77-'Total Returns'!$B77</f>
        <v>-2.2600000000000002E-2</v>
      </c>
      <c r="X77">
        <f>'Total Returns'!Y77-'Total Returns'!$B77</f>
        <v>1.1800000000000001E-2</v>
      </c>
      <c r="Y77">
        <f>'Total Returns'!Z77-'Total Returns'!$B77</f>
        <v>-5.0400000000000007E-2</v>
      </c>
      <c r="Z77">
        <f>'Total Returns'!AA77-'Total Returns'!$B77</f>
        <v>2.69E-2</v>
      </c>
      <c r="AA77">
        <f>'Total Returns'!AB77-'Total Returns'!$B77</f>
        <v>2.8699999999999996E-2</v>
      </c>
      <c r="AB77">
        <f>'Total Returns'!AC77-'Total Returns'!$B77</f>
        <v>2.1000000000000001E-2</v>
      </c>
      <c r="AC77">
        <f>'Total Returns'!AD77-'Total Returns'!$B77</f>
        <v>7.85E-2</v>
      </c>
      <c r="AD77">
        <f>'Total Returns'!AE77-'Total Returns'!$B77</f>
        <v>4.3999999999999994E-3</v>
      </c>
      <c r="AE77">
        <f>'Total Returns'!AF77-'Total Returns'!$B77</f>
        <v>5.6999999999999985E-3</v>
      </c>
      <c r="AF77">
        <f>'Total Returns'!AG77-'Total Returns'!$B77</f>
        <v>4.6100000000000002E-2</v>
      </c>
    </row>
    <row r="78" spans="1:32" x14ac:dyDescent="0.3">
      <c r="A78" s="5">
        <f>'Fama-French factors'!A78</f>
        <v>199604</v>
      </c>
      <c r="B78" s="3">
        <f>'Total Returns'!C78-'Total Returns'!$B78</f>
        <v>2.06E-2</v>
      </c>
      <c r="C78">
        <f>'Total Returns'!D78-'Total Returns'!$B78</f>
        <v>-7.9000000000000008E-3</v>
      </c>
      <c r="D78">
        <f>'Total Returns'!E78-'Total Returns'!$B78</f>
        <v>-1.35E-2</v>
      </c>
      <c r="E78">
        <f>'Total Returns'!F78-'Total Returns'!$B78</f>
        <v>-2.06E-2</v>
      </c>
      <c r="F78">
        <f>'Total Returns'!G78-'Total Returns'!$B78</f>
        <v>1.9100000000000002E-2</v>
      </c>
      <c r="G78">
        <f>'Total Returns'!H78-'Total Returns'!$B78</f>
        <v>2.3900000000000001E-2</v>
      </c>
      <c r="H78">
        <f>'Total Returns'!I78-'Total Returns'!$B78</f>
        <v>3.4200000000000001E-2</v>
      </c>
      <c r="I78">
        <f>'Total Returns'!J78-'Total Returns'!$B78</f>
        <v>4.9500000000000002E-2</v>
      </c>
      <c r="J78">
        <f>'Total Returns'!K78-'Total Returns'!$B78</f>
        <v>-1.06E-2</v>
      </c>
      <c r="K78">
        <f>'Total Returns'!L78-'Total Returns'!$B78</f>
        <v>-1.3299999999999999E-2</v>
      </c>
      <c r="L78">
        <f>'Total Returns'!M78-'Total Returns'!$B78</f>
        <v>3.0100000000000002E-2</v>
      </c>
      <c r="M78">
        <f>'Total Returns'!N78-'Total Returns'!$B78</f>
        <v>2.4700000000000003E-2</v>
      </c>
      <c r="N78">
        <f>'Total Returns'!O78-'Total Returns'!$B78</f>
        <v>1.4599999999999998E-2</v>
      </c>
      <c r="O78">
        <f>'Total Returns'!P78-'Total Returns'!$B78</f>
        <v>3.2800000000000003E-2</v>
      </c>
      <c r="P78">
        <f>'Total Returns'!Q78-'Total Returns'!$B78</f>
        <v>-7.9999999999999993E-4</v>
      </c>
      <c r="Q78">
        <f>'Total Returns'!R78-'Total Returns'!$B78</f>
        <v>2.5300000000000003E-2</v>
      </c>
      <c r="R78">
        <f>'Total Returns'!S78-'Total Returns'!$B78</f>
        <v>6.7999999999999988E-3</v>
      </c>
      <c r="S78">
        <f>'Total Returns'!T78-'Total Returns'!$B78</f>
        <v>6.1000000000000013E-3</v>
      </c>
      <c r="T78">
        <f>'Total Returns'!U78-'Total Returns'!$B78</f>
        <v>1.8000000000000004E-3</v>
      </c>
      <c r="U78">
        <f>'Total Returns'!V78-'Total Returns'!$B78</f>
        <v>2.9900000000000003E-2</v>
      </c>
      <c r="V78">
        <f>'Total Returns'!W78-'Total Returns'!$B78</f>
        <v>-3.0499999999999999E-2</v>
      </c>
      <c r="W78">
        <f>'Total Returns'!X78-'Total Returns'!$B78</f>
        <v>2.2499999999999999E-2</v>
      </c>
      <c r="X78">
        <f>'Total Returns'!Y78-'Total Returns'!$B78</f>
        <v>7.7399999999999997E-2</v>
      </c>
      <c r="Y78">
        <f>'Total Returns'!Z78-'Total Returns'!$B78</f>
        <v>0.10170000000000001</v>
      </c>
      <c r="Z78">
        <f>'Total Returns'!AA78-'Total Returns'!$B78</f>
        <v>2.1099999999999997E-2</v>
      </c>
      <c r="AA78">
        <f>'Total Returns'!AB78-'Total Returns'!$B78</f>
        <v>2.1899999999999999E-2</v>
      </c>
      <c r="AB78">
        <f>'Total Returns'!AC78-'Total Returns'!$B78</f>
        <v>4.2599999999999999E-2</v>
      </c>
      <c r="AC78">
        <f>'Total Returns'!AD78-'Total Returns'!$B78</f>
        <v>3.9100000000000003E-2</v>
      </c>
      <c r="AD78">
        <f>'Total Returns'!AE78-'Total Returns'!$B78</f>
        <v>2.2499999999999999E-2</v>
      </c>
      <c r="AE78">
        <f>'Total Returns'!AF78-'Total Returns'!$B78</f>
        <v>-1.54E-2</v>
      </c>
      <c r="AF78">
        <f>'Total Returns'!AG78-'Total Returns'!$B78</f>
        <v>2.23E-2</v>
      </c>
    </row>
    <row r="79" spans="1:32" x14ac:dyDescent="0.3">
      <c r="A79" s="5">
        <f>'Fama-French factors'!A79</f>
        <v>199605</v>
      </c>
      <c r="B79" s="3">
        <f>'Total Returns'!C79-'Total Returns'!$B79</f>
        <v>2.3599999999999999E-2</v>
      </c>
      <c r="C79">
        <f>'Total Returns'!D79-'Total Returns'!$B79</f>
        <v>5.0999999999999997E-2</v>
      </c>
      <c r="D79">
        <f>'Total Returns'!E79-'Total Returns'!$B79</f>
        <v>9.2700000000000005E-2</v>
      </c>
      <c r="E79">
        <f>'Total Returns'!F79-'Total Returns'!$B79</f>
        <v>5.0599999999999999E-2</v>
      </c>
      <c r="F79">
        <f>'Total Returns'!G79-'Total Returns'!$B79</f>
        <v>2.3700000000000002E-2</v>
      </c>
      <c r="G79">
        <f>'Total Returns'!H79-'Total Returns'!$B79</f>
        <v>3.0800000000000004E-2</v>
      </c>
      <c r="H79">
        <f>'Total Returns'!I79-'Total Returns'!$B79</f>
        <v>2.8300000000000002E-2</v>
      </c>
      <c r="I79">
        <f>'Total Returns'!J79-'Total Returns'!$B79</f>
        <v>7.6300000000000007E-2</v>
      </c>
      <c r="J79">
        <f>'Total Returns'!K79-'Total Returns'!$B79</f>
        <v>3.5299999999999998E-2</v>
      </c>
      <c r="K79">
        <f>'Total Returns'!L79-'Total Returns'!$B79</f>
        <v>-7.9000000000000008E-3</v>
      </c>
      <c r="L79">
        <f>'Total Returns'!M79-'Total Returns'!$B79</f>
        <v>5.3499999999999992E-2</v>
      </c>
      <c r="M79">
        <f>'Total Returns'!N79-'Total Returns'!$B79</f>
        <v>2.6200000000000001E-2</v>
      </c>
      <c r="N79">
        <f>'Total Returns'!O79-'Total Returns'!$B79</f>
        <v>-5.3E-3</v>
      </c>
      <c r="O79">
        <f>'Total Returns'!P79-'Total Returns'!$B79</f>
        <v>8.6999999999999994E-3</v>
      </c>
      <c r="P79">
        <f>'Total Returns'!Q79-'Total Returns'!$B79</f>
        <v>5.7599999999999991E-2</v>
      </c>
      <c r="Q79">
        <f>'Total Returns'!R79-'Total Returns'!$B79</f>
        <v>9.6000000000000009E-3</v>
      </c>
      <c r="R79">
        <f>'Total Returns'!S79-'Total Returns'!$B79</f>
        <v>2.1600000000000001E-2</v>
      </c>
      <c r="S79">
        <f>'Total Returns'!T79-'Total Returns'!$B79</f>
        <v>2.4500000000000001E-2</v>
      </c>
      <c r="T79">
        <f>'Total Returns'!U79-'Total Returns'!$B79</f>
        <v>0.15309999999999999</v>
      </c>
      <c r="U79">
        <f>'Total Returns'!V79-'Total Returns'!$B79</f>
        <v>2.0000000000000052E-4</v>
      </c>
      <c r="V79">
        <f>'Total Returns'!W79-'Total Returns'!$B79</f>
        <v>9.3000000000000027E-3</v>
      </c>
      <c r="W79">
        <f>'Total Returns'!X79-'Total Returns'!$B79</f>
        <v>-3.5999999999999999E-3</v>
      </c>
      <c r="X79">
        <f>'Total Returns'!Y79-'Total Returns'!$B79</f>
        <v>3.1000000000000003E-2</v>
      </c>
      <c r="Y79">
        <f>'Total Returns'!Z79-'Total Returns'!$B79</f>
        <v>3.7999999999999992E-2</v>
      </c>
      <c r="Z79">
        <f>'Total Returns'!AA79-'Total Returns'!$B79</f>
        <v>9.3000000000000027E-3</v>
      </c>
      <c r="AA79">
        <f>'Total Returns'!AB79-'Total Returns'!$B79</f>
        <v>-7.0000000000000001E-3</v>
      </c>
      <c r="AB79">
        <f>'Total Returns'!AC79-'Total Returns'!$B79</f>
        <v>3.3700000000000001E-2</v>
      </c>
      <c r="AC79">
        <f>'Total Returns'!AD79-'Total Returns'!$B79</f>
        <v>4.6699999999999998E-2</v>
      </c>
      <c r="AD79">
        <f>'Total Returns'!AE79-'Total Returns'!$B79</f>
        <v>-1.0000000000000026E-4</v>
      </c>
      <c r="AE79">
        <f>'Total Returns'!AF79-'Total Returns'!$B79</f>
        <v>9.9999999999999985E-3</v>
      </c>
      <c r="AF79">
        <f>'Total Returns'!AG79-'Total Returns'!$B79</f>
        <v>3.9E-2</v>
      </c>
    </row>
    <row r="80" spans="1:32" x14ac:dyDescent="0.3">
      <c r="A80" s="5">
        <f>'Fama-French factors'!A80</f>
        <v>199606</v>
      </c>
      <c r="B80" s="3">
        <f>'Total Returns'!C80-'Total Returns'!$B80</f>
        <v>-1.1399999999999999E-2</v>
      </c>
      <c r="C80">
        <f>'Total Returns'!D80-'Total Returns'!$B80</f>
        <v>1.9700000000000002E-2</v>
      </c>
      <c r="D80">
        <f>'Total Returns'!E80-'Total Returns'!$B80</f>
        <v>6.1399999999999996E-2</v>
      </c>
      <c r="E80">
        <f>'Total Returns'!F80-'Total Returns'!$B80</f>
        <v>3.2799999999999996E-2</v>
      </c>
      <c r="F80">
        <f>'Total Returns'!G80-'Total Returns'!$B80</f>
        <v>-2.9899999999999999E-2</v>
      </c>
      <c r="G80">
        <f>'Total Returns'!H80-'Total Returns'!$B80</f>
        <v>-8.6E-3</v>
      </c>
      <c r="H80">
        <f>'Total Returns'!I80-'Total Returns'!$B80</f>
        <v>8.199999999999999E-3</v>
      </c>
      <c r="I80">
        <f>'Total Returns'!J80-'Total Returns'!$B80</f>
        <v>-2.8000000000000004E-3</v>
      </c>
      <c r="J80">
        <f>'Total Returns'!K80-'Total Returns'!$B80</f>
        <v>-6.0000000000000001E-3</v>
      </c>
      <c r="K80">
        <f>'Total Returns'!L80-'Total Returns'!$B80</f>
        <v>-2.75E-2</v>
      </c>
      <c r="L80">
        <f>'Total Returns'!M80-'Total Returns'!$B80</f>
        <v>5.7999999999999996E-3</v>
      </c>
      <c r="M80">
        <f>'Total Returns'!N80-'Total Returns'!$B80</f>
        <v>2.8999999999999998E-3</v>
      </c>
      <c r="N80">
        <f>'Total Returns'!O80-'Total Returns'!$B80</f>
        <v>-0.06</v>
      </c>
      <c r="O80">
        <f>'Total Returns'!P80-'Total Returns'!$B80</f>
        <v>-4.9100000000000005E-2</v>
      </c>
      <c r="P80">
        <f>'Total Returns'!Q80-'Total Returns'!$B80</f>
        <v>2.75E-2</v>
      </c>
      <c r="Q80">
        <f>'Total Returns'!R80-'Total Returns'!$B80</f>
        <v>-5.67E-2</v>
      </c>
      <c r="R80">
        <f>'Total Returns'!S80-'Total Returns'!$B80</f>
        <v>5.5999999999999991E-3</v>
      </c>
      <c r="S80">
        <f>'Total Returns'!T80-'Total Returns'!$B80</f>
        <v>-0.1148</v>
      </c>
      <c r="T80">
        <f>'Total Returns'!U80-'Total Returns'!$B80</f>
        <v>8.9499999999999996E-2</v>
      </c>
      <c r="U80">
        <f>'Total Returns'!V80-'Total Returns'!$B80</f>
        <v>5.1000000000000004E-3</v>
      </c>
      <c r="V80">
        <f>'Total Returns'!W80-'Total Returns'!$B80</f>
        <v>4.8100000000000004E-2</v>
      </c>
      <c r="W80">
        <f>'Total Returns'!X80-'Total Returns'!$B80</f>
        <v>4.0000000000000018E-4</v>
      </c>
      <c r="X80">
        <f>'Total Returns'!Y80-'Total Returns'!$B80</f>
        <v>-1.3000000000000001E-2</v>
      </c>
      <c r="Y80">
        <f>'Total Returns'!Z80-'Total Returns'!$B80</f>
        <v>-6.7799999999999999E-2</v>
      </c>
      <c r="Z80">
        <f>'Total Returns'!AA80-'Total Returns'!$B80</f>
        <v>-1.6899999999999998E-2</v>
      </c>
      <c r="AA80">
        <f>'Total Returns'!AB80-'Total Returns'!$B80</f>
        <v>-1.83E-2</v>
      </c>
      <c r="AB80">
        <f>'Total Returns'!AC80-'Total Returns'!$B80</f>
        <v>-4.3399999999999994E-2</v>
      </c>
      <c r="AC80">
        <f>'Total Returns'!AD80-'Total Returns'!$B80</f>
        <v>-1.4800000000000001E-2</v>
      </c>
      <c r="AD80">
        <f>'Total Returns'!AE80-'Total Returns'!$B80</f>
        <v>-9.1000000000000004E-3</v>
      </c>
      <c r="AE80">
        <f>'Total Returns'!AF80-'Total Returns'!$B80</f>
        <v>2.5000000000000005E-3</v>
      </c>
      <c r="AF80">
        <f>'Total Returns'!AG80-'Total Returns'!$B80</f>
        <v>-1.66E-2</v>
      </c>
    </row>
    <row r="81" spans="1:32" x14ac:dyDescent="0.3">
      <c r="A81" s="5">
        <f>'Fama-French factors'!A81</f>
        <v>199607</v>
      </c>
      <c r="B81" s="3">
        <f>'Total Returns'!C81-'Total Returns'!$B81</f>
        <v>-5.9700000000000003E-2</v>
      </c>
      <c r="C81">
        <f>'Total Returns'!D81-'Total Returns'!$B81</f>
        <v>-2.8800000000000003E-2</v>
      </c>
      <c r="D81">
        <f>'Total Returns'!E81-'Total Returns'!$B81</f>
        <v>-6.2300000000000008E-2</v>
      </c>
      <c r="E81">
        <f>'Total Returns'!F81-'Total Returns'!$B81</f>
        <v>-2.5000000000000005E-3</v>
      </c>
      <c r="F81">
        <f>'Total Returns'!G81-'Total Returns'!$B81</f>
        <v>-0.1227</v>
      </c>
      <c r="G81">
        <f>'Total Returns'!H81-'Total Returns'!$B81</f>
        <v>-7.4500000000000011E-2</v>
      </c>
      <c r="H81">
        <f>'Total Returns'!I81-'Total Returns'!$B81</f>
        <v>-3.7699999999999997E-2</v>
      </c>
      <c r="I81">
        <f>'Total Returns'!J81-'Total Returns'!$B81</f>
        <v>-4.7799999999999995E-2</v>
      </c>
      <c r="J81">
        <f>'Total Returns'!K81-'Total Returns'!$B81</f>
        <v>-6.5099999999999991E-2</v>
      </c>
      <c r="K81">
        <f>'Total Returns'!L81-'Total Returns'!$B81</f>
        <v>-3.4599999999999999E-2</v>
      </c>
      <c r="L81">
        <f>'Total Returns'!M81-'Total Returns'!$B81</f>
        <v>-4.0400000000000005E-2</v>
      </c>
      <c r="M81">
        <f>'Total Returns'!N81-'Total Returns'!$B81</f>
        <v>-5.5899999999999991E-2</v>
      </c>
      <c r="N81">
        <f>'Total Returns'!O81-'Total Returns'!$B81</f>
        <v>-6.1600000000000002E-2</v>
      </c>
      <c r="O81">
        <f>'Total Returns'!P81-'Total Returns'!$B81</f>
        <v>-8.660000000000001E-2</v>
      </c>
      <c r="P81">
        <f>'Total Returns'!Q81-'Total Returns'!$B81</f>
        <v>-5.2099999999999994E-2</v>
      </c>
      <c r="Q81">
        <f>'Total Returns'!R81-'Total Returns'!$B81</f>
        <v>-4.3700000000000003E-2</v>
      </c>
      <c r="R81">
        <f>'Total Returns'!S81-'Total Returns'!$B81</f>
        <v>-1.6500000000000001E-2</v>
      </c>
      <c r="S81">
        <f>'Total Returns'!T81-'Total Returns'!$B81</f>
        <v>-3.2800000000000003E-2</v>
      </c>
      <c r="T81">
        <f>'Total Returns'!U81-'Total Returns'!$B81</f>
        <v>-8.8300000000000017E-2</v>
      </c>
      <c r="U81">
        <f>'Total Returns'!V81-'Total Returns'!$B81</f>
        <v>-5.1100000000000007E-2</v>
      </c>
      <c r="V81">
        <f>'Total Returns'!W81-'Total Returns'!$B81</f>
        <v>-6.2700000000000006E-2</v>
      </c>
      <c r="W81">
        <f>'Total Returns'!X81-'Total Returns'!$B81</f>
        <v>-8.9899999999999994E-2</v>
      </c>
      <c r="X81">
        <f>'Total Returns'!Y81-'Total Returns'!$B81</f>
        <v>-8.2400000000000001E-2</v>
      </c>
      <c r="Y81">
        <f>'Total Returns'!Z81-'Total Returns'!$B81</f>
        <v>-0.08</v>
      </c>
      <c r="Z81">
        <f>'Total Returns'!AA81-'Total Returns'!$B81</f>
        <v>-2.23E-2</v>
      </c>
      <c r="AA81">
        <f>'Total Returns'!AB81-'Total Returns'!$B81</f>
        <v>-7.5899999999999995E-2</v>
      </c>
      <c r="AB81">
        <f>'Total Returns'!AC81-'Total Returns'!$B81</f>
        <v>-8.1600000000000006E-2</v>
      </c>
      <c r="AC81">
        <f>'Total Returns'!AD81-'Total Returns'!$B81</f>
        <v>-8.09E-2</v>
      </c>
      <c r="AD81">
        <f>'Total Returns'!AE81-'Total Returns'!$B81</f>
        <v>-8.1100000000000005E-2</v>
      </c>
      <c r="AE81">
        <f>'Total Returns'!AF81-'Total Returns'!$B81</f>
        <v>-3.0300000000000001E-2</v>
      </c>
      <c r="AF81">
        <f>'Total Returns'!AG81-'Total Returns'!$B81</f>
        <v>-7.4099999999999999E-2</v>
      </c>
    </row>
    <row r="82" spans="1:32" x14ac:dyDescent="0.3">
      <c r="A82" s="5">
        <f>'Fama-French factors'!A82</f>
        <v>199608</v>
      </c>
      <c r="B82" s="3">
        <f>'Total Returns'!C82-'Total Returns'!$B82</f>
        <v>2.76E-2</v>
      </c>
      <c r="C82">
        <f>'Total Returns'!D82-'Total Returns'!$B82</f>
        <v>-7.1999999999999998E-3</v>
      </c>
      <c r="D82">
        <f>'Total Returns'!E82-'Total Returns'!$B82</f>
        <v>1.7399999999999999E-2</v>
      </c>
      <c r="E82">
        <f>'Total Returns'!F82-'Total Returns'!$B82</f>
        <v>-0.13589999999999999</v>
      </c>
      <c r="F82">
        <f>'Total Returns'!G82-'Total Returns'!$B82</f>
        <v>-1.0999999999999994E-3</v>
      </c>
      <c r="G82">
        <f>'Total Returns'!H82-'Total Returns'!$B82</f>
        <v>3.2199999999999999E-2</v>
      </c>
      <c r="H82">
        <f>'Total Returns'!I82-'Total Returns'!$B82</f>
        <v>1.2799999999999999E-2</v>
      </c>
      <c r="I82">
        <f>'Total Returns'!J82-'Total Returns'!$B82</f>
        <v>5.3599999999999995E-2</v>
      </c>
      <c r="J82">
        <f>'Total Returns'!K82-'Total Returns'!$B82</f>
        <v>3.7900000000000003E-2</v>
      </c>
      <c r="K82">
        <f>'Total Returns'!L82-'Total Returns'!$B82</f>
        <v>3.3000000000000002E-2</v>
      </c>
      <c r="L82">
        <f>'Total Returns'!M82-'Total Returns'!$B82</f>
        <v>3.1599999999999996E-2</v>
      </c>
      <c r="M82">
        <f>'Total Returns'!N82-'Total Returns'!$B82</f>
        <v>2.8499999999999998E-2</v>
      </c>
      <c r="N82">
        <f>'Total Returns'!O82-'Total Returns'!$B82</f>
        <v>5.3700000000000005E-2</v>
      </c>
      <c r="O82">
        <f>'Total Returns'!P82-'Total Returns'!$B82</f>
        <v>4.3000000000000003E-2</v>
      </c>
      <c r="P82">
        <f>'Total Returns'!Q82-'Total Returns'!$B82</f>
        <v>1.2400000000000001E-2</v>
      </c>
      <c r="Q82">
        <f>'Total Returns'!R82-'Total Returns'!$B82</f>
        <v>2.8799999999999999E-2</v>
      </c>
      <c r="R82">
        <f>'Total Returns'!S82-'Total Returns'!$B82</f>
        <v>3.6799999999999999E-2</v>
      </c>
      <c r="S82">
        <f>'Total Returns'!T82-'Total Returns'!$B82</f>
        <v>2.7300000000000005E-2</v>
      </c>
      <c r="T82">
        <f>'Total Returns'!U82-'Total Returns'!$B82</f>
        <v>7.4999999999999997E-3</v>
      </c>
      <c r="U82">
        <f>'Total Returns'!V82-'Total Returns'!$B82</f>
        <v>2.5600000000000001E-2</v>
      </c>
      <c r="V82">
        <f>'Total Returns'!W82-'Total Returns'!$B82</f>
        <v>2.4800000000000003E-2</v>
      </c>
      <c r="W82">
        <f>'Total Returns'!X82-'Total Returns'!$B82</f>
        <v>-1.3299999999999999E-2</v>
      </c>
      <c r="X82">
        <f>'Total Returns'!Y82-'Total Returns'!$B82</f>
        <v>2.64E-2</v>
      </c>
      <c r="Y82">
        <f>'Total Returns'!Z82-'Total Returns'!$B82</f>
        <v>4.6899999999999997E-2</v>
      </c>
      <c r="Z82">
        <f>'Total Returns'!AA82-'Total Returns'!$B82</f>
        <v>3.4499999999999996E-2</v>
      </c>
      <c r="AA82">
        <f>'Total Returns'!AB82-'Total Returns'!$B82</f>
        <v>2.7100000000000003E-2</v>
      </c>
      <c r="AB82">
        <f>'Total Returns'!AC82-'Total Returns'!$B82</f>
        <v>3.4499999999999996E-2</v>
      </c>
      <c r="AC82">
        <f>'Total Returns'!AD82-'Total Returns'!$B82</f>
        <v>6.4599999999999991E-2</v>
      </c>
      <c r="AD82">
        <f>'Total Returns'!AE82-'Total Returns'!$B82</f>
        <v>3.1399999999999997E-2</v>
      </c>
      <c r="AE82">
        <f>'Total Returns'!AF82-'Total Returns'!$B82</f>
        <v>3.7699999999999997E-2</v>
      </c>
      <c r="AF82">
        <f>'Total Returns'!AG82-'Total Returns'!$B82</f>
        <v>4.7100000000000003E-2</v>
      </c>
    </row>
    <row r="83" spans="1:32" x14ac:dyDescent="0.3">
      <c r="A83" s="5">
        <f>'Fama-French factors'!A83</f>
        <v>199609</v>
      </c>
      <c r="B83" s="3">
        <f>'Total Returns'!C83-'Total Returns'!$B83</f>
        <v>5.0200000000000002E-2</v>
      </c>
      <c r="C83">
        <f>'Total Returns'!D83-'Total Returns'!$B83</f>
        <v>8.3999999999999991E-2</v>
      </c>
      <c r="D83">
        <f>'Total Returns'!E83-'Total Returns'!$B83</f>
        <v>2.8999999999999998E-3</v>
      </c>
      <c r="E83">
        <f>'Total Returns'!F83-'Total Returns'!$B83</f>
        <v>9.7000000000000003E-3</v>
      </c>
      <c r="F83">
        <f>'Total Returns'!G83-'Total Returns'!$B83</f>
        <v>6.989999999999999E-2</v>
      </c>
      <c r="G83">
        <f>'Total Returns'!H83-'Total Returns'!$B83</f>
        <v>1.8799999999999997E-2</v>
      </c>
      <c r="H83">
        <f>'Total Returns'!I83-'Total Returns'!$B83</f>
        <v>5.8999999999999997E-2</v>
      </c>
      <c r="I83">
        <f>'Total Returns'!J83-'Total Returns'!$B83</f>
        <v>6.699999999999999E-2</v>
      </c>
      <c r="J83">
        <f>'Total Returns'!K83-'Total Returns'!$B83</f>
        <v>6.9099999999999995E-2</v>
      </c>
      <c r="K83">
        <f>'Total Returns'!L83-'Total Returns'!$B83</f>
        <v>5.4800000000000001E-2</v>
      </c>
      <c r="L83">
        <f>'Total Returns'!M83-'Total Returns'!$B83</f>
        <v>-4.5000000000000005E-3</v>
      </c>
      <c r="M83">
        <f>'Total Returns'!N83-'Total Returns'!$B83</f>
        <v>5.11E-2</v>
      </c>
      <c r="N83">
        <f>'Total Returns'!O83-'Total Returns'!$B83</f>
        <v>1.5199999999999998E-2</v>
      </c>
      <c r="O83">
        <f>'Total Returns'!P83-'Total Returns'!$B83</f>
        <v>5.8000000000000003E-2</v>
      </c>
      <c r="P83">
        <f>'Total Returns'!Q83-'Total Returns'!$B83</f>
        <v>9.5699999999999993E-2</v>
      </c>
      <c r="Q83">
        <f>'Total Returns'!R83-'Total Returns'!$B83</f>
        <v>6.3000000000000009E-3</v>
      </c>
      <c r="R83">
        <f>'Total Returns'!S83-'Total Returns'!$B83</f>
        <v>4.7399999999999998E-2</v>
      </c>
      <c r="S83">
        <f>'Total Returns'!T83-'Total Returns'!$B83</f>
        <v>-4.1800000000000004E-2</v>
      </c>
      <c r="T83">
        <f>'Total Returns'!U83-'Total Returns'!$B83</f>
        <v>9.8900000000000002E-2</v>
      </c>
      <c r="U83">
        <f>'Total Returns'!V83-'Total Returns'!$B83</f>
        <v>3.5500000000000004E-2</v>
      </c>
      <c r="V83">
        <f>'Total Returns'!W83-'Total Returns'!$B83</f>
        <v>2.3E-3</v>
      </c>
      <c r="W83">
        <f>'Total Returns'!X83-'Total Returns'!$B83</f>
        <v>1.0800000000000001E-2</v>
      </c>
      <c r="X83">
        <f>'Total Returns'!Y83-'Total Returns'!$B83</f>
        <v>8.2000000000000003E-2</v>
      </c>
      <c r="Y83">
        <f>'Total Returns'!Z83-'Total Returns'!$B83</f>
        <v>0.10200000000000001</v>
      </c>
      <c r="Z83">
        <f>'Total Returns'!AA83-'Total Returns'!$B83</f>
        <v>4.2399999999999993E-2</v>
      </c>
      <c r="AA83">
        <f>'Total Returns'!AB83-'Total Returns'!$B83</f>
        <v>1.2199999999999999E-2</v>
      </c>
      <c r="AB83">
        <f>'Total Returns'!AC83-'Total Returns'!$B83</f>
        <v>4.2599999999999999E-2</v>
      </c>
      <c r="AC83">
        <f>'Total Returns'!AD83-'Total Returns'!$B83</f>
        <v>2.8000000000000004E-2</v>
      </c>
      <c r="AD83">
        <f>'Total Returns'!AE83-'Total Returns'!$B83</f>
        <v>-9.0000000000000063E-4</v>
      </c>
      <c r="AE83">
        <f>'Total Returns'!AF83-'Total Returns'!$B83</f>
        <v>5.3499999999999999E-2</v>
      </c>
      <c r="AF83">
        <f>'Total Returns'!AG83-'Total Returns'!$B83</f>
        <v>4.6599999999999996E-2</v>
      </c>
    </row>
    <row r="84" spans="1:32" x14ac:dyDescent="0.3">
      <c r="A84" s="5">
        <f>'Fama-French factors'!A84</f>
        <v>199610</v>
      </c>
      <c r="B84" s="3">
        <f>'Total Returns'!C84-'Total Returns'!$B84</f>
        <v>8.6E-3</v>
      </c>
      <c r="C84">
        <f>'Total Returns'!D84-'Total Returns'!$B84</f>
        <v>2.2200000000000001E-2</v>
      </c>
      <c r="D84">
        <f>'Total Returns'!E84-'Total Returns'!$B84</f>
        <v>3.6000000000000008E-3</v>
      </c>
      <c r="E84">
        <f>'Total Returns'!F84-'Total Returns'!$B84</f>
        <v>2.8899999999999999E-2</v>
      </c>
      <c r="F84">
        <f>'Total Returns'!G84-'Total Returns'!$B84</f>
        <v>-2.1099999999999997E-2</v>
      </c>
      <c r="G84">
        <f>'Total Returns'!H84-'Total Returns'!$B84</f>
        <v>4.9999999999999958E-4</v>
      </c>
      <c r="H84">
        <f>'Total Returns'!I84-'Total Returns'!$B84</f>
        <v>6.3000000000000009E-3</v>
      </c>
      <c r="I84">
        <f>'Total Returns'!J84-'Total Returns'!$B84</f>
        <v>-6.6999999999999994E-3</v>
      </c>
      <c r="J84">
        <f>'Total Returns'!K84-'Total Returns'!$B84</f>
        <v>-1.1299999999999999E-2</v>
      </c>
      <c r="K84">
        <f>'Total Returns'!L84-'Total Returns'!$B84</f>
        <v>1.0499999999999999E-2</v>
      </c>
      <c r="L84">
        <f>'Total Returns'!M84-'Total Returns'!$B84</f>
        <v>-1.6899999999999998E-2</v>
      </c>
      <c r="M84">
        <f>'Total Returns'!N84-'Total Returns'!$B84</f>
        <v>1.04E-2</v>
      </c>
      <c r="N84">
        <f>'Total Returns'!O84-'Total Returns'!$B84</f>
        <v>-1.2199999999999999E-2</v>
      </c>
      <c r="O84">
        <f>'Total Returns'!P84-'Total Returns'!$B84</f>
        <v>-1.7899999999999999E-2</v>
      </c>
      <c r="P84">
        <f>'Total Returns'!Q84-'Total Returns'!$B84</f>
        <v>5.2899999999999996E-2</v>
      </c>
      <c r="Q84">
        <f>'Total Returns'!R84-'Total Returns'!$B84</f>
        <v>-1.6999999999999997E-3</v>
      </c>
      <c r="R84">
        <f>'Total Returns'!S84-'Total Returns'!$B84</f>
        <v>2.1700000000000001E-2</v>
      </c>
      <c r="S84">
        <f>'Total Returns'!T84-'Total Returns'!$B84</f>
        <v>-1.6799999999999999E-2</v>
      </c>
      <c r="T84">
        <f>'Total Returns'!U84-'Total Returns'!$B84</f>
        <v>6.1000000000000004E-3</v>
      </c>
      <c r="U84">
        <f>'Total Returns'!V84-'Total Returns'!$B84</f>
        <v>5.4299999999999994E-2</v>
      </c>
      <c r="V84">
        <f>'Total Returns'!W84-'Total Returns'!$B84</f>
        <v>3.1899999999999998E-2</v>
      </c>
      <c r="W84">
        <f>'Total Returns'!X84-'Total Returns'!$B84</f>
        <v>-1.15E-2</v>
      </c>
      <c r="X84">
        <f>'Total Returns'!Y84-'Total Returns'!$B84</f>
        <v>-2.41E-2</v>
      </c>
      <c r="Y84">
        <f>'Total Returns'!Z84-'Total Returns'!$B84</f>
        <v>-1.6899999999999998E-2</v>
      </c>
      <c r="Z84">
        <f>'Total Returns'!AA84-'Total Returns'!$B84</f>
        <v>2.2600000000000002E-2</v>
      </c>
      <c r="AA84">
        <f>'Total Returns'!AB84-'Total Returns'!$B84</f>
        <v>1.6800000000000002E-2</v>
      </c>
      <c r="AB84">
        <f>'Total Returns'!AC84-'Total Returns'!$B84</f>
        <v>-1.8E-3</v>
      </c>
      <c r="AC84">
        <f>'Total Returns'!AD84-'Total Returns'!$B84</f>
        <v>-2.4499999999999997E-2</v>
      </c>
      <c r="AD84">
        <f>'Total Returns'!AE84-'Total Returns'!$B84</f>
        <v>-4.36E-2</v>
      </c>
      <c r="AE84">
        <f>'Total Returns'!AF84-'Total Returns'!$B84</f>
        <v>5.0499999999999996E-2</v>
      </c>
      <c r="AF84">
        <f>'Total Returns'!AG84-'Total Returns'!$B84</f>
        <v>4.9999999999999958E-4</v>
      </c>
    </row>
    <row r="85" spans="1:32" x14ac:dyDescent="0.3">
      <c r="A85" s="5">
        <f>'Fama-French factors'!A85</f>
        <v>199611</v>
      </c>
      <c r="B85" s="3">
        <f>'Total Returns'!C85-'Total Returns'!$B85</f>
        <v>6.25E-2</v>
      </c>
      <c r="C85">
        <f>'Total Returns'!D85-'Total Returns'!$B85</f>
        <v>5.3700000000000005E-2</v>
      </c>
      <c r="D85">
        <f>'Total Returns'!E85-'Total Returns'!$B85</f>
        <v>2.3300000000000001E-2</v>
      </c>
      <c r="E85">
        <f>'Total Returns'!F85-'Total Returns'!$B85</f>
        <v>0.1033</v>
      </c>
      <c r="F85">
        <f>'Total Returns'!G85-'Total Returns'!$B85</f>
        <v>7.8899999999999998E-2</v>
      </c>
      <c r="G85">
        <f>'Total Returns'!H85-'Total Returns'!$B85</f>
        <v>5.1700000000000003E-2</v>
      </c>
      <c r="H85">
        <f>'Total Returns'!I85-'Total Returns'!$B85</f>
        <v>4.9900000000000007E-2</v>
      </c>
      <c r="I85">
        <f>'Total Returns'!J85-'Total Returns'!$B85</f>
        <v>-8.9999999999999993E-3</v>
      </c>
      <c r="J85">
        <f>'Total Returns'!K85-'Total Returns'!$B85</f>
        <v>6.25E-2</v>
      </c>
      <c r="K85">
        <f>'Total Returns'!L85-'Total Returns'!$B85</f>
        <v>4.7000000000000007E-2</v>
      </c>
      <c r="L85">
        <f>'Total Returns'!M85-'Total Returns'!$B85</f>
        <v>3.1000000000000003E-3</v>
      </c>
      <c r="M85">
        <f>'Total Returns'!N85-'Total Returns'!$B85</f>
        <v>2.8699999999999996E-2</v>
      </c>
      <c r="N85">
        <f>'Total Returns'!O85-'Total Returns'!$B85</f>
        <v>7.5800000000000006E-2</v>
      </c>
      <c r="O85">
        <f>'Total Returns'!P85-'Total Returns'!$B85</f>
        <v>8.1900000000000001E-2</v>
      </c>
      <c r="P85">
        <f>'Total Returns'!Q85-'Total Returns'!$B85</f>
        <v>6.5799999999999997E-2</v>
      </c>
      <c r="Q85">
        <f>'Total Returns'!R85-'Total Returns'!$B85</f>
        <v>6.1800000000000001E-2</v>
      </c>
      <c r="R85">
        <f>'Total Returns'!S85-'Total Returns'!$B85</f>
        <v>4.2699999999999995E-2</v>
      </c>
      <c r="S85">
        <f>'Total Returns'!T85-'Total Returns'!$B85</f>
        <v>1.9400000000000001E-2</v>
      </c>
      <c r="T85">
        <f>'Total Returns'!U85-'Total Returns'!$B85</f>
        <v>3.6700000000000003E-2</v>
      </c>
      <c r="U85">
        <f>'Total Returns'!V85-'Total Returns'!$B85</f>
        <v>5.1200000000000002E-2</v>
      </c>
      <c r="V85">
        <f>'Total Returns'!W85-'Total Returns'!$B85</f>
        <v>2.1999999999999999E-2</v>
      </c>
      <c r="W85">
        <f>'Total Returns'!X85-'Total Returns'!$B85</f>
        <v>5.2400000000000002E-2</v>
      </c>
      <c r="X85">
        <f>'Total Returns'!Y85-'Total Returns'!$B85</f>
        <v>5.6600000000000004E-2</v>
      </c>
      <c r="Y85">
        <f>'Total Returns'!Z85-'Total Returns'!$B85</f>
        <v>0.13590000000000002</v>
      </c>
      <c r="Z85">
        <f>'Total Returns'!AA85-'Total Returns'!$B85</f>
        <v>4.8500000000000001E-2</v>
      </c>
      <c r="AA85">
        <f>'Total Returns'!AB85-'Total Returns'!$B85</f>
        <v>6.2900000000000011E-2</v>
      </c>
      <c r="AB85">
        <f>'Total Returns'!AC85-'Total Returns'!$B85</f>
        <v>4.6399999999999997E-2</v>
      </c>
      <c r="AC85">
        <f>'Total Returns'!AD85-'Total Returns'!$B85</f>
        <v>1.6799999999999999E-2</v>
      </c>
      <c r="AD85">
        <f>'Total Returns'!AE85-'Total Returns'!$B85</f>
        <v>3.6600000000000001E-2</v>
      </c>
      <c r="AE85">
        <f>'Total Returns'!AF85-'Total Returns'!$B85</f>
        <v>8.0399999999999999E-2</v>
      </c>
      <c r="AF85">
        <f>'Total Returns'!AG85-'Total Returns'!$B85</f>
        <v>6.359999999999999E-2</v>
      </c>
    </row>
    <row r="86" spans="1:32" x14ac:dyDescent="0.3">
      <c r="A86" s="5">
        <f>'Fama-French factors'!A86</f>
        <v>199612</v>
      </c>
      <c r="B86" s="3">
        <f>'Total Returns'!C86-'Total Returns'!$B86</f>
        <v>-1.7000000000000001E-2</v>
      </c>
      <c r="C86">
        <f>'Total Returns'!D86-'Total Returns'!$B86</f>
        <v>-2.5399999999999999E-2</v>
      </c>
      <c r="D86">
        <f>'Total Returns'!E86-'Total Returns'!$B86</f>
        <v>5.9999999999999984E-4</v>
      </c>
      <c r="E86">
        <f>'Total Returns'!F86-'Total Returns'!$B86</f>
        <v>8.8400000000000006E-2</v>
      </c>
      <c r="F86">
        <f>'Total Returns'!G86-'Total Returns'!$B86</f>
        <v>-6.8899999999999989E-2</v>
      </c>
      <c r="G86">
        <f>'Total Returns'!H86-'Total Returns'!$B86</f>
        <v>-2.5600000000000001E-2</v>
      </c>
      <c r="H86">
        <f>'Total Returns'!I86-'Total Returns'!$B86</f>
        <v>-7.9999999999999993E-4</v>
      </c>
      <c r="I86">
        <f>'Total Returns'!J86-'Total Returns'!$B86</f>
        <v>2.1899999999999999E-2</v>
      </c>
      <c r="J86">
        <f>'Total Returns'!K86-'Total Returns'!$B86</f>
        <v>-3.15E-2</v>
      </c>
      <c r="K86">
        <f>'Total Returns'!L86-'Total Returns'!$B86</f>
        <v>-2.53E-2</v>
      </c>
      <c r="L86">
        <f>'Total Returns'!M86-'Total Returns'!$B86</f>
        <v>1.2900000000000002E-2</v>
      </c>
      <c r="M86">
        <f>'Total Returns'!N86-'Total Returns'!$B86</f>
        <v>1.6499999999999997E-2</v>
      </c>
      <c r="N86">
        <f>'Total Returns'!O86-'Total Returns'!$B86</f>
        <v>-2.01E-2</v>
      </c>
      <c r="O86">
        <f>'Total Returns'!P86-'Total Returns'!$B86</f>
        <v>-1.41E-2</v>
      </c>
      <c r="P86">
        <f>'Total Returns'!Q86-'Total Returns'!$B86</f>
        <v>-3.4500000000000003E-2</v>
      </c>
      <c r="Q86">
        <f>'Total Returns'!R86-'Total Returns'!$B86</f>
        <v>-3.85E-2</v>
      </c>
      <c r="R86">
        <f>'Total Returns'!S86-'Total Returns'!$B86</f>
        <v>4.5200000000000004E-2</v>
      </c>
      <c r="S86">
        <f>'Total Returns'!T86-'Total Returns'!$B86</f>
        <v>-3.04E-2</v>
      </c>
      <c r="T86">
        <f>'Total Returns'!U86-'Total Returns'!$B86</f>
        <v>0.10850000000000001</v>
      </c>
      <c r="U86">
        <f>'Total Returns'!V86-'Total Returns'!$B86</f>
        <v>3.2000000000000006E-3</v>
      </c>
      <c r="V86">
        <f>'Total Returns'!W86-'Total Returns'!$B86</f>
        <v>-3.1999999999999997E-3</v>
      </c>
      <c r="W86">
        <f>'Total Returns'!X86-'Total Returns'!$B86</f>
        <v>2.1700000000000001E-2</v>
      </c>
      <c r="X86">
        <f>'Total Returns'!Y86-'Total Returns'!$B86</f>
        <v>-2.9100000000000001E-2</v>
      </c>
      <c r="Y86">
        <f>'Total Returns'!Z86-'Total Returns'!$B86</f>
        <v>-2.8999999999999998E-2</v>
      </c>
      <c r="Z86">
        <f>'Total Returns'!AA86-'Total Returns'!$B86</f>
        <v>4.7000000000000011E-3</v>
      </c>
      <c r="AA86">
        <f>'Total Returns'!AB86-'Total Returns'!$B86</f>
        <v>-1.8000000000000002E-2</v>
      </c>
      <c r="AB86">
        <f>'Total Returns'!AC86-'Total Returns'!$B86</f>
        <v>-5.1999999999999998E-3</v>
      </c>
      <c r="AC86">
        <f>'Total Returns'!AD86-'Total Returns'!$B86</f>
        <v>-4.82E-2</v>
      </c>
      <c r="AD86">
        <f>'Total Returns'!AE86-'Total Returns'!$B86</f>
        <v>-3.6900000000000002E-2</v>
      </c>
      <c r="AE86">
        <f>'Total Returns'!AF86-'Total Returns'!$B86</f>
        <v>-2.1100000000000001E-2</v>
      </c>
      <c r="AF86">
        <f>'Total Returns'!AG86-'Total Returns'!$B86</f>
        <v>-3.1800000000000002E-2</v>
      </c>
    </row>
    <row r="87" spans="1:32" x14ac:dyDescent="0.3">
      <c r="A87" s="5">
        <f>'Fama-French factors'!A87</f>
        <v>199701</v>
      </c>
      <c r="B87" s="3">
        <f>'Total Returns'!C87-'Total Returns'!$B87</f>
        <v>4.99E-2</v>
      </c>
      <c r="C87">
        <f>'Total Returns'!D87-'Total Returns'!$B87</f>
        <v>2.3400000000000001E-2</v>
      </c>
      <c r="D87">
        <f>'Total Returns'!E87-'Total Returns'!$B87</f>
        <v>0.10909999999999999</v>
      </c>
      <c r="E87">
        <f>'Total Returns'!F87-'Total Returns'!$B87</f>
        <v>4.1800000000000004E-2</v>
      </c>
      <c r="F87">
        <f>'Total Returns'!G87-'Total Returns'!$B87</f>
        <v>3.1399999999999997E-2</v>
      </c>
      <c r="G87">
        <f>'Total Returns'!H87-'Total Returns'!$B87</f>
        <v>2.9999999999999992E-3</v>
      </c>
      <c r="H87">
        <f>'Total Returns'!I87-'Total Returns'!$B87</f>
        <v>5.9799999999999992E-2</v>
      </c>
      <c r="I87">
        <f>'Total Returns'!J87-'Total Returns'!$B87</f>
        <v>5.9899999999999995E-2</v>
      </c>
      <c r="J87">
        <f>'Total Returns'!K87-'Total Returns'!$B87</f>
        <v>9.1399999999999995E-2</v>
      </c>
      <c r="K87">
        <f>'Total Returns'!L87-'Total Returns'!$B87</f>
        <v>3.3299999999999996E-2</v>
      </c>
      <c r="L87">
        <f>'Total Returns'!M87-'Total Returns'!$B87</f>
        <v>5.0500000000000003E-2</v>
      </c>
      <c r="M87">
        <f>'Total Returns'!N87-'Total Returns'!$B87</f>
        <v>5.9699999999999989E-2</v>
      </c>
      <c r="N87">
        <f>'Total Returns'!O87-'Total Returns'!$B87</f>
        <v>4.4700000000000004E-2</v>
      </c>
      <c r="O87">
        <f>'Total Returns'!P87-'Total Returns'!$B87</f>
        <v>4.8199999999999993E-2</v>
      </c>
      <c r="P87">
        <f>'Total Returns'!Q87-'Total Returns'!$B87</f>
        <v>3.8400000000000004E-2</v>
      </c>
      <c r="Q87">
        <f>'Total Returns'!R87-'Total Returns'!$B87</f>
        <v>3.3500000000000002E-2</v>
      </c>
      <c r="R87">
        <f>'Total Returns'!S87-'Total Returns'!$B87</f>
        <v>1.3899999999999999E-2</v>
      </c>
      <c r="S87">
        <f>'Total Returns'!T87-'Total Returns'!$B87</f>
        <v>-3.7599999999999995E-2</v>
      </c>
      <c r="T87">
        <f>'Total Returns'!U87-'Total Returns'!$B87</f>
        <v>0.1181</v>
      </c>
      <c r="U87">
        <f>'Total Returns'!V87-'Total Returns'!$B87</f>
        <v>3.8599999999999995E-2</v>
      </c>
      <c r="V87">
        <f>'Total Returns'!W87-'Total Returns'!$B87</f>
        <v>4.5000000000000005E-3</v>
      </c>
      <c r="W87">
        <f>'Total Returns'!X87-'Total Returns'!$B87</f>
        <v>1.8899999999999997E-2</v>
      </c>
      <c r="X87">
        <f>'Total Returns'!Y87-'Total Returns'!$B87</f>
        <v>5.3099999999999994E-2</v>
      </c>
      <c r="Y87">
        <f>'Total Returns'!Z87-'Total Returns'!$B87</f>
        <v>9.8500000000000004E-2</v>
      </c>
      <c r="Z87">
        <f>'Total Returns'!AA87-'Total Returns'!$B87</f>
        <v>8.0999999999999996E-3</v>
      </c>
      <c r="AA87">
        <f>'Total Returns'!AB87-'Total Returns'!$B87</f>
        <v>1.9200000000000002E-2</v>
      </c>
      <c r="AB87">
        <f>'Total Returns'!AC87-'Total Returns'!$B87</f>
        <v>-3.2000000000000006E-3</v>
      </c>
      <c r="AC87">
        <f>'Total Returns'!AD87-'Total Returns'!$B87</f>
        <v>-6.0000000000000027E-4</v>
      </c>
      <c r="AD87">
        <f>'Total Returns'!AE87-'Total Returns'!$B87</f>
        <v>1.1599999999999999E-2</v>
      </c>
      <c r="AE87">
        <f>'Total Returns'!AF87-'Total Returns'!$B87</f>
        <v>6.1399999999999996E-2</v>
      </c>
      <c r="AF87">
        <f>'Total Returns'!AG87-'Total Returns'!$B87</f>
        <v>6.59E-2</v>
      </c>
    </row>
    <row r="88" spans="1:32" x14ac:dyDescent="0.3">
      <c r="A88" s="5">
        <f>'Fama-French factors'!A88</f>
        <v>199702</v>
      </c>
      <c r="B88" s="3">
        <f>'Total Returns'!C88-'Total Returns'!$B88</f>
        <v>-4.8999999999999998E-3</v>
      </c>
      <c r="C88">
        <f>'Total Returns'!D88-'Total Returns'!$B88</f>
        <v>2.4199999999999999E-2</v>
      </c>
      <c r="D88">
        <f>'Total Returns'!E88-'Total Returns'!$B88</f>
        <v>2.35E-2</v>
      </c>
      <c r="E88">
        <f>'Total Returns'!F88-'Total Returns'!$B88</f>
        <v>0.1208</v>
      </c>
      <c r="F88">
        <f>'Total Returns'!G88-'Total Returns'!$B88</f>
        <v>-6.5000000000000006E-3</v>
      </c>
      <c r="G88">
        <f>'Total Returns'!H88-'Total Returns'!$B88</f>
        <v>1.9899999999999998E-2</v>
      </c>
      <c r="H88">
        <f>'Total Returns'!I88-'Total Returns'!$B88</f>
        <v>2.4799999999999999E-2</v>
      </c>
      <c r="I88">
        <f>'Total Returns'!J88-'Total Returns'!$B88</f>
        <v>2.7300000000000001E-2</v>
      </c>
      <c r="J88">
        <f>'Total Returns'!K88-'Total Returns'!$B88</f>
        <v>5.4000000000000003E-3</v>
      </c>
      <c r="K88">
        <f>'Total Returns'!L88-'Total Returns'!$B88</f>
        <v>7.1000000000000004E-3</v>
      </c>
      <c r="L88">
        <f>'Total Returns'!M88-'Total Returns'!$B88</f>
        <v>1.8199999999999997E-2</v>
      </c>
      <c r="M88">
        <f>'Total Returns'!N88-'Total Returns'!$B88</f>
        <v>-3.56E-2</v>
      </c>
      <c r="N88">
        <f>'Total Returns'!O88-'Total Returns'!$B88</f>
        <v>1.2999999999999995E-3</v>
      </c>
      <c r="O88">
        <f>'Total Returns'!P88-'Total Returns'!$B88</f>
        <v>-2.1900000000000003E-2</v>
      </c>
      <c r="P88">
        <f>'Total Returns'!Q88-'Total Returns'!$B88</f>
        <v>-1.3299999999999999E-2</v>
      </c>
      <c r="Q88">
        <f>'Total Returns'!R88-'Total Returns'!$B88</f>
        <v>-3.9000000000000003E-3</v>
      </c>
      <c r="R88">
        <f>'Total Returns'!S88-'Total Returns'!$B88</f>
        <v>-1.77E-2</v>
      </c>
      <c r="S88">
        <f>'Total Returns'!T88-'Total Returns'!$B88</f>
        <v>0.16250000000000001</v>
      </c>
      <c r="T88">
        <f>'Total Returns'!U88-'Total Returns'!$B88</f>
        <v>-3.6499999999999998E-2</v>
      </c>
      <c r="U88">
        <f>'Total Returns'!V88-'Total Returns'!$B88</f>
        <v>-6.0900000000000003E-2</v>
      </c>
      <c r="V88">
        <f>'Total Returns'!W88-'Total Returns'!$B88</f>
        <v>-9.5999999999999992E-3</v>
      </c>
      <c r="W88">
        <f>'Total Returns'!X88-'Total Returns'!$B88</f>
        <v>1.8899999999999997E-2</v>
      </c>
      <c r="X88">
        <f>'Total Returns'!Y88-'Total Returns'!$B88</f>
        <v>-5.4899999999999997E-2</v>
      </c>
      <c r="Y88">
        <f>'Total Returns'!Z88-'Total Returns'!$B88</f>
        <v>-8.4699999999999998E-2</v>
      </c>
      <c r="Z88">
        <f>'Total Returns'!AA88-'Total Returns'!$B88</f>
        <v>4.2799999999999998E-2</v>
      </c>
      <c r="AA88">
        <f>'Total Returns'!AB88-'Total Returns'!$B88</f>
        <v>-1.4400000000000001E-2</v>
      </c>
      <c r="AB88">
        <f>'Total Returns'!AC88-'Total Returns'!$B88</f>
        <v>-1.2200000000000001E-2</v>
      </c>
      <c r="AC88">
        <f>'Total Returns'!AD88-'Total Returns'!$B88</f>
        <v>5.2399999999999995E-2</v>
      </c>
      <c r="AD88">
        <f>'Total Returns'!AE88-'Total Returns'!$B88</f>
        <v>-3.5300000000000005E-2</v>
      </c>
      <c r="AE88">
        <f>'Total Returns'!AF88-'Total Returns'!$B88</f>
        <v>3.5400000000000001E-2</v>
      </c>
      <c r="AF88">
        <f>'Total Returns'!AG88-'Total Returns'!$B88</f>
        <v>-4.9200000000000001E-2</v>
      </c>
    </row>
    <row r="89" spans="1:32" x14ac:dyDescent="0.3">
      <c r="A89" s="5">
        <f>'Fama-French factors'!A89</f>
        <v>199703</v>
      </c>
      <c r="B89" s="3">
        <f>'Total Returns'!C89-'Total Returns'!$B89</f>
        <v>-5.0300000000000004E-2</v>
      </c>
      <c r="C89">
        <f>'Total Returns'!D89-'Total Returns'!$B89</f>
        <v>-1.61E-2</v>
      </c>
      <c r="D89">
        <f>'Total Returns'!E89-'Total Returns'!$B89</f>
        <v>-6.9599999999999995E-2</v>
      </c>
      <c r="E89">
        <f>'Total Returns'!F89-'Total Returns'!$B89</f>
        <v>-0.13969999999999999</v>
      </c>
      <c r="F89">
        <f>'Total Returns'!G89-'Total Returns'!$B89</f>
        <v>-3.6299999999999999E-2</v>
      </c>
      <c r="G89">
        <f>'Total Returns'!H89-'Total Returns'!$B89</f>
        <v>2.6999999999999993E-3</v>
      </c>
      <c r="H89">
        <f>'Total Returns'!I89-'Total Returns'!$B89</f>
        <v>-6.4899999999999999E-2</v>
      </c>
      <c r="I89">
        <f>'Total Returns'!J89-'Total Returns'!$B89</f>
        <v>-6.0900000000000003E-2</v>
      </c>
      <c r="J89">
        <f>'Total Returns'!K89-'Total Returns'!$B89</f>
        <v>-7.8300000000000008E-2</v>
      </c>
      <c r="K89">
        <f>'Total Returns'!L89-'Total Returns'!$B89</f>
        <v>-2.5899999999999999E-2</v>
      </c>
      <c r="L89">
        <f>'Total Returns'!M89-'Total Returns'!$B89</f>
        <v>-3.27E-2</v>
      </c>
      <c r="M89">
        <f>'Total Returns'!N89-'Total Returns'!$B89</f>
        <v>-5.6899999999999999E-2</v>
      </c>
      <c r="N89">
        <f>'Total Returns'!O89-'Total Returns'!$B89</f>
        <v>-5.0099999999999999E-2</v>
      </c>
      <c r="O89">
        <f>'Total Returns'!P89-'Total Returns'!$B89</f>
        <v>-2.4799999999999996E-2</v>
      </c>
      <c r="P89">
        <f>'Total Returns'!Q89-'Total Returns'!$B89</f>
        <v>-3.4200000000000001E-2</v>
      </c>
      <c r="Q89">
        <f>'Total Returns'!R89-'Total Returns'!$B89</f>
        <v>-5.2399999999999995E-2</v>
      </c>
      <c r="R89">
        <f>'Total Returns'!S89-'Total Returns'!$B89</f>
        <v>-1.4500000000000001E-2</v>
      </c>
      <c r="S89">
        <f>'Total Returns'!T89-'Total Returns'!$B89</f>
        <v>-0.11310000000000001</v>
      </c>
      <c r="T89">
        <f>'Total Returns'!U89-'Total Returns'!$B89</f>
        <v>-5.8300000000000005E-2</v>
      </c>
      <c r="U89">
        <f>'Total Returns'!V89-'Total Returns'!$B89</f>
        <v>4.8000000000000008E-2</v>
      </c>
      <c r="V89">
        <f>'Total Returns'!W89-'Total Returns'!$B89</f>
        <v>-3.1899999999999998E-2</v>
      </c>
      <c r="W89">
        <f>'Total Returns'!X89-'Total Returns'!$B89</f>
        <v>-8.0199999999999994E-2</v>
      </c>
      <c r="X89">
        <f>'Total Returns'!Y89-'Total Returns'!$B89</f>
        <v>-6.0999999999999999E-2</v>
      </c>
      <c r="Y89">
        <f>'Total Returns'!Z89-'Total Returns'!$B89</f>
        <v>-5.6600000000000004E-2</v>
      </c>
      <c r="Z89">
        <f>'Total Returns'!AA89-'Total Returns'!$B89</f>
        <v>-4.8800000000000003E-2</v>
      </c>
      <c r="AA89">
        <f>'Total Returns'!AB89-'Total Returns'!$B89</f>
        <v>-6.3999999999999994E-3</v>
      </c>
      <c r="AB89">
        <f>'Total Returns'!AC89-'Total Returns'!$B89</f>
        <v>-7.0000000000000007E-2</v>
      </c>
      <c r="AC89">
        <f>'Total Returns'!AD89-'Total Returns'!$B89</f>
        <v>-9.9000000000000008E-3</v>
      </c>
      <c r="AD89">
        <f>'Total Returns'!AE89-'Total Returns'!$B89</f>
        <v>1.2200000000000001E-2</v>
      </c>
      <c r="AE89">
        <f>'Total Returns'!AF89-'Total Returns'!$B89</f>
        <v>-7.0599999999999996E-2</v>
      </c>
      <c r="AF89">
        <f>'Total Returns'!AG89-'Total Returns'!$B89</f>
        <v>-4.7299999999999995E-2</v>
      </c>
    </row>
    <row r="90" spans="1:32" x14ac:dyDescent="0.3">
      <c r="A90" s="5">
        <f>'Fama-French factors'!A90</f>
        <v>199704</v>
      </c>
      <c r="B90" s="3">
        <f>'Total Returns'!C90-'Total Returns'!$B90</f>
        <v>4.0399999999999998E-2</v>
      </c>
      <c r="C90">
        <f>'Total Returns'!D90-'Total Returns'!$B90</f>
        <v>3.0000000000000006E-2</v>
      </c>
      <c r="D90">
        <f>'Total Returns'!E90-'Total Returns'!$B90</f>
        <v>0.1094</v>
      </c>
      <c r="E90">
        <f>'Total Returns'!F90-'Total Returns'!$B90</f>
        <v>2.8100000000000007E-2</v>
      </c>
      <c r="F90">
        <f>'Total Returns'!G90-'Total Returns'!$B90</f>
        <v>2.3199999999999998E-2</v>
      </c>
      <c r="G90">
        <f>'Total Returns'!H90-'Total Returns'!$B90</f>
        <v>-1.1900000000000001E-2</v>
      </c>
      <c r="H90">
        <f>'Total Returns'!I90-'Total Returns'!$B90</f>
        <v>8.0199999999999994E-2</v>
      </c>
      <c r="I90">
        <f>'Total Returns'!J90-'Total Returns'!$B90</f>
        <v>-4.5299999999999993E-2</v>
      </c>
      <c r="J90">
        <f>'Total Returns'!K90-'Total Returns'!$B90</f>
        <v>5.7200000000000008E-2</v>
      </c>
      <c r="K90">
        <f>'Total Returns'!L90-'Total Returns'!$B90</f>
        <v>2.8100000000000007E-2</v>
      </c>
      <c r="L90">
        <f>'Total Returns'!M90-'Total Returns'!$B90</f>
        <v>-3.7699999999999997E-2</v>
      </c>
      <c r="M90">
        <f>'Total Returns'!N90-'Total Returns'!$B90</f>
        <v>6.93E-2</v>
      </c>
      <c r="N90">
        <f>'Total Returns'!O90-'Total Returns'!$B90</f>
        <v>1.8000000000000002E-2</v>
      </c>
      <c r="O90">
        <f>'Total Returns'!P90-'Total Returns'!$B90</f>
        <v>3.6400000000000002E-2</v>
      </c>
      <c r="P90">
        <f>'Total Returns'!Q90-'Total Returns'!$B90</f>
        <v>9.530000000000001E-2</v>
      </c>
      <c r="Q90">
        <f>'Total Returns'!R90-'Total Returns'!$B90</f>
        <v>1.8299999999999997E-2</v>
      </c>
      <c r="R90">
        <f>'Total Returns'!S90-'Total Returns'!$B90</f>
        <v>6.4000000000000012E-3</v>
      </c>
      <c r="S90">
        <f>'Total Returns'!T90-'Total Returns'!$B90</f>
        <v>-6.2700000000000006E-2</v>
      </c>
      <c r="T90">
        <f>'Total Returns'!U90-'Total Returns'!$B90</f>
        <v>6.3100000000000003E-2</v>
      </c>
      <c r="U90">
        <f>'Total Returns'!V90-'Total Returns'!$B90</f>
        <v>-4.0000000000000001E-3</v>
      </c>
      <c r="V90">
        <f>'Total Returns'!W90-'Total Returns'!$B90</f>
        <v>-1.8200000000000001E-2</v>
      </c>
      <c r="W90">
        <f>'Total Returns'!X90-'Total Returns'!$B90</f>
        <v>2.1100000000000001E-2</v>
      </c>
      <c r="X90">
        <f>'Total Returns'!Y90-'Total Returns'!$B90</f>
        <v>0.1004</v>
      </c>
      <c r="Y90">
        <f>'Total Returns'!Z90-'Total Returns'!$B90</f>
        <v>5.6400000000000006E-2</v>
      </c>
      <c r="Z90">
        <f>'Total Returns'!AA90-'Total Returns'!$B90</f>
        <v>3.0700000000000005E-2</v>
      </c>
      <c r="AA90">
        <f>'Total Returns'!AB90-'Total Returns'!$B90</f>
        <v>5.1999999999999998E-2</v>
      </c>
      <c r="AB90">
        <f>'Total Returns'!AC90-'Total Returns'!$B90</f>
        <v>8.9999999999999976E-4</v>
      </c>
      <c r="AC90">
        <f>'Total Returns'!AD90-'Total Returns'!$B90</f>
        <v>1.2599999999999998E-2</v>
      </c>
      <c r="AD90">
        <f>'Total Returns'!AE90-'Total Returns'!$B90</f>
        <v>5.6800000000000003E-2</v>
      </c>
      <c r="AE90">
        <f>'Total Returns'!AF90-'Total Returns'!$B90</f>
        <v>5.8000000000000003E-2</v>
      </c>
      <c r="AF90">
        <f>'Total Returns'!AG90-'Total Returns'!$B90</f>
        <v>5.4000000000000003E-3</v>
      </c>
    </row>
    <row r="91" spans="1:32" x14ac:dyDescent="0.3">
      <c r="A91" s="5">
        <f>'Fama-French factors'!A91</f>
        <v>199705</v>
      </c>
      <c r="B91" s="3">
        <f>'Total Returns'!C91-'Total Returns'!$B91</f>
        <v>6.7400000000000002E-2</v>
      </c>
      <c r="C91">
        <f>'Total Returns'!D91-'Total Returns'!$B91</f>
        <v>2.0900000000000002E-2</v>
      </c>
      <c r="D91">
        <f>'Total Returns'!E91-'Total Returns'!$B91</f>
        <v>5.9399999999999994E-2</v>
      </c>
      <c r="E91">
        <f>'Total Returns'!F91-'Total Returns'!$B91</f>
        <v>9.4899999999999998E-2</v>
      </c>
      <c r="F91">
        <f>'Total Returns'!G91-'Total Returns'!$B91</f>
        <v>5.1099999999999993E-2</v>
      </c>
      <c r="G91">
        <f>'Total Returns'!H91-'Total Returns'!$B91</f>
        <v>6.5699999999999995E-2</v>
      </c>
      <c r="H91">
        <f>'Total Returns'!I91-'Total Returns'!$B91</f>
        <v>7.6600000000000001E-2</v>
      </c>
      <c r="I91">
        <f>'Total Returns'!J91-'Total Returns'!$B91</f>
        <v>4.5199999999999997E-2</v>
      </c>
      <c r="J91">
        <f>'Total Returns'!K91-'Total Returns'!$B91</f>
        <v>6.4299999999999996E-2</v>
      </c>
      <c r="K91">
        <f>'Total Returns'!L91-'Total Returns'!$B91</f>
        <v>4.0599999999999997E-2</v>
      </c>
      <c r="L91">
        <f>'Total Returns'!M91-'Total Returns'!$B91</f>
        <v>6.7699999999999996E-2</v>
      </c>
      <c r="M91">
        <f>'Total Returns'!N91-'Total Returns'!$B91</f>
        <v>6.1299999999999993E-2</v>
      </c>
      <c r="N91">
        <f>'Total Returns'!O91-'Total Returns'!$B91</f>
        <v>7.6600000000000001E-2</v>
      </c>
      <c r="O91">
        <f>'Total Returns'!P91-'Total Returns'!$B91</f>
        <v>0.1177</v>
      </c>
      <c r="P91">
        <f>'Total Returns'!Q91-'Total Returns'!$B91</f>
        <v>8.539999999999999E-2</v>
      </c>
      <c r="Q91">
        <f>'Total Returns'!R91-'Total Returns'!$B91</f>
        <v>6.0800000000000007E-2</v>
      </c>
      <c r="R91">
        <f>'Total Returns'!S91-'Total Returns'!$B91</f>
        <v>6.5199999999999994E-2</v>
      </c>
      <c r="S91">
        <f>'Total Returns'!T91-'Total Returns'!$B91</f>
        <v>7.0900000000000005E-2</v>
      </c>
      <c r="T91">
        <f>'Total Returns'!U91-'Total Returns'!$B91</f>
        <v>-5.1400000000000008E-2</v>
      </c>
      <c r="U91">
        <f>'Total Returns'!V91-'Total Returns'!$B91</f>
        <v>6.8699999999999997E-2</v>
      </c>
      <c r="V91">
        <f>'Total Returns'!W91-'Total Returns'!$B91</f>
        <v>3.2799999999999996E-2</v>
      </c>
      <c r="W91">
        <f>'Total Returns'!X91-'Total Returns'!$B91</f>
        <v>6.1499999999999999E-2</v>
      </c>
      <c r="X91">
        <f>'Total Returns'!Y91-'Total Returns'!$B91</f>
        <v>9.5299999999999996E-2</v>
      </c>
      <c r="Y91">
        <f>'Total Returns'!Z91-'Total Returns'!$B91</f>
        <v>9.7200000000000009E-2</v>
      </c>
      <c r="Z91">
        <f>'Total Returns'!AA91-'Total Returns'!$B91</f>
        <v>7.2400000000000006E-2</v>
      </c>
      <c r="AA91">
        <f>'Total Returns'!AB91-'Total Returns'!$B91</f>
        <v>5.6600000000000004E-2</v>
      </c>
      <c r="AB91">
        <f>'Total Returns'!AC91-'Total Returns'!$B91</f>
        <v>8.1900000000000001E-2</v>
      </c>
      <c r="AC91">
        <f>'Total Returns'!AD91-'Total Returns'!$B91</f>
        <v>5.96E-2</v>
      </c>
      <c r="AD91">
        <f>'Total Returns'!AE91-'Total Returns'!$B91</f>
        <v>4.8999999999999998E-3</v>
      </c>
      <c r="AE91">
        <f>'Total Returns'!AF91-'Total Returns'!$B91</f>
        <v>5.3800000000000001E-2</v>
      </c>
      <c r="AF91">
        <f>'Total Returns'!AG91-'Total Returns'!$B91</f>
        <v>7.6700000000000004E-2</v>
      </c>
    </row>
    <row r="92" spans="1:32" x14ac:dyDescent="0.3">
      <c r="A92" s="5">
        <f>'Fama-French factors'!A92</f>
        <v>199706</v>
      </c>
      <c r="B92" s="3">
        <f>'Total Returns'!C92-'Total Returns'!$B92</f>
        <v>4.0999999999999995E-2</v>
      </c>
      <c r="C92">
        <f>'Total Returns'!D92-'Total Returns'!$B92</f>
        <v>6.2099999999999995E-2</v>
      </c>
      <c r="D92">
        <f>'Total Returns'!E92-'Total Returns'!$B92</f>
        <v>-3.0000000000000001E-3</v>
      </c>
      <c r="E92">
        <f>'Total Returns'!F92-'Total Returns'!$B92</f>
        <v>2.3E-2</v>
      </c>
      <c r="F92">
        <f>'Total Returns'!G92-'Total Returns'!$B92</f>
        <v>1.04E-2</v>
      </c>
      <c r="G92">
        <f>'Total Returns'!H92-'Total Returns'!$B92</f>
        <v>5.74E-2</v>
      </c>
      <c r="H92">
        <f>'Total Returns'!I92-'Total Returns'!$B92</f>
        <v>3.7999999999999999E-2</v>
      </c>
      <c r="I92">
        <f>'Total Returns'!J92-'Total Returns'!$B92</f>
        <v>3.2399999999999998E-2</v>
      </c>
      <c r="J92">
        <f>'Total Returns'!K92-'Total Returns'!$B92</f>
        <v>8.5200000000000012E-2</v>
      </c>
      <c r="K92">
        <f>'Total Returns'!L92-'Total Returns'!$B92</f>
        <v>5.7999999999999996E-2</v>
      </c>
      <c r="L92">
        <f>'Total Returns'!M92-'Total Returns'!$B92</f>
        <v>2.0000000000000004E-2</v>
      </c>
      <c r="M92">
        <f>'Total Returns'!N92-'Total Returns'!$B92</f>
        <v>5.11E-2</v>
      </c>
      <c r="N92">
        <f>'Total Returns'!O92-'Total Returns'!$B92</f>
        <v>4.0199999999999993E-2</v>
      </c>
      <c r="O92">
        <f>'Total Returns'!P92-'Total Returns'!$B92</f>
        <v>5.8900000000000001E-2</v>
      </c>
      <c r="P92">
        <f>'Total Returns'!Q92-'Total Returns'!$B92</f>
        <v>6.4500000000000002E-2</v>
      </c>
      <c r="Q92">
        <f>'Total Returns'!R92-'Total Returns'!$B92</f>
        <v>3.3500000000000002E-2</v>
      </c>
      <c r="R92">
        <f>'Total Returns'!S92-'Total Returns'!$B92</f>
        <v>3.4599999999999999E-2</v>
      </c>
      <c r="S92">
        <f>'Total Returns'!T92-'Total Returns'!$B92</f>
        <v>6.3E-3</v>
      </c>
      <c r="T92">
        <f>'Total Returns'!U92-'Total Returns'!$B92</f>
        <v>2.5099999999999997E-2</v>
      </c>
      <c r="U92">
        <f>'Total Returns'!V92-'Total Returns'!$B92</f>
        <v>9.4000000000000004E-3</v>
      </c>
      <c r="V92">
        <f>'Total Returns'!W92-'Total Returns'!$B92</f>
        <v>2.69E-2</v>
      </c>
      <c r="W92">
        <f>'Total Returns'!X92-'Total Returns'!$B92</f>
        <v>3.4099999999999998E-2</v>
      </c>
      <c r="X92">
        <f>'Total Returns'!Y92-'Total Returns'!$B92</f>
        <v>2.7400000000000001E-2</v>
      </c>
      <c r="Y92">
        <f>'Total Returns'!Z92-'Total Returns'!$B92</f>
        <v>6.0999999999999995E-3</v>
      </c>
      <c r="Z92">
        <f>'Total Returns'!AA92-'Total Returns'!$B92</f>
        <v>2.8799999999999999E-2</v>
      </c>
      <c r="AA92">
        <f>'Total Returns'!AB92-'Total Returns'!$B92</f>
        <v>2.0699999999999996E-2</v>
      </c>
      <c r="AB92">
        <f>'Total Returns'!AC92-'Total Returns'!$B92</f>
        <v>1.4E-2</v>
      </c>
      <c r="AC92">
        <f>'Total Returns'!AD92-'Total Returns'!$B92</f>
        <v>6.2000000000000006E-2</v>
      </c>
      <c r="AD92">
        <f>'Total Returns'!AE92-'Total Returns'!$B92</f>
        <v>7.6999999999999985E-3</v>
      </c>
      <c r="AE92">
        <f>'Total Returns'!AF92-'Total Returns'!$B92</f>
        <v>5.79E-2</v>
      </c>
      <c r="AF92">
        <f>'Total Returns'!AG92-'Total Returns'!$B92</f>
        <v>4.0099999999999997E-2</v>
      </c>
    </row>
    <row r="93" spans="1:32" x14ac:dyDescent="0.3">
      <c r="A93" s="5">
        <f>'Fama-French factors'!A93</f>
        <v>199707</v>
      </c>
      <c r="B93" s="3">
        <f>'Total Returns'!C93-'Total Returns'!$B93</f>
        <v>7.3300000000000004E-2</v>
      </c>
      <c r="C93">
        <f>'Total Returns'!D93-'Total Returns'!$B93</f>
        <v>5.2300000000000006E-2</v>
      </c>
      <c r="D93">
        <f>'Total Returns'!E93-'Total Returns'!$B93</f>
        <v>1.4200000000000003E-2</v>
      </c>
      <c r="E93">
        <f>'Total Returns'!F93-'Total Returns'!$B93</f>
        <v>8.7000000000000011E-3</v>
      </c>
      <c r="F93">
        <f>'Total Returns'!G93-'Total Returns'!$B93</f>
        <v>1.35E-2</v>
      </c>
      <c r="G93">
        <f>'Total Returns'!H93-'Total Returns'!$B93</f>
        <v>4.4300000000000006E-2</v>
      </c>
      <c r="H93">
        <f>'Total Returns'!I93-'Total Returns'!$B93</f>
        <v>0.04</v>
      </c>
      <c r="I93">
        <f>'Total Returns'!J93-'Total Returns'!$B93</f>
        <v>2.6799999999999997E-2</v>
      </c>
      <c r="J93">
        <f>'Total Returns'!K93-'Total Returns'!$B93</f>
        <v>1.6199999999999999E-2</v>
      </c>
      <c r="K93">
        <f>'Total Returns'!L93-'Total Returns'!$B93</f>
        <v>6.6199999999999995E-2</v>
      </c>
      <c r="L93">
        <f>'Total Returns'!M93-'Total Returns'!$B93</f>
        <v>2.5999999999999995E-2</v>
      </c>
      <c r="M93">
        <f>'Total Returns'!N93-'Total Returns'!$B93</f>
        <v>7.9500000000000015E-2</v>
      </c>
      <c r="N93">
        <f>'Total Returns'!O93-'Total Returns'!$B93</f>
        <v>9.7699999999999995E-2</v>
      </c>
      <c r="O93">
        <f>'Total Returns'!P93-'Total Returns'!$B93</f>
        <v>9.1099999999999987E-2</v>
      </c>
      <c r="P93">
        <f>'Total Returns'!Q93-'Total Returns'!$B93</f>
        <v>8.1900000000000001E-2</v>
      </c>
      <c r="Q93">
        <f>'Total Returns'!R93-'Total Returns'!$B93</f>
        <v>7.6799999999999993E-2</v>
      </c>
      <c r="R93">
        <f>'Total Returns'!S93-'Total Returns'!$B93</f>
        <v>7.8599999999999989E-2</v>
      </c>
      <c r="S93">
        <f>'Total Returns'!T93-'Total Returns'!$B93</f>
        <v>1.4E-2</v>
      </c>
      <c r="T93">
        <f>'Total Returns'!U93-'Total Returns'!$B93</f>
        <v>0.10370000000000001</v>
      </c>
      <c r="U93">
        <f>'Total Returns'!V93-'Total Returns'!$B93</f>
        <v>6.9700000000000012E-2</v>
      </c>
      <c r="V93">
        <f>'Total Returns'!W93-'Total Returns'!$B93</f>
        <v>2.3899999999999998E-2</v>
      </c>
      <c r="W93">
        <f>'Total Returns'!X93-'Total Returns'!$B93</f>
        <v>2.3199999999999998E-2</v>
      </c>
      <c r="X93">
        <f>'Total Returns'!Y93-'Total Returns'!$B93</f>
        <v>7.4800000000000005E-2</v>
      </c>
      <c r="Y93">
        <f>'Total Returns'!Z93-'Total Returns'!$B93</f>
        <v>0.1845</v>
      </c>
      <c r="Z93">
        <f>'Total Returns'!AA93-'Total Returns'!$B93</f>
        <v>5.3800000000000001E-2</v>
      </c>
      <c r="AA93">
        <f>'Total Returns'!AB93-'Total Returns'!$B93</f>
        <v>7.6200000000000004E-2</v>
      </c>
      <c r="AB93">
        <f>'Total Returns'!AC93-'Total Returns'!$B93</f>
        <v>4.7899999999999998E-2</v>
      </c>
      <c r="AC93">
        <f>'Total Returns'!AD93-'Total Returns'!$B93</f>
        <v>8.4600000000000009E-2</v>
      </c>
      <c r="AD93">
        <f>'Total Returns'!AE93-'Total Returns'!$B93</f>
        <v>6.7900000000000002E-2</v>
      </c>
      <c r="AE93">
        <f>'Total Returns'!AF93-'Total Returns'!$B93</f>
        <v>0.10189999999999999</v>
      </c>
      <c r="AF93">
        <f>'Total Returns'!AG93-'Total Returns'!$B93</f>
        <v>2.7700000000000002E-2</v>
      </c>
    </row>
    <row r="94" spans="1:32" x14ac:dyDescent="0.3">
      <c r="A94" s="5">
        <f>'Fama-French factors'!A94</f>
        <v>199708</v>
      </c>
      <c r="B94" s="3">
        <f>'Total Returns'!C94-'Total Returns'!$B94</f>
        <v>-4.1500000000000002E-2</v>
      </c>
      <c r="C94">
        <f>'Total Returns'!D94-'Total Returns'!$B94</f>
        <v>-4.5499999999999999E-2</v>
      </c>
      <c r="D94">
        <f>'Total Returns'!E94-'Total Returns'!$B94</f>
        <v>-0.13019999999999998</v>
      </c>
      <c r="E94">
        <f>'Total Returns'!F94-'Total Returns'!$B94</f>
        <v>-3.4500000000000003E-2</v>
      </c>
      <c r="F94">
        <f>'Total Returns'!G94-'Total Returns'!$B94</f>
        <v>-2.9100000000000001E-2</v>
      </c>
      <c r="G94">
        <f>'Total Returns'!H94-'Total Returns'!$B94</f>
        <v>-2.9499999999999998E-2</v>
      </c>
      <c r="H94">
        <f>'Total Returns'!I94-'Total Returns'!$B94</f>
        <v>-8.6699999999999999E-2</v>
      </c>
      <c r="I94">
        <f>'Total Returns'!J94-'Total Returns'!$B94</f>
        <v>-6.5899999999999986E-2</v>
      </c>
      <c r="J94">
        <f>'Total Returns'!K94-'Total Returns'!$B94</f>
        <v>-6.5500000000000003E-2</v>
      </c>
      <c r="K94">
        <f>'Total Returns'!L94-'Total Returns'!$B94</f>
        <v>-4.9500000000000002E-2</v>
      </c>
      <c r="L94">
        <f>'Total Returns'!M94-'Total Returns'!$B94</f>
        <v>3.4000000000000002E-3</v>
      </c>
      <c r="M94">
        <f>'Total Returns'!N94-'Total Returns'!$B94</f>
        <v>-7.4199999999999988E-2</v>
      </c>
      <c r="N94">
        <f>'Total Returns'!O94-'Total Returns'!$B94</f>
        <v>-2.18E-2</v>
      </c>
      <c r="O94">
        <f>'Total Returns'!P94-'Total Returns'!$B94</f>
        <v>6.6000000000000017E-3</v>
      </c>
      <c r="P94">
        <f>'Total Returns'!Q94-'Total Returns'!$B94</f>
        <v>-9.870000000000001E-2</v>
      </c>
      <c r="Q94">
        <f>'Total Returns'!R94-'Total Returns'!$B94</f>
        <v>0.01</v>
      </c>
      <c r="R94">
        <f>'Total Returns'!S94-'Total Returns'!$B94</f>
        <v>-7.7199999999999991E-2</v>
      </c>
      <c r="S94">
        <f>'Total Returns'!T94-'Total Returns'!$B94</f>
        <v>2.700000000000001E-3</v>
      </c>
      <c r="T94">
        <f>'Total Returns'!U94-'Total Returns'!$B94</f>
        <v>-5.6299999999999996E-2</v>
      </c>
      <c r="U94">
        <f>'Total Returns'!V94-'Total Returns'!$B94</f>
        <v>-1.5999999999999994E-3</v>
      </c>
      <c r="V94">
        <f>'Total Returns'!W94-'Total Returns'!$B94</f>
        <v>-1.5699999999999999E-2</v>
      </c>
      <c r="W94">
        <f>'Total Returns'!X94-'Total Returns'!$B94</f>
        <v>-2.6899999999999997E-2</v>
      </c>
      <c r="X94">
        <f>'Total Returns'!Y94-'Total Returns'!$B94</f>
        <v>-2.81E-2</v>
      </c>
      <c r="Y94">
        <f>'Total Returns'!Z94-'Total Returns'!$B94</f>
        <v>-1.0999999999999999E-2</v>
      </c>
      <c r="Z94">
        <f>'Total Returns'!AA94-'Total Returns'!$B94</f>
        <v>-3.4000000000000002E-2</v>
      </c>
      <c r="AA94">
        <f>'Total Returns'!AB94-'Total Returns'!$B94</f>
        <v>-4.5399999999999996E-2</v>
      </c>
      <c r="AB94">
        <f>'Total Returns'!AC94-'Total Returns'!$B94</f>
        <v>9.1000000000000004E-3</v>
      </c>
      <c r="AC94">
        <f>'Total Returns'!AD94-'Total Returns'!$B94</f>
        <v>-3.32E-2</v>
      </c>
      <c r="AD94">
        <f>'Total Returns'!AE94-'Total Returns'!$B94</f>
        <v>-5.6000000000000001E-2</v>
      </c>
      <c r="AE94">
        <f>'Total Returns'!AF94-'Total Returns'!$B94</f>
        <v>-6.0499999999999998E-2</v>
      </c>
      <c r="AF94">
        <f>'Total Returns'!AG94-'Total Returns'!$B94</f>
        <v>-1.01E-2</v>
      </c>
    </row>
    <row r="95" spans="1:32" x14ac:dyDescent="0.3">
      <c r="A95" s="5">
        <f>'Fama-French factors'!A95</f>
        <v>199709</v>
      </c>
      <c r="B95" s="3">
        <f>'Total Returns'!C95-'Total Returns'!$B95</f>
        <v>5.3499999999999999E-2</v>
      </c>
      <c r="C95">
        <f>'Total Returns'!D95-'Total Returns'!$B95</f>
        <v>6.0600000000000001E-2</v>
      </c>
      <c r="D95">
        <f>'Total Returns'!E95-'Total Returns'!$B95</f>
        <v>7.669999999999999E-2</v>
      </c>
      <c r="E95">
        <f>'Total Returns'!F95-'Total Returns'!$B95</f>
        <v>-3.2199999999999999E-2</v>
      </c>
      <c r="F95">
        <f>'Total Returns'!G95-'Total Returns'!$B95</f>
        <v>4.6599999999999996E-2</v>
      </c>
      <c r="G95">
        <f>'Total Returns'!H95-'Total Returns'!$B95</f>
        <v>6.7799999999999999E-2</v>
      </c>
      <c r="H95">
        <f>'Total Returns'!I95-'Total Returns'!$B95</f>
        <v>4.6700000000000005E-2</v>
      </c>
      <c r="I95">
        <f>'Total Returns'!J95-'Total Returns'!$B95</f>
        <v>4.6300000000000001E-2</v>
      </c>
      <c r="J95">
        <f>'Total Returns'!K95-'Total Returns'!$B95</f>
        <v>6.1700000000000005E-2</v>
      </c>
      <c r="K95">
        <f>'Total Returns'!L95-'Total Returns'!$B95</f>
        <v>1.2999999999999991E-3</v>
      </c>
      <c r="L95">
        <f>'Total Returns'!M95-'Total Returns'!$B95</f>
        <v>5.7399999999999993E-2</v>
      </c>
      <c r="M95">
        <f>'Total Returns'!N95-'Total Returns'!$B95</f>
        <v>4.3199999999999995E-2</v>
      </c>
      <c r="N95">
        <f>'Total Returns'!O95-'Total Returns'!$B95</f>
        <v>6.9999999999999984E-3</v>
      </c>
      <c r="O95">
        <f>'Total Returns'!P95-'Total Returns'!$B95</f>
        <v>4.4000000000000003E-3</v>
      </c>
      <c r="P95">
        <f>'Total Returns'!Q95-'Total Returns'!$B95</f>
        <v>7.9500000000000001E-2</v>
      </c>
      <c r="Q95">
        <f>'Total Returns'!R95-'Total Returns'!$B95</f>
        <v>5.2699999999999997E-2</v>
      </c>
      <c r="R95">
        <f>'Total Returns'!S95-'Total Returns'!$B95</f>
        <v>3.1E-2</v>
      </c>
      <c r="S95">
        <f>'Total Returns'!T95-'Total Returns'!$B95</f>
        <v>5.0999999999999997E-2</v>
      </c>
      <c r="T95">
        <f>'Total Returns'!U95-'Total Returns'!$B95</f>
        <v>-4.82E-2</v>
      </c>
      <c r="U95">
        <f>'Total Returns'!V95-'Total Returns'!$B95</f>
        <v>5.8800000000000005E-2</v>
      </c>
      <c r="V95">
        <f>'Total Returns'!W95-'Total Returns'!$B95</f>
        <v>4.2100000000000005E-2</v>
      </c>
      <c r="W95">
        <f>'Total Returns'!X95-'Total Returns'!$B95</f>
        <v>9.2399999999999996E-2</v>
      </c>
      <c r="X95">
        <f>'Total Returns'!Y95-'Total Returns'!$B95</f>
        <v>3.39E-2</v>
      </c>
      <c r="Y95">
        <f>'Total Returns'!Z95-'Total Returns'!$B95</f>
        <v>3.5099999999999999E-2</v>
      </c>
      <c r="Z95">
        <f>'Total Returns'!AA95-'Total Returns'!$B95</f>
        <v>1.3499999999999998E-2</v>
      </c>
      <c r="AA95">
        <f>'Total Returns'!AB95-'Total Returns'!$B95</f>
        <v>8.1699999999999995E-2</v>
      </c>
      <c r="AB95">
        <f>'Total Returns'!AC95-'Total Returns'!$B95</f>
        <v>3.5199999999999995E-2</v>
      </c>
      <c r="AC95">
        <f>'Total Returns'!AD95-'Total Returns'!$B95</f>
        <v>4.8999999999999995E-2</v>
      </c>
      <c r="AD95">
        <f>'Total Returns'!AE95-'Total Returns'!$B95</f>
        <v>4.9200000000000001E-2</v>
      </c>
      <c r="AE95">
        <f>'Total Returns'!AF95-'Total Returns'!$B95</f>
        <v>7.6499999999999999E-2</v>
      </c>
      <c r="AF95">
        <f>'Total Returns'!AG95-'Total Returns'!$B95</f>
        <v>4.8899999999999999E-2</v>
      </c>
    </row>
    <row r="96" spans="1:32" x14ac:dyDescent="0.3">
      <c r="A96" s="5">
        <f>'Fama-French factors'!A96</f>
        <v>199710</v>
      </c>
      <c r="B96" s="3">
        <f>'Total Returns'!C96-'Total Returns'!$B96</f>
        <v>-3.7999999999999999E-2</v>
      </c>
      <c r="C96">
        <f>'Total Returns'!D96-'Total Returns'!$B96</f>
        <v>-2.01E-2</v>
      </c>
      <c r="D96">
        <f>'Total Returns'!E96-'Total Returns'!$B96</f>
        <v>-6.3700000000000007E-2</v>
      </c>
      <c r="E96">
        <f>'Total Returns'!F96-'Total Returns'!$B96</f>
        <v>-4.58E-2</v>
      </c>
      <c r="F96">
        <f>'Total Returns'!G96-'Total Returns'!$B96</f>
        <v>-6.8999999999999999E-3</v>
      </c>
      <c r="G96">
        <f>'Total Returns'!H96-'Total Returns'!$B96</f>
        <v>-1.4099999999999998E-2</v>
      </c>
      <c r="H96">
        <f>'Total Returns'!I96-'Total Returns'!$B96</f>
        <v>-4.1300000000000003E-2</v>
      </c>
      <c r="I96">
        <f>'Total Returns'!J96-'Total Returns'!$B96</f>
        <v>-8.3699999999999997E-2</v>
      </c>
      <c r="J96">
        <f>'Total Returns'!K96-'Total Returns'!$B96</f>
        <v>-1.5999999999999999E-3</v>
      </c>
      <c r="K96">
        <f>'Total Returns'!L96-'Total Returns'!$B96</f>
        <v>-4.6899999999999997E-2</v>
      </c>
      <c r="L96">
        <f>'Total Returns'!M96-'Total Returns'!$B96</f>
        <v>-4.5000000000000005E-2</v>
      </c>
      <c r="M96">
        <f>'Total Returns'!N96-'Total Returns'!$B96</f>
        <v>-3.0499999999999999E-2</v>
      </c>
      <c r="N96">
        <f>'Total Returns'!O96-'Total Returns'!$B96</f>
        <v>-8.0699999999999994E-2</v>
      </c>
      <c r="O96">
        <f>'Total Returns'!P96-'Total Returns'!$B96</f>
        <v>-8.9599999999999985E-2</v>
      </c>
      <c r="P96">
        <f>'Total Returns'!Q96-'Total Returns'!$B96</f>
        <v>-5.6600000000000004E-2</v>
      </c>
      <c r="Q96">
        <f>'Total Returns'!R96-'Total Returns'!$B96</f>
        <v>-4.24E-2</v>
      </c>
      <c r="R96">
        <f>'Total Returns'!S96-'Total Returns'!$B96</f>
        <v>-0.11699999999999999</v>
      </c>
      <c r="S96">
        <f>'Total Returns'!T96-'Total Returns'!$B96</f>
        <v>-0.1474</v>
      </c>
      <c r="T96">
        <f>'Total Returns'!U96-'Total Returns'!$B96</f>
        <v>-0.17630000000000001</v>
      </c>
      <c r="U96">
        <f>'Total Returns'!V96-'Total Returns'!$B96</f>
        <v>-2.41E-2</v>
      </c>
      <c r="V96">
        <f>'Total Returns'!W96-'Total Returns'!$B96</f>
        <v>5.1999999999999989E-3</v>
      </c>
      <c r="W96">
        <f>'Total Returns'!X96-'Total Returns'!$B96</f>
        <v>2.9100000000000004E-2</v>
      </c>
      <c r="X96">
        <f>'Total Returns'!Y96-'Total Returns'!$B96</f>
        <v>-3.4599999999999999E-2</v>
      </c>
      <c r="Y96">
        <f>'Total Returns'!Z96-'Total Returns'!$B96</f>
        <v>-0.11269999999999999</v>
      </c>
      <c r="Z96">
        <f>'Total Returns'!AA96-'Total Returns'!$B96</f>
        <v>-6.4299999999999996E-2</v>
      </c>
      <c r="AA96">
        <f>'Total Returns'!AB96-'Total Returns'!$B96</f>
        <v>-1.8599999999999998E-2</v>
      </c>
      <c r="AB96">
        <f>'Total Returns'!AC96-'Total Returns'!$B96</f>
        <v>-2.2800000000000001E-2</v>
      </c>
      <c r="AC96">
        <f>'Total Returns'!AD96-'Total Returns'!$B96</f>
        <v>-2.0599999999999997E-2</v>
      </c>
      <c r="AD96">
        <f>'Total Returns'!AE96-'Total Returns'!$B96</f>
        <v>-5.79E-2</v>
      </c>
      <c r="AE96">
        <f>'Total Returns'!AF96-'Total Returns'!$B96</f>
        <v>-2.3199999999999998E-2</v>
      </c>
      <c r="AF96">
        <f>'Total Returns'!AG96-'Total Returns'!$B96</f>
        <v>-0.10189999999999999</v>
      </c>
    </row>
    <row r="97" spans="1:32" x14ac:dyDescent="0.3">
      <c r="A97" s="5">
        <f>'Fama-French factors'!A97</f>
        <v>199711</v>
      </c>
      <c r="B97" s="3">
        <f>'Total Returns'!C97-'Total Returns'!$B97</f>
        <v>2.98E-2</v>
      </c>
      <c r="C97">
        <f>'Total Returns'!D97-'Total Returns'!$B97</f>
        <v>7.1000000000000008E-2</v>
      </c>
      <c r="D97">
        <f>'Total Returns'!E97-'Total Returns'!$B97</f>
        <v>6.8900000000000003E-2</v>
      </c>
      <c r="E97">
        <f>'Total Returns'!F97-'Total Returns'!$B97</f>
        <v>8.2600000000000007E-2</v>
      </c>
      <c r="F97">
        <f>'Total Returns'!G97-'Total Returns'!$B97</f>
        <v>7.0900000000000005E-2</v>
      </c>
      <c r="G97">
        <f>'Total Returns'!H97-'Total Returns'!$B97</f>
        <v>3.5400000000000001E-2</v>
      </c>
      <c r="H97">
        <f>'Total Returns'!I97-'Total Returns'!$B97</f>
        <v>5.1400000000000001E-2</v>
      </c>
      <c r="I97">
        <f>'Total Returns'!J97-'Total Returns'!$B97</f>
        <v>1.09E-2</v>
      </c>
      <c r="J97">
        <f>'Total Returns'!K97-'Total Returns'!$B97</f>
        <v>2.47E-2</v>
      </c>
      <c r="K97">
        <f>'Total Returns'!L97-'Total Returns'!$B97</f>
        <v>2.76E-2</v>
      </c>
      <c r="L97">
        <f>'Total Returns'!M97-'Total Returns'!$B97</f>
        <v>-1.3299999999999999E-2</v>
      </c>
      <c r="M97">
        <f>'Total Returns'!N97-'Total Returns'!$B97</f>
        <v>2.06E-2</v>
      </c>
      <c r="N97">
        <f>'Total Returns'!O97-'Total Returns'!$B97</f>
        <v>-3.8800000000000001E-2</v>
      </c>
      <c r="O97">
        <f>'Total Returns'!P97-'Total Returns'!$B97</f>
        <v>-3.2199999999999999E-2</v>
      </c>
      <c r="P97">
        <f>'Total Returns'!Q97-'Total Returns'!$B97</f>
        <v>0.1167</v>
      </c>
      <c r="Q97">
        <f>'Total Returns'!R97-'Total Returns'!$B97</f>
        <v>-2.5900000000000003E-2</v>
      </c>
      <c r="R97">
        <f>'Total Returns'!S97-'Total Returns'!$B97</f>
        <v>5.6899999999999999E-2</v>
      </c>
      <c r="S97">
        <f>'Total Returns'!T97-'Total Returns'!$B97</f>
        <v>-0.1091</v>
      </c>
      <c r="T97">
        <f>'Total Returns'!U97-'Total Returns'!$B97</f>
        <v>-7.4200000000000002E-2</v>
      </c>
      <c r="U97">
        <f>'Total Returns'!V97-'Total Returns'!$B97</f>
        <v>-3.9399999999999998E-2</v>
      </c>
      <c r="V97">
        <f>'Total Returns'!W97-'Total Returns'!$B97</f>
        <v>6.7400000000000002E-2</v>
      </c>
      <c r="W97">
        <f>'Total Returns'!X97-'Total Returns'!$B97</f>
        <v>9.8699999999999996E-2</v>
      </c>
      <c r="X97">
        <f>'Total Returns'!Y97-'Total Returns'!$B97</f>
        <v>2.2499999999999999E-2</v>
      </c>
      <c r="Y97">
        <f>'Total Returns'!Z97-'Total Returns'!$B97</f>
        <v>2.6000000000000003E-3</v>
      </c>
      <c r="Z97">
        <f>'Total Returns'!AA97-'Total Returns'!$B97</f>
        <v>2.4499999999999997E-2</v>
      </c>
      <c r="AA97">
        <f>'Total Returns'!AB97-'Total Returns'!$B97</f>
        <v>-1.2500000000000001E-2</v>
      </c>
      <c r="AB97">
        <f>'Total Returns'!AC97-'Total Returns'!$B97</f>
        <v>9.7999999999999997E-3</v>
      </c>
      <c r="AC97">
        <f>'Total Returns'!AD97-'Total Returns'!$B97</f>
        <v>6.1699999999999991E-2</v>
      </c>
      <c r="AD97">
        <f>'Total Returns'!AE97-'Total Returns'!$B97</f>
        <v>3.0699999999999998E-2</v>
      </c>
      <c r="AE97">
        <f>'Total Returns'!AF97-'Total Returns'!$B97</f>
        <v>3.2100000000000004E-2</v>
      </c>
      <c r="AF97">
        <f>'Total Returns'!AG97-'Total Returns'!$B97</f>
        <v>1.9199999999999998E-2</v>
      </c>
    </row>
    <row r="98" spans="1:32" x14ac:dyDescent="0.3">
      <c r="A98" s="5">
        <f>'Fama-French factors'!A98</f>
        <v>199712</v>
      </c>
      <c r="B98" s="3">
        <f>'Total Returns'!C98-'Total Returns'!$B98</f>
        <v>1.3200000000000003E-2</v>
      </c>
      <c r="C98">
        <f>'Total Returns'!D98-'Total Returns'!$B98</f>
        <v>2.7799999999999998E-2</v>
      </c>
      <c r="D98">
        <f>'Total Returns'!E98-'Total Returns'!$B98</f>
        <v>3.7200000000000004E-2</v>
      </c>
      <c r="E98">
        <f>'Total Returns'!F98-'Total Returns'!$B98</f>
        <v>4.9000000000000002E-2</v>
      </c>
      <c r="F98">
        <f>'Total Returns'!G98-'Total Returns'!$B98</f>
        <v>2.0299999999999999E-2</v>
      </c>
      <c r="G98">
        <f>'Total Returns'!H98-'Total Returns'!$B98</f>
        <v>5.74E-2</v>
      </c>
      <c r="H98">
        <f>'Total Returns'!I98-'Total Returns'!$B98</f>
        <v>2.5000000000000001E-2</v>
      </c>
      <c r="I98">
        <f>'Total Returns'!J98-'Total Returns'!$B98</f>
        <v>-9.4500000000000001E-2</v>
      </c>
      <c r="J98">
        <f>'Total Returns'!K98-'Total Returns'!$B98</f>
        <v>3.0899999999999997E-2</v>
      </c>
      <c r="K98">
        <f>'Total Returns'!L98-'Total Returns'!$B98</f>
        <v>-6.3999999999999994E-3</v>
      </c>
      <c r="L98">
        <f>'Total Returns'!M98-'Total Returns'!$B98</f>
        <v>1.4000000000000002E-3</v>
      </c>
      <c r="M98">
        <f>'Total Returns'!N98-'Total Returns'!$B98</f>
        <v>4.02E-2</v>
      </c>
      <c r="N98">
        <f>'Total Returns'!O98-'Total Returns'!$B98</f>
        <v>1.0700000000000001E-2</v>
      </c>
      <c r="O98">
        <f>'Total Returns'!P98-'Total Returns'!$B98</f>
        <v>-1.3600000000000001E-2</v>
      </c>
      <c r="P98">
        <f>'Total Returns'!Q98-'Total Returns'!$B98</f>
        <v>-5.6999999999999993E-3</v>
      </c>
      <c r="Q98">
        <f>'Total Returns'!R98-'Total Returns'!$B98</f>
        <v>4.3099999999999999E-2</v>
      </c>
      <c r="R98">
        <f>'Total Returns'!S98-'Total Returns'!$B98</f>
        <v>-2.4399999999999998E-2</v>
      </c>
      <c r="S98">
        <f>'Total Returns'!T98-'Total Returns'!$B98</f>
        <v>-5.57E-2</v>
      </c>
      <c r="T98">
        <f>'Total Returns'!U98-'Total Returns'!$B98</f>
        <v>3.1100000000000003E-2</v>
      </c>
      <c r="U98">
        <f>'Total Returns'!V98-'Total Returns'!$B98</f>
        <v>-0.02</v>
      </c>
      <c r="V98">
        <f>'Total Returns'!W98-'Total Returns'!$B98</f>
        <v>7.4899999999999994E-2</v>
      </c>
      <c r="W98">
        <f>'Total Returns'!X98-'Total Returns'!$B98</f>
        <v>4.0799999999999996E-2</v>
      </c>
      <c r="X98">
        <f>'Total Returns'!Y98-'Total Returns'!$B98</f>
        <v>-9.2999999999999992E-3</v>
      </c>
      <c r="Y98">
        <f>'Total Returns'!Z98-'Total Returns'!$B98</f>
        <v>-5.2399999999999995E-2</v>
      </c>
      <c r="Z98">
        <f>'Total Returns'!AA98-'Total Returns'!$B98</f>
        <v>-6.6500000000000004E-2</v>
      </c>
      <c r="AA98">
        <f>'Total Returns'!AB98-'Total Returns'!$B98</f>
        <v>1.55E-2</v>
      </c>
      <c r="AB98">
        <f>'Total Returns'!AC98-'Total Returns'!$B98</f>
        <v>-5.9999999999999993E-3</v>
      </c>
      <c r="AC98">
        <f>'Total Returns'!AD98-'Total Returns'!$B98</f>
        <v>-1.2199999999999999E-2</v>
      </c>
      <c r="AD98">
        <f>'Total Returns'!AE98-'Total Returns'!$B98</f>
        <v>-1.55E-2</v>
      </c>
      <c r="AE98">
        <f>'Total Returns'!AF98-'Total Returns'!$B98</f>
        <v>5.4200000000000005E-2</v>
      </c>
      <c r="AF98">
        <f>'Total Returns'!AG98-'Total Returns'!$B98</f>
        <v>5.8599999999999999E-2</v>
      </c>
    </row>
    <row r="99" spans="1:32" x14ac:dyDescent="0.3">
      <c r="A99" s="5">
        <f>'Fama-French factors'!A99</f>
        <v>199801</v>
      </c>
      <c r="B99" s="3">
        <f>'Total Returns'!C99-'Total Returns'!$B99</f>
        <v>1.4999999999999996E-3</v>
      </c>
      <c r="C99">
        <f>'Total Returns'!D99-'Total Returns'!$B99</f>
        <v>-4.2499999999999996E-2</v>
      </c>
      <c r="D99">
        <f>'Total Returns'!E99-'Total Returns'!$B99</f>
        <v>-2.4599999999999997E-2</v>
      </c>
      <c r="E99">
        <f>'Total Returns'!F99-'Total Returns'!$B99</f>
        <v>-7.7799999999999994E-2</v>
      </c>
      <c r="F99">
        <f>'Total Returns'!G99-'Total Returns'!$B99</f>
        <v>5.9400000000000008E-2</v>
      </c>
      <c r="G99">
        <f>'Total Returns'!H99-'Total Returns'!$B99</f>
        <v>-1.09E-2</v>
      </c>
      <c r="H99">
        <f>'Total Returns'!I99-'Total Returns'!$B99</f>
        <v>3.7000000000000002E-3</v>
      </c>
      <c r="I99">
        <f>'Total Returns'!J99-'Total Returns'!$B99</f>
        <v>-2.0000000000000052E-4</v>
      </c>
      <c r="J99">
        <f>'Total Returns'!K99-'Total Returns'!$B99</f>
        <v>5.2900000000000003E-2</v>
      </c>
      <c r="K99">
        <f>'Total Returns'!L99-'Total Returns'!$B99</f>
        <v>-2.93E-2</v>
      </c>
      <c r="L99">
        <f>'Total Returns'!M99-'Total Returns'!$B99</f>
        <v>-2.8E-3</v>
      </c>
      <c r="M99">
        <f>'Total Returns'!N99-'Total Returns'!$B99</f>
        <v>-7.1999999999999998E-3</v>
      </c>
      <c r="N99">
        <f>'Total Returns'!O99-'Total Returns'!$B99</f>
        <v>1.9799999999999998E-2</v>
      </c>
      <c r="O99">
        <f>'Total Returns'!P99-'Total Returns'!$B99</f>
        <v>-3.1E-2</v>
      </c>
      <c r="P99">
        <f>'Total Returns'!Q99-'Total Returns'!$B99</f>
        <v>4.3500000000000004E-2</v>
      </c>
      <c r="Q99">
        <f>'Total Returns'!R99-'Total Returns'!$B99</f>
        <v>3.899999999999999E-3</v>
      </c>
      <c r="R99">
        <f>'Total Returns'!S99-'Total Returns'!$B99</f>
        <v>4.7000000000000011E-3</v>
      </c>
      <c r="S99">
        <f>'Total Returns'!T99-'Total Returns'!$B99</f>
        <v>-1.38E-2</v>
      </c>
      <c r="T99">
        <f>'Total Returns'!U99-'Total Returns'!$B99</f>
        <v>-0.1116</v>
      </c>
      <c r="U99">
        <f>'Total Returns'!V99-'Total Returns'!$B99</f>
        <v>-6.1600000000000002E-2</v>
      </c>
      <c r="V99">
        <f>'Total Returns'!W99-'Total Returns'!$B99</f>
        <v>-4.8000000000000001E-2</v>
      </c>
      <c r="W99">
        <f>'Total Returns'!X99-'Total Returns'!$B99</f>
        <v>4.41E-2</v>
      </c>
      <c r="X99">
        <f>'Total Returns'!Y99-'Total Returns'!$B99</f>
        <v>3.2000000000000001E-2</v>
      </c>
      <c r="Y99">
        <f>'Total Returns'!Z99-'Total Returns'!$B99</f>
        <v>4.6300000000000001E-2</v>
      </c>
      <c r="Z99">
        <f>'Total Returns'!AA99-'Total Returns'!$B99</f>
        <v>1.6599999999999997E-2</v>
      </c>
      <c r="AA99">
        <f>'Total Returns'!AB99-'Total Returns'!$B99</f>
        <v>-6.5000000000000006E-3</v>
      </c>
      <c r="AB99">
        <f>'Total Returns'!AC99-'Total Returns'!$B99</f>
        <v>-1.06E-2</v>
      </c>
      <c r="AC99">
        <f>'Total Returns'!AD99-'Total Returns'!$B99</f>
        <v>1.3599999999999999E-2</v>
      </c>
      <c r="AD99">
        <f>'Total Returns'!AE99-'Total Returns'!$B99</f>
        <v>-1.8799999999999997E-2</v>
      </c>
      <c r="AE99">
        <f>'Total Returns'!AF99-'Total Returns'!$B99</f>
        <v>-3.27E-2</v>
      </c>
      <c r="AF99">
        <f>'Total Returns'!AG99-'Total Returns'!$B99</f>
        <v>-3.7499999999999999E-2</v>
      </c>
    </row>
    <row r="100" spans="1:32" x14ac:dyDescent="0.3">
      <c r="A100" s="5">
        <f>'Fama-French factors'!A100</f>
        <v>199802</v>
      </c>
      <c r="B100" s="3">
        <f>'Total Returns'!C100-'Total Returns'!$B100</f>
        <v>7.0300000000000001E-2</v>
      </c>
      <c r="C100">
        <f>'Total Returns'!D100-'Total Returns'!$B100</f>
        <v>3.9699999999999999E-2</v>
      </c>
      <c r="D100">
        <f>'Total Returns'!E100-'Total Returns'!$B100</f>
        <v>4.3000000000000003E-2</v>
      </c>
      <c r="E100">
        <f>'Total Returns'!F100-'Total Returns'!$B100</f>
        <v>4.1099999999999998E-2</v>
      </c>
      <c r="F100">
        <f>'Total Returns'!G100-'Total Returns'!$B100</f>
        <v>5.3799999999999994E-2</v>
      </c>
      <c r="G100">
        <f>'Total Returns'!H100-'Total Returns'!$B100</f>
        <v>5.9199999999999989E-2</v>
      </c>
      <c r="H100">
        <f>'Total Returns'!I100-'Total Returns'!$B100</f>
        <v>8.7099999999999997E-2</v>
      </c>
      <c r="I100">
        <f>'Total Returns'!J100-'Total Returns'!$B100</f>
        <v>0.1123</v>
      </c>
      <c r="J100">
        <f>'Total Returns'!K100-'Total Returns'!$B100</f>
        <v>5.0700000000000002E-2</v>
      </c>
      <c r="K100">
        <f>'Total Returns'!L100-'Total Returns'!$B100</f>
        <v>7.7100000000000002E-2</v>
      </c>
      <c r="L100">
        <f>'Total Returns'!M100-'Total Returns'!$B100</f>
        <v>3.7499999999999999E-2</v>
      </c>
      <c r="M100">
        <f>'Total Returns'!N100-'Total Returns'!$B100</f>
        <v>9.2700000000000005E-2</v>
      </c>
      <c r="N100">
        <f>'Total Returns'!O100-'Total Returns'!$B100</f>
        <v>5.4399999999999997E-2</v>
      </c>
      <c r="O100">
        <f>'Total Returns'!P100-'Total Returns'!$B100</f>
        <v>0.1066</v>
      </c>
      <c r="P100">
        <f>'Total Returns'!Q100-'Total Returns'!$B100</f>
        <v>1.0799999999999999E-2</v>
      </c>
      <c r="Q100">
        <f>'Total Returns'!R100-'Total Returns'!$B100</f>
        <v>0.11969999999999999</v>
      </c>
      <c r="R100">
        <f>'Total Returns'!S100-'Total Returns'!$B100</f>
        <v>0.11729999999999999</v>
      </c>
      <c r="S100">
        <f>'Total Returns'!T100-'Total Returns'!$B100</f>
        <v>1.7100000000000001E-2</v>
      </c>
      <c r="T100">
        <f>'Total Returns'!U100-'Total Returns'!$B100</f>
        <v>8.3899999999999988E-2</v>
      </c>
      <c r="U100">
        <f>'Total Returns'!V100-'Total Returns'!$B100</f>
        <v>6.4399999999999999E-2</v>
      </c>
      <c r="V100">
        <f>'Total Returns'!W100-'Total Returns'!$B100</f>
        <v>2.2599999999999999E-2</v>
      </c>
      <c r="W100">
        <f>'Total Returns'!X100-'Total Returns'!$B100</f>
        <v>2.23E-2</v>
      </c>
      <c r="X100">
        <f>'Total Returns'!Y100-'Total Returns'!$B100</f>
        <v>0.10320000000000001</v>
      </c>
      <c r="Y100">
        <f>'Total Returns'!Z100-'Total Returns'!$B100</f>
        <v>9.3099999999999988E-2</v>
      </c>
      <c r="Z100">
        <f>'Total Returns'!AA100-'Total Returns'!$B100</f>
        <v>5.6099999999999997E-2</v>
      </c>
      <c r="AA100">
        <f>'Total Returns'!AB100-'Total Returns'!$B100</f>
        <v>3.56E-2</v>
      </c>
      <c r="AB100">
        <f>'Total Returns'!AC100-'Total Returns'!$B100</f>
        <v>7.4999999999999997E-2</v>
      </c>
      <c r="AC100">
        <f>'Total Returns'!AD100-'Total Returns'!$B100</f>
        <v>0.107</v>
      </c>
      <c r="AD100">
        <f>'Total Returns'!AE100-'Total Returns'!$B100</f>
        <v>0.1101</v>
      </c>
      <c r="AE100">
        <f>'Total Returns'!AF100-'Total Returns'!$B100</f>
        <v>8.4499999999999992E-2</v>
      </c>
      <c r="AF100">
        <f>'Total Returns'!AG100-'Total Returns'!$B100</f>
        <v>6.9699999999999998E-2</v>
      </c>
    </row>
    <row r="101" spans="1:32" x14ac:dyDescent="0.3">
      <c r="A101" s="5">
        <f>'Fama-French factors'!A101</f>
        <v>199803</v>
      </c>
      <c r="B101" s="3">
        <f>'Total Returns'!C101-'Total Returns'!$B101</f>
        <v>4.7599999999999996E-2</v>
      </c>
      <c r="C101">
        <f>'Total Returns'!D101-'Total Returns'!$B101</f>
        <v>3.7699999999999997E-2</v>
      </c>
      <c r="D101">
        <f>'Total Returns'!E101-'Total Returns'!$B101</f>
        <v>0.1206</v>
      </c>
      <c r="E101">
        <f>'Total Returns'!F101-'Total Returns'!$B101</f>
        <v>-3.6499999999999998E-2</v>
      </c>
      <c r="F101">
        <f>'Total Returns'!G101-'Total Returns'!$B101</f>
        <v>-7.9000000000000008E-3</v>
      </c>
      <c r="G101">
        <f>'Total Returns'!H101-'Total Returns'!$B101</f>
        <v>4.9300000000000004E-2</v>
      </c>
      <c r="H101">
        <f>'Total Returns'!I101-'Total Returns'!$B101</f>
        <v>3.85E-2</v>
      </c>
      <c r="I101">
        <f>'Total Returns'!J101-'Total Returns'!$B101</f>
        <v>3.8699999999999998E-2</v>
      </c>
      <c r="J101">
        <f>'Total Returns'!K101-'Total Returns'!$B101</f>
        <v>3.2300000000000002E-2</v>
      </c>
      <c r="K101">
        <f>'Total Returns'!L101-'Total Returns'!$B101</f>
        <v>5.1900000000000002E-2</v>
      </c>
      <c r="L101">
        <f>'Total Returns'!M101-'Total Returns'!$B101</f>
        <v>6.9999999999999993E-2</v>
      </c>
      <c r="M101">
        <f>'Total Returns'!N101-'Total Returns'!$B101</f>
        <v>7.7799999999999994E-2</v>
      </c>
      <c r="N101">
        <f>'Total Returns'!O101-'Total Returns'!$B101</f>
        <v>0.03</v>
      </c>
      <c r="O101">
        <f>'Total Returns'!P101-'Total Returns'!$B101</f>
        <v>2.35E-2</v>
      </c>
      <c r="P101">
        <f>'Total Returns'!Q101-'Total Returns'!$B101</f>
        <v>9.2899999999999996E-2</v>
      </c>
      <c r="Q101">
        <f>'Total Returns'!R101-'Total Returns'!$B101</f>
        <v>5.7899999999999993E-2</v>
      </c>
      <c r="R101">
        <f>'Total Returns'!S101-'Total Returns'!$B101</f>
        <v>-4.1000000000000003E-3</v>
      </c>
      <c r="S101">
        <f>'Total Returns'!T101-'Total Returns'!$B101</f>
        <v>9.8400000000000001E-2</v>
      </c>
      <c r="T101">
        <f>'Total Returns'!U101-'Total Returns'!$B101</f>
        <v>5.2700000000000004E-2</v>
      </c>
      <c r="U101">
        <f>'Total Returns'!V101-'Total Returns'!$B101</f>
        <v>4.4199999999999996E-2</v>
      </c>
      <c r="V101">
        <f>'Total Returns'!W101-'Total Returns'!$B101</f>
        <v>6.3799999999999996E-2</v>
      </c>
      <c r="W101">
        <f>'Total Returns'!X101-'Total Returns'!$B101</f>
        <v>9.4200000000000006E-2</v>
      </c>
      <c r="X101">
        <f>'Total Returns'!Y101-'Total Returns'!$B101</f>
        <v>7.8300000000000008E-2</v>
      </c>
      <c r="Y101">
        <f>'Total Returns'!Z101-'Total Returns'!$B101</f>
        <v>-2.5700000000000001E-2</v>
      </c>
      <c r="Z101">
        <f>'Total Returns'!AA101-'Total Returns'!$B101</f>
        <v>2.3400000000000001E-2</v>
      </c>
      <c r="AA101">
        <f>'Total Returns'!AB101-'Total Returns'!$B101</f>
        <v>6.5299999999999997E-2</v>
      </c>
      <c r="AB101">
        <f>'Total Returns'!AC101-'Total Returns'!$B101</f>
        <v>2.8999999999999998E-2</v>
      </c>
      <c r="AC101">
        <f>'Total Returns'!AD101-'Total Returns'!$B101</f>
        <v>6.83E-2</v>
      </c>
      <c r="AD101">
        <f>'Total Returns'!AE101-'Total Returns'!$B101</f>
        <v>6.3500000000000001E-2</v>
      </c>
      <c r="AE101">
        <f>'Total Returns'!AF101-'Total Returns'!$B101</f>
        <v>5.3499999999999999E-2</v>
      </c>
      <c r="AF101">
        <f>'Total Returns'!AG101-'Total Returns'!$B101</f>
        <v>4.6800000000000001E-2</v>
      </c>
    </row>
    <row r="102" spans="1:32" x14ac:dyDescent="0.3">
      <c r="A102" s="5">
        <f>'Fama-French factors'!A102</f>
        <v>199804</v>
      </c>
      <c r="B102" s="3">
        <f>'Total Returns'!C102-'Total Returns'!$B102</f>
        <v>7.2999999999999992E-3</v>
      </c>
      <c r="C102">
        <f>'Total Returns'!D102-'Total Returns'!$B102</f>
        <v>-3.6299999999999999E-2</v>
      </c>
      <c r="D102">
        <f>'Total Returns'!E102-'Total Returns'!$B102</f>
        <v>-3.5099999999999999E-2</v>
      </c>
      <c r="E102">
        <f>'Total Returns'!F102-'Total Returns'!$B102</f>
        <v>-0.11260000000000001</v>
      </c>
      <c r="F102">
        <f>'Total Returns'!G102-'Total Returns'!$B102</f>
        <v>8.2000000000000003E-2</v>
      </c>
      <c r="G102">
        <f>'Total Returns'!H102-'Total Returns'!$B102</f>
        <v>1.1900000000000003E-2</v>
      </c>
      <c r="H102">
        <f>'Total Returns'!I102-'Total Returns'!$B102</f>
        <v>6.3E-3</v>
      </c>
      <c r="I102">
        <f>'Total Returns'!J102-'Total Returns'!$B102</f>
        <v>2.2800000000000001E-2</v>
      </c>
      <c r="J102">
        <f>'Total Returns'!K102-'Total Returns'!$B102</f>
        <v>1.47E-2</v>
      </c>
      <c r="K102">
        <f>'Total Returns'!L102-'Total Returns'!$B102</f>
        <v>2.35E-2</v>
      </c>
      <c r="L102">
        <f>'Total Returns'!M102-'Total Returns'!$B102</f>
        <v>1.0199999999999999E-2</v>
      </c>
      <c r="M102">
        <f>'Total Returns'!N102-'Total Returns'!$B102</f>
        <v>-2.7200000000000002E-2</v>
      </c>
      <c r="N102">
        <f>'Total Returns'!O102-'Total Returns'!$B102</f>
        <v>3.1600000000000003E-2</v>
      </c>
      <c r="O102">
        <f>'Total Returns'!P102-'Total Returns'!$B102</f>
        <v>1.12E-2</v>
      </c>
      <c r="P102">
        <f>'Total Returns'!Q102-'Total Returns'!$B102</f>
        <v>-1.5800000000000002E-2</v>
      </c>
      <c r="Q102">
        <f>'Total Returns'!R102-'Total Returns'!$B102</f>
        <v>1.17E-2</v>
      </c>
      <c r="R102">
        <f>'Total Returns'!S102-'Total Returns'!$B102</f>
        <v>4.5999999999999999E-3</v>
      </c>
      <c r="S102">
        <f>'Total Returns'!T102-'Total Returns'!$B102</f>
        <v>3.2399999999999998E-2</v>
      </c>
      <c r="T102">
        <f>'Total Returns'!U102-'Total Returns'!$B102</f>
        <v>5.0999999999999986E-3</v>
      </c>
      <c r="U102">
        <f>'Total Returns'!V102-'Total Returns'!$B102</f>
        <v>3.3800000000000004E-2</v>
      </c>
      <c r="V102">
        <f>'Total Returns'!W102-'Total Returns'!$B102</f>
        <v>-2.9399999999999996E-2</v>
      </c>
      <c r="W102">
        <f>'Total Returns'!X102-'Total Returns'!$B102</f>
        <v>-3.4599999999999999E-2</v>
      </c>
      <c r="X102">
        <f>'Total Returns'!Y102-'Total Returns'!$B102</f>
        <v>-9.9999999999999985E-3</v>
      </c>
      <c r="Y102">
        <f>'Total Returns'!Z102-'Total Returns'!$B102</f>
        <v>7.1400000000000005E-2</v>
      </c>
      <c r="Z102">
        <f>'Total Returns'!AA102-'Total Returns'!$B102</f>
        <v>1.8100000000000005E-2</v>
      </c>
      <c r="AA102">
        <f>'Total Returns'!AB102-'Total Returns'!$B102</f>
        <v>-3.4599999999999999E-2</v>
      </c>
      <c r="AB102">
        <f>'Total Returns'!AC102-'Total Returns'!$B102</f>
        <v>1.5899999999999997E-2</v>
      </c>
      <c r="AC102">
        <f>'Total Returns'!AD102-'Total Returns'!$B102</f>
        <v>-5.7000000000000002E-3</v>
      </c>
      <c r="AD102">
        <f>'Total Returns'!AE102-'Total Returns'!$B102</f>
        <v>3.8000000000000013E-3</v>
      </c>
      <c r="AE102">
        <f>'Total Returns'!AF102-'Total Returns'!$B102</f>
        <v>1.4400000000000001E-2</v>
      </c>
      <c r="AF102">
        <f>'Total Returns'!AG102-'Total Returns'!$B102</f>
        <v>4.3500000000000004E-2</v>
      </c>
    </row>
    <row r="103" spans="1:32" x14ac:dyDescent="0.3">
      <c r="A103" s="5">
        <f>'Fama-French factors'!A103</f>
        <v>199805</v>
      </c>
      <c r="B103" s="3">
        <f>'Total Returns'!C103-'Total Returns'!$B103</f>
        <v>-3.0699999999999998E-2</v>
      </c>
      <c r="C103">
        <f>'Total Returns'!D103-'Total Returns'!$B103</f>
        <v>6.8999999999999999E-3</v>
      </c>
      <c r="D103">
        <f>'Total Returns'!E103-'Total Returns'!$B103</f>
        <v>2.47E-2</v>
      </c>
      <c r="E103">
        <f>'Total Returns'!F103-'Total Returns'!$B103</f>
        <v>1.8999999999999998E-3</v>
      </c>
      <c r="F103">
        <f>'Total Returns'!G103-'Total Returns'!$B103</f>
        <v>-6.9099999999999995E-2</v>
      </c>
      <c r="G103">
        <f>'Total Returns'!H103-'Total Returns'!$B103</f>
        <v>-1.17E-2</v>
      </c>
      <c r="H103">
        <f>'Total Returns'!I103-'Total Returns'!$B103</f>
        <v>-1.61E-2</v>
      </c>
      <c r="I103">
        <f>'Total Returns'!J103-'Total Returns'!$B103</f>
        <v>-1.1800000000000001E-2</v>
      </c>
      <c r="J103">
        <f>'Total Returns'!K103-'Total Returns'!$B103</f>
        <v>-2.8900000000000002E-2</v>
      </c>
      <c r="K103">
        <f>'Total Returns'!L103-'Total Returns'!$B103</f>
        <v>7.2000000000000015E-3</v>
      </c>
      <c r="L103">
        <f>'Total Returns'!M103-'Total Returns'!$B103</f>
        <v>-3.0499999999999999E-2</v>
      </c>
      <c r="M103">
        <f>'Total Returns'!N103-'Total Returns'!$B103</f>
        <v>-2.46E-2</v>
      </c>
      <c r="N103">
        <f>'Total Returns'!O103-'Total Returns'!$B103</f>
        <v>-7.6600000000000001E-2</v>
      </c>
      <c r="O103">
        <f>'Total Returns'!P103-'Total Returns'!$B103</f>
        <v>-6.59E-2</v>
      </c>
      <c r="P103">
        <f>'Total Returns'!Q103-'Total Returns'!$B103</f>
        <v>-2.8900000000000002E-2</v>
      </c>
      <c r="Q103">
        <f>'Total Returns'!R103-'Total Returns'!$B103</f>
        <v>9.2899999999999996E-2</v>
      </c>
      <c r="R103">
        <f>'Total Returns'!S103-'Total Returns'!$B103</f>
        <v>-3.39E-2</v>
      </c>
      <c r="S103">
        <f>'Total Returns'!T103-'Total Returns'!$B103</f>
        <v>-0.12620000000000001</v>
      </c>
      <c r="T103">
        <f>'Total Returns'!U103-'Total Returns'!$B103</f>
        <v>-2.07E-2</v>
      </c>
      <c r="U103">
        <f>'Total Returns'!V103-'Total Returns'!$B103</f>
        <v>-4.6100000000000002E-2</v>
      </c>
      <c r="V103">
        <f>'Total Returns'!W103-'Total Returns'!$B103</f>
        <v>-1.2800000000000001E-2</v>
      </c>
      <c r="W103">
        <f>'Total Returns'!X103-'Total Returns'!$B103</f>
        <v>-2.0500000000000001E-2</v>
      </c>
      <c r="X103">
        <f>'Total Returns'!Y103-'Total Returns'!$B103</f>
        <v>-6.4799999999999996E-2</v>
      </c>
      <c r="Y103">
        <f>'Total Returns'!Z103-'Total Returns'!$B103</f>
        <v>-7.4499999999999997E-2</v>
      </c>
      <c r="Z103">
        <f>'Total Returns'!AA103-'Total Returns'!$B103</f>
        <v>-0.05</v>
      </c>
      <c r="AA103">
        <f>'Total Returns'!AB103-'Total Returns'!$B103</f>
        <v>-5.2000000000000005E-2</v>
      </c>
      <c r="AB103">
        <f>'Total Returns'!AC103-'Total Returns'!$B103</f>
        <v>-4.07E-2</v>
      </c>
      <c r="AC103">
        <f>'Total Returns'!AD103-'Total Returns'!$B103</f>
        <v>3.5000000000000003E-2</v>
      </c>
      <c r="AD103">
        <f>'Total Returns'!AE103-'Total Returns'!$B103</f>
        <v>8.0999999999999996E-3</v>
      </c>
      <c r="AE103">
        <f>'Total Returns'!AF103-'Total Returns'!$B103</f>
        <v>-2.7E-2</v>
      </c>
      <c r="AF103">
        <f>'Total Returns'!AG103-'Total Returns'!$B103</f>
        <v>-3.8199999999999998E-2</v>
      </c>
    </row>
    <row r="104" spans="1:32" x14ac:dyDescent="0.3">
      <c r="A104" s="5">
        <f>'Fama-French factors'!A104</f>
        <v>199806</v>
      </c>
      <c r="B104" s="3">
        <f>'Total Returns'!C104-'Total Returns'!$B104</f>
        <v>3.1800000000000002E-2</v>
      </c>
      <c r="C104">
        <f>'Total Returns'!D104-'Total Returns'!$B104</f>
        <v>-6.4999999999999988E-3</v>
      </c>
      <c r="D104">
        <f>'Total Returns'!E104-'Total Returns'!$B104</f>
        <v>6.3E-2</v>
      </c>
      <c r="E104">
        <f>'Total Returns'!F104-'Total Returns'!$B104</f>
        <v>5.11E-2</v>
      </c>
      <c r="F104">
        <f>'Total Returns'!G104-'Total Returns'!$B104</f>
        <v>-3.0100000000000002E-2</v>
      </c>
      <c r="G104">
        <f>'Total Returns'!H104-'Total Returns'!$B104</f>
        <v>5.5599999999999997E-2</v>
      </c>
      <c r="H104">
        <f>'Total Returns'!I104-'Total Returns'!$B104</f>
        <v>3.2599999999999997E-2</v>
      </c>
      <c r="I104">
        <f>'Total Returns'!J104-'Total Returns'!$B104</f>
        <v>1.7399999999999999E-2</v>
      </c>
      <c r="J104">
        <f>'Total Returns'!K104-'Total Returns'!$B104</f>
        <v>5.7599999999999998E-2</v>
      </c>
      <c r="K104">
        <f>'Total Returns'!L104-'Total Returns'!$B104</f>
        <v>-3.78E-2</v>
      </c>
      <c r="L104">
        <f>'Total Returns'!M104-'Total Returns'!$B104</f>
        <v>-7.569999999999999E-2</v>
      </c>
      <c r="M104">
        <f>'Total Returns'!N104-'Total Returns'!$B104</f>
        <v>-6.3999999999999994E-3</v>
      </c>
      <c r="N104">
        <f>'Total Returns'!O104-'Total Returns'!$B104</f>
        <v>-2.24E-2</v>
      </c>
      <c r="O104">
        <f>'Total Returns'!P104-'Total Returns'!$B104</f>
        <v>-6.3100000000000003E-2</v>
      </c>
      <c r="P104">
        <f>'Total Returns'!Q104-'Total Returns'!$B104</f>
        <v>6.1199999999999997E-2</v>
      </c>
      <c r="Q104">
        <f>'Total Returns'!R104-'Total Returns'!$B104</f>
        <v>1.9400000000000001E-2</v>
      </c>
      <c r="R104">
        <f>'Total Returns'!S104-'Total Returns'!$B104</f>
        <v>-2.76E-2</v>
      </c>
      <c r="S104">
        <f>'Total Returns'!T104-'Total Returns'!$B104</f>
        <v>-6.0299999999999999E-2</v>
      </c>
      <c r="T104">
        <f>'Total Returns'!U104-'Total Returns'!$B104</f>
        <v>-2.63E-2</v>
      </c>
      <c r="U104">
        <f>'Total Returns'!V104-'Total Returns'!$B104</f>
        <v>-1.77E-2</v>
      </c>
      <c r="V104">
        <f>'Total Returns'!W104-'Total Returns'!$B104</f>
        <v>2.4299999999999999E-2</v>
      </c>
      <c r="W104">
        <f>'Total Returns'!X104-'Total Returns'!$B104</f>
        <v>2.81E-2</v>
      </c>
      <c r="X104">
        <f>'Total Returns'!Y104-'Total Returns'!$B104</f>
        <v>0.1303</v>
      </c>
      <c r="Y104">
        <f>'Total Returns'!Z104-'Total Returns'!$B104</f>
        <v>4.2500000000000003E-2</v>
      </c>
      <c r="Z104">
        <f>'Total Returns'!AA104-'Total Returns'!$B104</f>
        <v>-7.2800000000000004E-2</v>
      </c>
      <c r="AA104">
        <f>'Total Returns'!AB104-'Total Returns'!$B104</f>
        <v>5.7999999999999996E-3</v>
      </c>
      <c r="AB104">
        <f>'Total Returns'!AC104-'Total Returns'!$B104</f>
        <v>-4.9999999999999992E-3</v>
      </c>
      <c r="AC104">
        <f>'Total Returns'!AD104-'Total Returns'!$B104</f>
        <v>6.1699999999999998E-2</v>
      </c>
      <c r="AD104">
        <f>'Total Returns'!AE104-'Total Returns'!$B104</f>
        <v>-1.7999999999999995E-3</v>
      </c>
      <c r="AE104">
        <f>'Total Returns'!AF104-'Total Returns'!$B104</f>
        <v>3.1E-2</v>
      </c>
      <c r="AF104">
        <f>'Total Returns'!AG104-'Total Returns'!$B104</f>
        <v>2.2100000000000002E-2</v>
      </c>
    </row>
    <row r="105" spans="1:32" x14ac:dyDescent="0.3">
      <c r="A105" s="5">
        <f>'Fama-French factors'!A105</f>
        <v>199807</v>
      </c>
      <c r="B105" s="3">
        <f>'Total Returns'!C105-'Total Returns'!$B105</f>
        <v>-2.46E-2</v>
      </c>
      <c r="C105">
        <f>'Total Returns'!D105-'Total Returns'!$B105</f>
        <v>-8.2100000000000006E-2</v>
      </c>
      <c r="D105">
        <f>'Total Returns'!E105-'Total Returns'!$B105</f>
        <v>-4.8899999999999999E-2</v>
      </c>
      <c r="E105">
        <f>'Total Returns'!F105-'Total Returns'!$B105</f>
        <v>9.9699999999999983E-2</v>
      </c>
      <c r="F105">
        <f>'Total Returns'!G105-'Total Returns'!$B105</f>
        <v>-2.7700000000000002E-2</v>
      </c>
      <c r="G105">
        <f>'Total Returns'!H105-'Total Returns'!$B105</f>
        <v>-3.1099999999999999E-2</v>
      </c>
      <c r="H105">
        <f>'Total Returns'!I105-'Total Returns'!$B105</f>
        <v>-3.8800000000000001E-2</v>
      </c>
      <c r="I105">
        <f>'Total Returns'!J105-'Total Returns'!$B105</f>
        <v>-0.10580000000000001</v>
      </c>
      <c r="J105">
        <f>'Total Returns'!K105-'Total Returns'!$B105</f>
        <v>-6.2000000000000006E-3</v>
      </c>
      <c r="K105">
        <f>'Total Returns'!L105-'Total Returns'!$B105</f>
        <v>-9.3700000000000006E-2</v>
      </c>
      <c r="L105">
        <f>'Total Returns'!M105-'Total Returns'!$B105</f>
        <v>-0.10030000000000001</v>
      </c>
      <c r="M105">
        <f>'Total Returns'!N105-'Total Returns'!$B105</f>
        <v>-6.2299999999999994E-2</v>
      </c>
      <c r="N105">
        <f>'Total Returns'!O105-'Total Returns'!$B105</f>
        <v>-6.8000000000000005E-2</v>
      </c>
      <c r="O105">
        <f>'Total Returns'!P105-'Total Returns'!$B105</f>
        <v>-0.10099999999999999</v>
      </c>
      <c r="P105">
        <f>'Total Returns'!Q105-'Total Returns'!$B105</f>
        <v>-2.47E-2</v>
      </c>
      <c r="Q105">
        <f>'Total Returns'!R105-'Total Returns'!$B105</f>
        <v>-1.44E-2</v>
      </c>
      <c r="R105">
        <f>'Total Returns'!S105-'Total Returns'!$B105</f>
        <v>-5.7499999999999996E-2</v>
      </c>
      <c r="S105">
        <f>'Total Returns'!T105-'Total Returns'!$B105</f>
        <v>-7.0199999999999999E-2</v>
      </c>
      <c r="T105">
        <f>'Total Returns'!U105-'Total Returns'!$B105</f>
        <v>8.1199999999999994E-2</v>
      </c>
      <c r="U105">
        <f>'Total Returns'!V105-'Total Returns'!$B105</f>
        <v>-7.5300000000000006E-2</v>
      </c>
      <c r="V105">
        <f>'Total Returns'!W105-'Total Returns'!$B105</f>
        <v>-5.7399999999999993E-2</v>
      </c>
      <c r="W105">
        <f>'Total Returns'!X105-'Total Returns'!$B105</f>
        <v>3.39E-2</v>
      </c>
      <c r="X105">
        <f>'Total Returns'!Y105-'Total Returns'!$B105</f>
        <v>-5.3599999999999995E-2</v>
      </c>
      <c r="Y105">
        <f>'Total Returns'!Z105-'Total Returns'!$B105</f>
        <v>3.3100000000000004E-2</v>
      </c>
      <c r="Z105">
        <f>'Total Returns'!AA105-'Total Returns'!$B105</f>
        <v>-7.1199999999999999E-2</v>
      </c>
      <c r="AA105">
        <f>'Total Returns'!AB105-'Total Returns'!$B105</f>
        <v>-6.4799999999999996E-2</v>
      </c>
      <c r="AB105">
        <f>'Total Returns'!AC105-'Total Returns'!$B105</f>
        <v>-3.8400000000000004E-2</v>
      </c>
      <c r="AC105">
        <f>'Total Returns'!AD105-'Total Returns'!$B105</f>
        <v>-2.8900000000000002E-2</v>
      </c>
      <c r="AD105">
        <f>'Total Returns'!AE105-'Total Returns'!$B105</f>
        <v>-4.6300000000000008E-2</v>
      </c>
      <c r="AE105">
        <f>'Total Returns'!AF105-'Total Returns'!$B105</f>
        <v>-1.3899999999999999E-2</v>
      </c>
      <c r="AF105">
        <f>'Total Returns'!AG105-'Total Returns'!$B105</f>
        <v>-3.4099999999999998E-2</v>
      </c>
    </row>
    <row r="106" spans="1:32" x14ac:dyDescent="0.3">
      <c r="A106" s="5">
        <f>'Fama-French factors'!A106</f>
        <v>199808</v>
      </c>
      <c r="B106" s="3">
        <f>'Total Returns'!C106-'Total Returns'!$B106</f>
        <v>-0.16079999999999997</v>
      </c>
      <c r="C106">
        <f>'Total Returns'!D106-'Total Returns'!$B106</f>
        <v>-9.4100000000000003E-2</v>
      </c>
      <c r="D106">
        <f>'Total Returns'!E106-'Total Returns'!$B106</f>
        <v>-0.20190000000000002</v>
      </c>
      <c r="E106">
        <f>'Total Returns'!F106-'Total Returns'!$B106</f>
        <v>-5.6300000000000003E-2</v>
      </c>
      <c r="F106">
        <f>'Total Returns'!G106-'Total Returns'!$B106</f>
        <v>-0.22589999999999999</v>
      </c>
      <c r="G106">
        <f>'Total Returns'!H106-'Total Returns'!$B106</f>
        <v>-0.10830000000000001</v>
      </c>
      <c r="H106">
        <f>'Total Returns'!I106-'Total Returns'!$B106</f>
        <v>-0.1135</v>
      </c>
      <c r="I106">
        <f>'Total Returns'!J106-'Total Returns'!$B106</f>
        <v>-0.22579999999999997</v>
      </c>
      <c r="J106">
        <f>'Total Returns'!K106-'Total Returns'!$B106</f>
        <v>-0.12690000000000001</v>
      </c>
      <c r="K106">
        <f>'Total Returns'!L106-'Total Returns'!$B106</f>
        <v>-0.12299999999999998</v>
      </c>
      <c r="L106">
        <f>'Total Returns'!M106-'Total Returns'!$B106</f>
        <v>-0.15279999999999999</v>
      </c>
      <c r="M106">
        <f>'Total Returns'!N106-'Total Returns'!$B106</f>
        <v>-0.2029</v>
      </c>
      <c r="N106">
        <f>'Total Returns'!O106-'Total Returns'!$B106</f>
        <v>-0.18820000000000001</v>
      </c>
      <c r="O106">
        <f>'Total Returns'!P106-'Total Returns'!$B106</f>
        <v>-0.19600000000000001</v>
      </c>
      <c r="P106">
        <f>'Total Returns'!Q106-'Total Returns'!$B106</f>
        <v>-0.1164</v>
      </c>
      <c r="Q106">
        <f>'Total Returns'!R106-'Total Returns'!$B106</f>
        <v>-0.20350000000000001</v>
      </c>
      <c r="R106">
        <f>'Total Returns'!S106-'Total Returns'!$B106</f>
        <v>-0.1991</v>
      </c>
      <c r="S106">
        <f>'Total Returns'!T106-'Total Returns'!$B106</f>
        <v>-0.20259999999999997</v>
      </c>
      <c r="T106">
        <f>'Total Returns'!U106-'Total Returns'!$B106</f>
        <v>-0.25120000000000003</v>
      </c>
      <c r="U106">
        <f>'Total Returns'!V106-'Total Returns'!$B106</f>
        <v>-0.1048</v>
      </c>
      <c r="V106">
        <f>'Total Returns'!W106-'Total Returns'!$B106</f>
        <v>1.8200000000000001E-2</v>
      </c>
      <c r="W106">
        <f>'Total Returns'!X106-'Total Returns'!$B106</f>
        <v>-0.12240000000000001</v>
      </c>
      <c r="X106">
        <f>'Total Returns'!Y106-'Total Returns'!$B106</f>
        <v>-0.18230000000000002</v>
      </c>
      <c r="Y106">
        <f>'Total Returns'!Z106-'Total Returns'!$B106</f>
        <v>-0.17829999999999999</v>
      </c>
      <c r="Z106">
        <f>'Total Returns'!AA106-'Total Returns'!$B106</f>
        <v>-0.15659999999999999</v>
      </c>
      <c r="AA106">
        <f>'Total Returns'!AB106-'Total Returns'!$B106</f>
        <v>-0.1711</v>
      </c>
      <c r="AB106">
        <f>'Total Returns'!AC106-'Total Returns'!$B106</f>
        <v>-0.17989999999999998</v>
      </c>
      <c r="AC106">
        <f>'Total Returns'!AD106-'Total Returns'!$B106</f>
        <v>-0.13669999999999999</v>
      </c>
      <c r="AD106">
        <f>'Total Returns'!AE106-'Total Returns'!$B106</f>
        <v>-0.1527</v>
      </c>
      <c r="AE106">
        <f>'Total Returns'!AF106-'Total Returns'!$B106</f>
        <v>-0.2253</v>
      </c>
      <c r="AF106">
        <f>'Total Returns'!AG106-'Total Returns'!$B106</f>
        <v>-0.1862</v>
      </c>
    </row>
    <row r="107" spans="1:32" x14ac:dyDescent="0.3">
      <c r="A107" s="5">
        <f>'Fama-French factors'!A107</f>
        <v>199809</v>
      </c>
      <c r="B107" s="3">
        <f>'Total Returns'!C107-'Total Returns'!$B107</f>
        <v>6.1500000000000006E-2</v>
      </c>
      <c r="C107">
        <f>'Total Returns'!D107-'Total Returns'!$B107</f>
        <v>4.0200000000000007E-2</v>
      </c>
      <c r="D107">
        <f>'Total Returns'!E107-'Total Returns'!$B107</f>
        <v>-5.4799999999999995E-2</v>
      </c>
      <c r="E107">
        <f>'Total Returns'!F107-'Total Returns'!$B107</f>
        <v>0.12</v>
      </c>
      <c r="F107">
        <f>'Total Returns'!G107-'Total Returns'!$B107</f>
        <v>-1.84E-2</v>
      </c>
      <c r="G107">
        <f>'Total Returns'!H107-'Total Returns'!$B107</f>
        <v>-7.9000000000000008E-3</v>
      </c>
      <c r="H107">
        <f>'Total Returns'!I107-'Total Returns'!$B107</f>
        <v>-5.5700000000000006E-2</v>
      </c>
      <c r="I107">
        <f>'Total Returns'!J107-'Total Returns'!$B107</f>
        <v>2.07E-2</v>
      </c>
      <c r="J107">
        <f>'Total Returns'!K107-'Total Returns'!$B107</f>
        <v>0.11530000000000001</v>
      </c>
      <c r="K107">
        <f>'Total Returns'!L107-'Total Returns'!$B107</f>
        <v>2.2000000000000006E-3</v>
      </c>
      <c r="L107">
        <f>'Total Returns'!M107-'Total Returns'!$B107</f>
        <v>-5.91E-2</v>
      </c>
      <c r="M107">
        <f>'Total Returns'!N107-'Total Returns'!$B107</f>
        <v>-1.8499999999999999E-2</v>
      </c>
      <c r="N107">
        <f>'Total Returns'!O107-'Total Returns'!$B107</f>
        <v>8.5499999999999993E-2</v>
      </c>
      <c r="O107">
        <f>'Total Returns'!P107-'Total Returns'!$B107</f>
        <v>1.1100000000000002E-2</v>
      </c>
      <c r="P107">
        <f>'Total Returns'!Q107-'Total Returns'!$B107</f>
        <v>-5.1000000000000004E-3</v>
      </c>
      <c r="Q107">
        <f>'Total Returns'!R107-'Total Returns'!$B107</f>
        <v>2.06E-2</v>
      </c>
      <c r="R107">
        <f>'Total Returns'!S107-'Total Returns'!$B107</f>
        <v>5.45E-2</v>
      </c>
      <c r="S107">
        <f>'Total Returns'!T107-'Total Returns'!$B107</f>
        <v>0.35140000000000005</v>
      </c>
      <c r="T107">
        <f>'Total Returns'!U107-'Total Returns'!$B107</f>
        <v>4.7400000000000005E-2</v>
      </c>
      <c r="U107">
        <f>'Total Returns'!V107-'Total Returns'!$B107</f>
        <v>0.1273</v>
      </c>
      <c r="V107">
        <f>'Total Returns'!W107-'Total Returns'!$B107</f>
        <v>7.5200000000000017E-2</v>
      </c>
      <c r="W107">
        <f>'Total Returns'!X107-'Total Returns'!$B107</f>
        <v>9.6799999999999997E-2</v>
      </c>
      <c r="X107">
        <f>'Total Returns'!Y107-'Total Returns'!$B107</f>
        <v>0.14340000000000003</v>
      </c>
      <c r="Y107">
        <f>'Total Returns'!Z107-'Total Returns'!$B107</f>
        <v>0.12760000000000002</v>
      </c>
      <c r="Z107">
        <f>'Total Returns'!AA107-'Total Returns'!$B107</f>
        <v>4.6399999999999997E-2</v>
      </c>
      <c r="AA107">
        <f>'Total Returns'!AB107-'Total Returns'!$B107</f>
        <v>1.3900000000000003E-2</v>
      </c>
      <c r="AB107">
        <f>'Total Returns'!AC107-'Total Returns'!$B107</f>
        <v>0.1033</v>
      </c>
      <c r="AC107">
        <f>'Total Returns'!AD107-'Total Returns'!$B107</f>
        <v>-9.7999999999999997E-3</v>
      </c>
      <c r="AD107">
        <f>'Total Returns'!AE107-'Total Returns'!$B107</f>
        <v>5.7999999999999996E-3</v>
      </c>
      <c r="AE107">
        <f>'Total Returns'!AF107-'Total Returns'!$B107</f>
        <v>1.61E-2</v>
      </c>
      <c r="AF107">
        <f>'Total Returns'!AG107-'Total Returns'!$B107</f>
        <v>7.5200000000000017E-2</v>
      </c>
    </row>
    <row r="108" spans="1:32" x14ac:dyDescent="0.3">
      <c r="A108" s="5">
        <f>'Fama-French factors'!A108</f>
        <v>199810</v>
      </c>
      <c r="B108" s="3">
        <f>'Total Returns'!C108-'Total Returns'!$B108</f>
        <v>7.1300000000000002E-2</v>
      </c>
      <c r="C108">
        <f>'Total Returns'!D108-'Total Returns'!$B108</f>
        <v>8.6300000000000002E-2</v>
      </c>
      <c r="D108">
        <f>'Total Returns'!E108-'Total Returns'!$B108</f>
        <v>0.15439999999999998</v>
      </c>
      <c r="E108">
        <f>'Total Returns'!F108-'Total Returns'!$B108</f>
        <v>0.10500000000000001</v>
      </c>
      <c r="F108">
        <f>'Total Returns'!G108-'Total Returns'!$B108</f>
        <v>6.6400000000000001E-2</v>
      </c>
      <c r="G108">
        <f>'Total Returns'!H108-'Total Returns'!$B108</f>
        <v>7.0500000000000007E-2</v>
      </c>
      <c r="H108">
        <f>'Total Returns'!I108-'Total Returns'!$B108</f>
        <v>0.18219999999999997</v>
      </c>
      <c r="I108">
        <f>'Total Returns'!J108-'Total Returns'!$B108</f>
        <v>6.5400000000000014E-2</v>
      </c>
      <c r="J108">
        <f>'Total Returns'!K108-'Total Returns'!$B108</f>
        <v>3.5399999999999994E-2</v>
      </c>
      <c r="K108">
        <f>'Total Returns'!L108-'Total Returns'!$B108</f>
        <v>1.3599999999999999E-2</v>
      </c>
      <c r="L108">
        <f>'Total Returns'!M108-'Total Returns'!$B108</f>
        <v>2.7E-2</v>
      </c>
      <c r="M108">
        <f>'Total Returns'!N108-'Total Returns'!$B108</f>
        <v>0.10890000000000001</v>
      </c>
      <c r="N108">
        <f>'Total Returns'!O108-'Total Returns'!$B108</f>
        <v>7.7700000000000005E-2</v>
      </c>
      <c r="O108">
        <f>'Total Returns'!P108-'Total Returns'!$B108</f>
        <v>0.129</v>
      </c>
      <c r="P108">
        <f>'Total Returns'!Q108-'Total Returns'!$B108</f>
        <v>9.7799999999999998E-2</v>
      </c>
      <c r="Q108">
        <f>'Total Returns'!R108-'Total Returns'!$B108</f>
        <v>0.1159</v>
      </c>
      <c r="R108">
        <f>'Total Returns'!S108-'Total Returns'!$B108</f>
        <v>0.13929999999999998</v>
      </c>
      <c r="S108">
        <f>'Total Returns'!T108-'Total Returns'!$B108</f>
        <v>9.1000000000000004E-3</v>
      </c>
      <c r="T108">
        <f>'Total Returns'!U108-'Total Returns'!$B108</f>
        <v>2.64E-2</v>
      </c>
      <c r="U108">
        <f>'Total Returns'!V108-'Total Returns'!$B108</f>
        <v>9.1000000000000004E-3</v>
      </c>
      <c r="V108">
        <f>'Total Returns'!W108-'Total Returns'!$B108</f>
        <v>-2.0800000000000003E-2</v>
      </c>
      <c r="W108">
        <f>'Total Returns'!X108-'Total Returns'!$B108</f>
        <v>6.4000000000000001E-2</v>
      </c>
      <c r="X108">
        <f>'Total Returns'!Y108-'Total Returns'!$B108</f>
        <v>7.8000000000000014E-3</v>
      </c>
      <c r="Y108">
        <f>'Total Returns'!Z108-'Total Returns'!$B108</f>
        <v>9.920000000000001E-2</v>
      </c>
      <c r="Z108">
        <f>'Total Returns'!AA108-'Total Returns'!$B108</f>
        <v>9.580000000000001E-2</v>
      </c>
      <c r="AA108">
        <f>'Total Returns'!AB108-'Total Returns'!$B108</f>
        <v>7.7700000000000005E-2</v>
      </c>
      <c r="AB108">
        <f>'Total Returns'!AC108-'Total Returns'!$B108</f>
        <v>3.5499999999999997E-2</v>
      </c>
      <c r="AC108">
        <f>'Total Returns'!AD108-'Total Returns'!$B108</f>
        <v>0.1211</v>
      </c>
      <c r="AD108">
        <f>'Total Returns'!AE108-'Total Returns'!$B108</f>
        <v>0.10200000000000001</v>
      </c>
      <c r="AE108">
        <f>'Total Returns'!AF108-'Total Returns'!$B108</f>
        <v>9.7300000000000011E-2</v>
      </c>
      <c r="AF108">
        <f>'Total Returns'!AG108-'Total Returns'!$B108</f>
        <v>7.3200000000000001E-2</v>
      </c>
    </row>
    <row r="109" spans="1:32" x14ac:dyDescent="0.3">
      <c r="A109" s="5">
        <f>'Fama-French factors'!A109</f>
        <v>199811</v>
      </c>
      <c r="B109" s="3">
        <f>'Total Returns'!C109-'Total Returns'!$B109</f>
        <v>6.0999999999999992E-2</v>
      </c>
      <c r="C109">
        <f>'Total Returns'!D109-'Total Returns'!$B109</f>
        <v>4.0300000000000002E-2</v>
      </c>
      <c r="D109">
        <f>'Total Returns'!E109-'Total Returns'!$B109</f>
        <v>5.4800000000000001E-2</v>
      </c>
      <c r="E109">
        <f>'Total Returns'!F109-'Total Returns'!$B109</f>
        <v>8.8399999999999992E-2</v>
      </c>
      <c r="F109">
        <f>'Total Returns'!G109-'Total Returns'!$B109</f>
        <v>0.1226</v>
      </c>
      <c r="G109">
        <f>'Total Returns'!H109-'Total Returns'!$B109</f>
        <v>8.0599999999999991E-2</v>
      </c>
      <c r="H109">
        <f>'Total Returns'!I109-'Total Returns'!$B109</f>
        <v>7.7999999999999996E-3</v>
      </c>
      <c r="I109">
        <f>'Total Returns'!J109-'Total Returns'!$B109</f>
        <v>3.0499999999999999E-2</v>
      </c>
      <c r="J109">
        <f>'Total Returns'!K109-'Total Returns'!$B109</f>
        <v>5.8699999999999995E-2</v>
      </c>
      <c r="K109">
        <f>'Total Returns'!L109-'Total Returns'!$B109</f>
        <v>4.1599999999999998E-2</v>
      </c>
      <c r="L109">
        <f>'Total Returns'!M109-'Total Returns'!$B109</f>
        <v>9.4E-2</v>
      </c>
      <c r="M109">
        <f>'Total Returns'!N109-'Total Returns'!$B109</f>
        <v>2.9699999999999997E-2</v>
      </c>
      <c r="N109">
        <f>'Total Returns'!O109-'Total Returns'!$B109</f>
        <v>-2.3899999999999998E-2</v>
      </c>
      <c r="O109">
        <f>'Total Returns'!P109-'Total Returns'!$B109</f>
        <v>3.56E-2</v>
      </c>
      <c r="P109">
        <f>'Total Returns'!Q109-'Total Returns'!$B109</f>
        <v>3.6499999999999998E-2</v>
      </c>
      <c r="Q109">
        <f>'Total Returns'!R109-'Total Returns'!$B109</f>
        <v>4.4999999999999998E-2</v>
      </c>
      <c r="R109">
        <f>'Total Returns'!S109-'Total Returns'!$B109</f>
        <v>8.8599999999999998E-2</v>
      </c>
      <c r="S109">
        <f>'Total Returns'!T109-'Total Returns'!$B109</f>
        <v>-8.2000000000000007E-3</v>
      </c>
      <c r="T109">
        <f>'Total Returns'!U109-'Total Returns'!$B109</f>
        <v>5.8000000000000003E-2</v>
      </c>
      <c r="U109">
        <f>'Total Returns'!V109-'Total Returns'!$B109</f>
        <v>3.0000000000000035E-4</v>
      </c>
      <c r="V109">
        <f>'Total Returns'!W109-'Total Returns'!$B109</f>
        <v>1.0400000000000001E-2</v>
      </c>
      <c r="W109">
        <f>'Total Returns'!X109-'Total Returns'!$B109</f>
        <v>3.3800000000000004E-2</v>
      </c>
      <c r="X109">
        <f>'Total Returns'!Y109-'Total Returns'!$B109</f>
        <v>0.12199999999999998</v>
      </c>
      <c r="Y109">
        <f>'Total Returns'!Z109-'Total Returns'!$B109</f>
        <v>9.9799999999999986E-2</v>
      </c>
      <c r="Z109">
        <f>'Total Returns'!AA109-'Total Returns'!$B109</f>
        <v>5.9799999999999999E-2</v>
      </c>
      <c r="AA109">
        <f>'Total Returns'!AB109-'Total Returns'!$B109</f>
        <v>2.6400000000000003E-2</v>
      </c>
      <c r="AB109">
        <f>'Total Returns'!AC109-'Total Returns'!$B109</f>
        <v>2.2100000000000002E-2</v>
      </c>
      <c r="AC109">
        <f>'Total Returns'!AD109-'Total Returns'!$B109</f>
        <v>0.1084</v>
      </c>
      <c r="AD109">
        <f>'Total Returns'!AE109-'Total Returns'!$B109</f>
        <v>3.4100000000000005E-2</v>
      </c>
      <c r="AE109">
        <f>'Total Returns'!AF109-'Total Returns'!$B109</f>
        <v>6.0600000000000008E-2</v>
      </c>
      <c r="AF109">
        <f>'Total Returns'!AG109-'Total Returns'!$B109</f>
        <v>-9.2999999999999992E-3</v>
      </c>
    </row>
    <row r="110" spans="1:32" x14ac:dyDescent="0.3">
      <c r="A110" s="5">
        <f>'Fama-French factors'!A110</f>
        <v>199812</v>
      </c>
      <c r="B110" s="3">
        <f>'Total Returns'!C110-'Total Returns'!$B110</f>
        <v>6.1600000000000002E-2</v>
      </c>
      <c r="C110">
        <f>'Total Returns'!D110-'Total Returns'!$B110</f>
        <v>-2.01E-2</v>
      </c>
      <c r="D110">
        <f>'Total Returns'!E110-'Total Returns'!$B110</f>
        <v>-6.8999999999999999E-3</v>
      </c>
      <c r="E110">
        <f>'Total Returns'!F110-'Total Returns'!$B110</f>
        <v>-3.4200000000000001E-2</v>
      </c>
      <c r="F110">
        <f>'Total Returns'!G110-'Total Returns'!$B110</f>
        <v>-3.4599999999999999E-2</v>
      </c>
      <c r="G110">
        <f>'Total Returns'!H110-'Total Returns'!$B110</f>
        <v>9.0699999999999989E-2</v>
      </c>
      <c r="H110">
        <f>'Total Returns'!I110-'Total Returns'!$B110</f>
        <v>5.0200000000000009E-2</v>
      </c>
      <c r="I110">
        <f>'Total Returns'!J110-'Total Returns'!$B110</f>
        <v>3.4200000000000001E-2</v>
      </c>
      <c r="J110">
        <f>'Total Returns'!K110-'Total Returns'!$B110</f>
        <v>4.6399999999999997E-2</v>
      </c>
      <c r="K110">
        <f>'Total Returns'!L110-'Total Returns'!$B110</f>
        <v>-4.9599999999999998E-2</v>
      </c>
      <c r="L110">
        <f>'Total Returns'!M110-'Total Returns'!$B110</f>
        <v>5.21E-2</v>
      </c>
      <c r="M110">
        <f>'Total Returns'!N110-'Total Returns'!$B110</f>
        <v>4.0899999999999999E-2</v>
      </c>
      <c r="N110">
        <f>'Total Returns'!O110-'Total Returns'!$B110</f>
        <v>-1.1900000000000001E-2</v>
      </c>
      <c r="O110">
        <f>'Total Returns'!P110-'Total Returns'!$B110</f>
        <v>-6.3999999999999994E-3</v>
      </c>
      <c r="P110">
        <f>'Total Returns'!Q110-'Total Returns'!$B110</f>
        <v>0.1162</v>
      </c>
      <c r="Q110">
        <f>'Total Returns'!R110-'Total Returns'!$B110</f>
        <v>3.8300000000000001E-2</v>
      </c>
      <c r="R110">
        <f>'Total Returns'!S110-'Total Returns'!$B110</f>
        <v>-5.8400000000000001E-2</v>
      </c>
      <c r="S110">
        <f>'Total Returns'!T110-'Total Returns'!$B110</f>
        <v>-2.0800000000000003E-2</v>
      </c>
      <c r="T110">
        <f>'Total Returns'!U110-'Total Returns'!$B110</f>
        <v>0.2223</v>
      </c>
      <c r="U110">
        <f>'Total Returns'!V110-'Total Returns'!$B110</f>
        <v>-2.0500000000000001E-2</v>
      </c>
      <c r="V110">
        <f>'Total Returns'!W110-'Total Returns'!$B110</f>
        <v>2.4500000000000001E-2</v>
      </c>
      <c r="W110">
        <f>'Total Returns'!X110-'Total Returns'!$B110</f>
        <v>0.13969999999999999</v>
      </c>
      <c r="X110">
        <f>'Total Returns'!Y110-'Total Returns'!$B110</f>
        <v>0.1454</v>
      </c>
      <c r="Y110">
        <f>'Total Returns'!Z110-'Total Returns'!$B110</f>
        <v>0.1376</v>
      </c>
      <c r="Z110">
        <f>'Total Returns'!AA110-'Total Returns'!$B110</f>
        <v>-4.5999999999999999E-3</v>
      </c>
      <c r="AA110">
        <f>'Total Returns'!AB110-'Total Returns'!$B110</f>
        <v>3.4799999999999998E-2</v>
      </c>
      <c r="AB110">
        <f>'Total Returns'!AC110-'Total Returns'!$B110</f>
        <v>3.4300000000000004E-2</v>
      </c>
      <c r="AC110">
        <f>'Total Returns'!AD110-'Total Returns'!$B110</f>
        <v>9.9699999999999997E-2</v>
      </c>
      <c r="AD110">
        <f>'Total Returns'!AE110-'Total Returns'!$B110</f>
        <v>6.6600000000000006E-2</v>
      </c>
      <c r="AE110">
        <f>'Total Returns'!AF110-'Total Returns'!$B110</f>
        <v>2.8299999999999995E-2</v>
      </c>
      <c r="AF110">
        <f>'Total Returns'!AG110-'Total Returns'!$B110</f>
        <v>-1.3899999999999999E-2</v>
      </c>
    </row>
    <row r="111" spans="1:32" x14ac:dyDescent="0.3">
      <c r="A111" s="5">
        <f>'Fama-French factors'!A111</f>
        <v>199901</v>
      </c>
      <c r="B111" s="3">
        <f>'Total Returns'!C111-'Total Returns'!$B111</f>
        <v>3.5000000000000003E-2</v>
      </c>
      <c r="C111">
        <f>'Total Returns'!D111-'Total Returns'!$B111</f>
        <v>-4.1599999999999998E-2</v>
      </c>
      <c r="D111">
        <f>'Total Returns'!E111-'Total Returns'!$B111</f>
        <v>-0.02</v>
      </c>
      <c r="E111">
        <f>'Total Returns'!F111-'Total Returns'!$B111</f>
        <v>-0.12560000000000002</v>
      </c>
      <c r="F111">
        <f>'Total Returns'!G111-'Total Returns'!$B111</f>
        <v>7.8499999999999986E-2</v>
      </c>
      <c r="G111">
        <f>'Total Returns'!H111-'Total Returns'!$B111</f>
        <v>-1.3299999999999999E-2</v>
      </c>
      <c r="H111">
        <f>'Total Returns'!I111-'Total Returns'!$B111</f>
        <v>-2.4399999999999998E-2</v>
      </c>
      <c r="I111">
        <f>'Total Returns'!J111-'Total Returns'!$B111</f>
        <v>6.6199999999999995E-2</v>
      </c>
      <c r="J111">
        <f>'Total Returns'!K111-'Total Returns'!$B111</f>
        <v>-9.9999999999999959E-4</v>
      </c>
      <c r="K111">
        <f>'Total Returns'!L111-'Total Returns'!$B111</f>
        <v>-5.5599999999999997E-2</v>
      </c>
      <c r="L111">
        <f>'Total Returns'!M111-'Total Returns'!$B111</f>
        <v>-0.08</v>
      </c>
      <c r="M111">
        <f>'Total Returns'!N111-'Total Returns'!$B111</f>
        <v>9.9399999999999988E-2</v>
      </c>
      <c r="N111">
        <f>'Total Returns'!O111-'Total Returns'!$B111</f>
        <v>3.4500000000000003E-2</v>
      </c>
      <c r="O111">
        <f>'Total Returns'!P111-'Total Returns'!$B111</f>
        <v>4.8600000000000004E-2</v>
      </c>
      <c r="P111">
        <f>'Total Returns'!Q111-'Total Returns'!$B111</f>
        <v>2.2500000000000003E-2</v>
      </c>
      <c r="Q111">
        <f>'Total Returns'!R111-'Total Returns'!$B111</f>
        <v>7.0300000000000001E-2</v>
      </c>
      <c r="R111">
        <f>'Total Returns'!S111-'Total Returns'!$B111</f>
        <v>-1.8999999999999996E-3</v>
      </c>
      <c r="S111">
        <f>'Total Returns'!T111-'Total Returns'!$B111</f>
        <v>-3.1299999999999994E-2</v>
      </c>
      <c r="T111">
        <f>'Total Returns'!U111-'Total Returns'!$B111</f>
        <v>0.18809999999999999</v>
      </c>
      <c r="U111">
        <f>'Total Returns'!V111-'Total Returns'!$B111</f>
        <v>-6.6000000000000003E-2</v>
      </c>
      <c r="V111">
        <f>'Total Returns'!W111-'Total Returns'!$B111</f>
        <v>-6.6100000000000006E-2</v>
      </c>
      <c r="W111">
        <f>'Total Returns'!X111-'Total Returns'!$B111</f>
        <v>8.3600000000000008E-2</v>
      </c>
      <c r="X111">
        <f>'Total Returns'!Y111-'Total Returns'!$B111</f>
        <v>0.13769999999999999</v>
      </c>
      <c r="Y111">
        <f>'Total Returns'!Z111-'Total Returns'!$B111</f>
        <v>0.1288</v>
      </c>
      <c r="Z111">
        <f>'Total Returns'!AA111-'Total Returns'!$B111</f>
        <v>-2.7400000000000001E-2</v>
      </c>
      <c r="AA111">
        <f>'Total Returns'!AB111-'Total Returns'!$B111</f>
        <v>4.5000000000000005E-3</v>
      </c>
      <c r="AB111">
        <f>'Total Returns'!AC111-'Total Returns'!$B111</f>
        <v>-1.3599999999999999E-2</v>
      </c>
      <c r="AC111">
        <f>'Total Returns'!AD111-'Total Returns'!$B111</f>
        <v>3.2700000000000007E-2</v>
      </c>
      <c r="AD111">
        <f>'Total Returns'!AE111-'Total Returns'!$B111</f>
        <v>1.6400000000000001E-2</v>
      </c>
      <c r="AE111">
        <f>'Total Returns'!AF111-'Total Returns'!$B111</f>
        <v>1.7000000000000001E-3</v>
      </c>
      <c r="AF111">
        <f>'Total Returns'!AG111-'Total Returns'!$B111</f>
        <v>-6.6199999999999995E-2</v>
      </c>
    </row>
    <row r="112" spans="1:32" x14ac:dyDescent="0.3">
      <c r="A112" s="5">
        <f>'Fama-French factors'!A112</f>
        <v>199902</v>
      </c>
      <c r="B112" s="3">
        <f>'Total Returns'!C112-'Total Returns'!$B112</f>
        <v>-4.0800000000000003E-2</v>
      </c>
      <c r="C112">
        <f>'Total Returns'!D112-'Total Returns'!$B112</f>
        <v>-4.0900000000000006E-2</v>
      </c>
      <c r="D112">
        <f>'Total Returns'!E112-'Total Returns'!$B112</f>
        <v>-1.6899999999999998E-2</v>
      </c>
      <c r="E112">
        <f>'Total Returns'!F112-'Total Returns'!$B112</f>
        <v>-0.16320000000000001</v>
      </c>
      <c r="F112">
        <f>'Total Returns'!G112-'Total Returns'!$B112</f>
        <v>4.7E-2</v>
      </c>
      <c r="G112">
        <f>'Total Returns'!H112-'Total Returns'!$B112</f>
        <v>-5.0999999999999995E-3</v>
      </c>
      <c r="H112">
        <f>'Total Returns'!I112-'Total Returns'!$B112</f>
        <v>-1.6199999999999999E-2</v>
      </c>
      <c r="I112">
        <f>'Total Returns'!J112-'Total Returns'!$B112</f>
        <v>1.6E-2</v>
      </c>
      <c r="J112">
        <f>'Total Returns'!K112-'Total Returns'!$B112</f>
        <v>-1.2999999999999995E-3</v>
      </c>
      <c r="K112">
        <f>'Total Returns'!L112-'Total Returns'!$B112</f>
        <v>7.700000000000002E-3</v>
      </c>
      <c r="L112">
        <f>'Total Returns'!M112-'Total Returns'!$B112</f>
        <v>-8.7600000000000011E-2</v>
      </c>
      <c r="M112">
        <f>'Total Returns'!N112-'Total Returns'!$B112</f>
        <v>-7.9899999999999999E-2</v>
      </c>
      <c r="N112">
        <f>'Total Returns'!O112-'Total Returns'!$B112</f>
        <v>-5.7700000000000001E-2</v>
      </c>
      <c r="O112">
        <f>'Total Returns'!P112-'Total Returns'!$B112</f>
        <v>-3.5500000000000004E-2</v>
      </c>
      <c r="P112">
        <f>'Total Returns'!Q112-'Total Returns'!$B112</f>
        <v>-4.8899999999999999E-2</v>
      </c>
      <c r="Q112">
        <f>'Total Returns'!R112-'Total Returns'!$B112</f>
        <v>-5.1799999999999999E-2</v>
      </c>
      <c r="R112">
        <f>'Total Returns'!S112-'Total Returns'!$B112</f>
        <v>3.2500000000000001E-2</v>
      </c>
      <c r="S112">
        <f>'Total Returns'!T112-'Total Returns'!$B112</f>
        <v>-1.5899999999999997E-2</v>
      </c>
      <c r="T112">
        <f>'Total Returns'!U112-'Total Returns'!$B112</f>
        <v>5.9300000000000005E-2</v>
      </c>
      <c r="U112">
        <f>'Total Returns'!V112-'Total Returns'!$B112</f>
        <v>-3.8699999999999998E-2</v>
      </c>
      <c r="V112">
        <f>'Total Returns'!W112-'Total Returns'!$B112</f>
        <v>-4.1300000000000003E-2</v>
      </c>
      <c r="W112">
        <f>'Total Returns'!X112-'Total Returns'!$B112</f>
        <v>-3.2600000000000004E-2</v>
      </c>
      <c r="X112">
        <f>'Total Returns'!Y112-'Total Returns'!$B112</f>
        <v>-9.7600000000000006E-2</v>
      </c>
      <c r="Y112">
        <f>'Total Returns'!Z112-'Total Returns'!$B112</f>
        <v>-0.12619999999999998</v>
      </c>
      <c r="Z112">
        <f>'Total Returns'!AA112-'Total Returns'!$B112</f>
        <v>-2.0899999999999998E-2</v>
      </c>
      <c r="AA112">
        <f>'Total Returns'!AB112-'Total Returns'!$B112</f>
        <v>-1.46E-2</v>
      </c>
      <c r="AB112">
        <f>'Total Returns'!AC112-'Total Returns'!$B112</f>
        <v>-7.6200000000000004E-2</v>
      </c>
      <c r="AC112">
        <f>'Total Returns'!AD112-'Total Returns'!$B112</f>
        <v>-1.4E-2</v>
      </c>
      <c r="AD112">
        <f>'Total Returns'!AE112-'Total Returns'!$B112</f>
        <v>6.699999999999999E-2</v>
      </c>
      <c r="AE112">
        <f>'Total Returns'!AF112-'Total Returns'!$B112</f>
        <v>3.2000000000000006E-3</v>
      </c>
      <c r="AF112">
        <f>'Total Returns'!AG112-'Total Returns'!$B112</f>
        <v>4.6999999999999993E-3</v>
      </c>
    </row>
    <row r="113" spans="1:32" x14ac:dyDescent="0.3">
      <c r="A113" s="5">
        <f>'Fama-French factors'!A113</f>
        <v>199903</v>
      </c>
      <c r="B113" s="3">
        <f>'Total Returns'!C113-'Total Returns'!$B113</f>
        <v>3.4500000000000003E-2</v>
      </c>
      <c r="C113">
        <f>'Total Returns'!D113-'Total Returns'!$B113</f>
        <v>-3.7699999999999997E-2</v>
      </c>
      <c r="D113">
        <f>'Total Returns'!E113-'Total Returns'!$B113</f>
        <v>-2.0799999999999999E-2</v>
      </c>
      <c r="E113">
        <f>'Total Returns'!F113-'Total Returns'!$B113</f>
        <v>-9.3599999999999989E-2</v>
      </c>
      <c r="F113">
        <f>'Total Returns'!G113-'Total Returns'!$B113</f>
        <v>-5.4399999999999997E-2</v>
      </c>
      <c r="G113">
        <f>'Total Returns'!H113-'Total Returns'!$B113</f>
        <v>2.5000000000000001E-2</v>
      </c>
      <c r="H113">
        <f>'Total Returns'!I113-'Total Returns'!$B113</f>
        <v>4.5200000000000004E-2</v>
      </c>
      <c r="I113">
        <f>'Total Returns'!J113-'Total Returns'!$B113</f>
        <v>1.06E-2</v>
      </c>
      <c r="J113">
        <f>'Total Returns'!K113-'Total Returns'!$B113</f>
        <v>2.1199999999999997E-2</v>
      </c>
      <c r="K113">
        <f>'Total Returns'!L113-'Total Returns'!$B113</f>
        <v>3.0600000000000002E-2</v>
      </c>
      <c r="L113">
        <f>'Total Returns'!M113-'Total Returns'!$B113</f>
        <v>-6.9599999999999995E-2</v>
      </c>
      <c r="M113">
        <f>'Total Returns'!N113-'Total Returns'!$B113</f>
        <v>5.1800000000000006E-2</v>
      </c>
      <c r="N113">
        <f>'Total Returns'!O113-'Total Returns'!$B113</f>
        <v>-2.9200000000000004E-2</v>
      </c>
      <c r="O113">
        <f>'Total Returns'!P113-'Total Returns'!$B113</f>
        <v>1.6E-2</v>
      </c>
      <c r="P113">
        <f>'Total Returns'!Q113-'Total Returns'!$B113</f>
        <v>8.7900000000000006E-2</v>
      </c>
      <c r="Q113">
        <f>'Total Returns'!R113-'Total Returns'!$B113</f>
        <v>-1.8000000000000002E-2</v>
      </c>
      <c r="R113">
        <f>'Total Returns'!S113-'Total Returns'!$B113</f>
        <v>0.04</v>
      </c>
      <c r="S113">
        <f>'Total Returns'!T113-'Total Returns'!$B113</f>
        <v>-4.5999999999999999E-3</v>
      </c>
      <c r="T113">
        <f>'Total Returns'!U113-'Total Returns'!$B113</f>
        <v>0.29399999999999998</v>
      </c>
      <c r="U113">
        <f>'Total Returns'!V113-'Total Returns'!$B113</f>
        <v>0.1439</v>
      </c>
      <c r="V113">
        <f>'Total Returns'!W113-'Total Returns'!$B113</f>
        <v>-2.1199999999999997E-2</v>
      </c>
      <c r="W113">
        <f>'Total Returns'!X113-'Total Returns'!$B113</f>
        <v>-1.12E-2</v>
      </c>
      <c r="X113">
        <f>'Total Returns'!Y113-'Total Returns'!$B113</f>
        <v>0.11040000000000001</v>
      </c>
      <c r="Y113">
        <f>'Total Returns'!Z113-'Total Returns'!$B113</f>
        <v>4.7E-2</v>
      </c>
      <c r="Z113">
        <f>'Total Returns'!AA113-'Total Returns'!$B113</f>
        <v>1.11E-2</v>
      </c>
      <c r="AA113">
        <f>'Total Returns'!AB113-'Total Returns'!$B113</f>
        <v>2.5999999999999995E-2</v>
      </c>
      <c r="AB113">
        <f>'Total Returns'!AC113-'Total Returns'!$B113</f>
        <v>-4.0300000000000002E-2</v>
      </c>
      <c r="AC113">
        <f>'Total Returns'!AD113-'Total Returns'!$B113</f>
        <v>3.3500000000000002E-2</v>
      </c>
      <c r="AD113">
        <f>'Total Returns'!AE113-'Total Returns'!$B113</f>
        <v>2.9600000000000001E-2</v>
      </c>
      <c r="AE113">
        <f>'Total Returns'!AF113-'Total Returns'!$B113</f>
        <v>2.64E-2</v>
      </c>
      <c r="AF113">
        <f>'Total Returns'!AG113-'Total Returns'!$B113</f>
        <v>-2.5700000000000001E-2</v>
      </c>
    </row>
    <row r="114" spans="1:32" x14ac:dyDescent="0.3">
      <c r="A114" s="5">
        <f>'Fama-French factors'!A114</f>
        <v>199904</v>
      </c>
      <c r="B114" s="3">
        <f>'Total Returns'!C114-'Total Returns'!$B114</f>
        <v>4.3299999999999998E-2</v>
      </c>
      <c r="C114">
        <f>'Total Returns'!D114-'Total Returns'!$B114</f>
        <v>6.3999999999999994E-3</v>
      </c>
      <c r="D114">
        <f>'Total Returns'!E114-'Total Returns'!$B114</f>
        <v>4.6600000000000003E-2</v>
      </c>
      <c r="E114">
        <f>'Total Returns'!F114-'Total Returns'!$B114</f>
        <v>-3.0000000000000001E-3</v>
      </c>
      <c r="F114">
        <f>'Total Returns'!G114-'Total Returns'!$B114</f>
        <v>4.5199999999999997E-2</v>
      </c>
      <c r="G114">
        <f>'Total Returns'!H114-'Total Returns'!$B114</f>
        <v>5.4299999999999994E-2</v>
      </c>
      <c r="H114">
        <f>'Total Returns'!I114-'Total Returns'!$B114</f>
        <v>3.8600000000000002E-2</v>
      </c>
      <c r="I114">
        <f>'Total Returns'!J114-'Total Returns'!$B114</f>
        <v>8.2299999999999998E-2</v>
      </c>
      <c r="J114">
        <f>'Total Returns'!K114-'Total Returns'!$B114</f>
        <v>-5.91E-2</v>
      </c>
      <c r="K114">
        <f>'Total Returns'!L114-'Total Returns'!$B114</f>
        <v>0.21679999999999999</v>
      </c>
      <c r="L114">
        <f>'Total Returns'!M114-'Total Returns'!$B114</f>
        <v>8.7300000000000003E-2</v>
      </c>
      <c r="M114">
        <f>'Total Returns'!N114-'Total Returns'!$B114</f>
        <v>1.1600000000000001E-2</v>
      </c>
      <c r="N114">
        <f>'Total Returns'!O114-'Total Returns'!$B114</f>
        <v>0.30300000000000005</v>
      </c>
      <c r="O114">
        <f>'Total Returns'!P114-'Total Returns'!$B114</f>
        <v>0.15909999999999999</v>
      </c>
      <c r="P114">
        <f>'Total Returns'!Q114-'Total Returns'!$B114</f>
        <v>-3.2600000000000004E-2</v>
      </c>
      <c r="Q114">
        <f>'Total Returns'!R114-'Total Returns'!$B114</f>
        <v>0.10150000000000001</v>
      </c>
      <c r="R114">
        <f>'Total Returns'!S114-'Total Returns'!$B114</f>
        <v>0.1409</v>
      </c>
      <c r="S114">
        <f>'Total Returns'!T114-'Total Returns'!$B114</f>
        <v>0.1986</v>
      </c>
      <c r="T114">
        <f>'Total Returns'!U114-'Total Returns'!$B114</f>
        <v>0.22579999999999997</v>
      </c>
      <c r="U114">
        <f>'Total Returns'!V114-'Total Returns'!$B114</f>
        <v>0.15209999999999999</v>
      </c>
      <c r="V114">
        <f>'Total Returns'!W114-'Total Returns'!$B114</f>
        <v>6.8100000000000008E-2</v>
      </c>
      <c r="W114">
        <f>'Total Returns'!X114-'Total Returns'!$B114</f>
        <v>7.9199999999999993E-2</v>
      </c>
      <c r="X114">
        <f>'Total Returns'!Y114-'Total Returns'!$B114</f>
        <v>-2.23E-2</v>
      </c>
      <c r="Y114">
        <f>'Total Returns'!Z114-'Total Returns'!$B114</f>
        <v>6.0299999999999999E-2</v>
      </c>
      <c r="Z114">
        <f>'Total Returns'!AA114-'Total Returns'!$B114</f>
        <v>0.19649999999999998</v>
      </c>
      <c r="AA114">
        <f>'Total Returns'!AB114-'Total Returns'!$B114</f>
        <v>0.1124</v>
      </c>
      <c r="AB114">
        <f>'Total Returns'!AC114-'Total Returns'!$B114</f>
        <v>4.4499999999999998E-2</v>
      </c>
      <c r="AC114">
        <f>'Total Returns'!AD114-'Total Returns'!$B114</f>
        <v>-7.1999999999999998E-3</v>
      </c>
      <c r="AD114">
        <f>'Total Returns'!AE114-'Total Returns'!$B114</f>
        <v>-8.6999999999999994E-3</v>
      </c>
      <c r="AE114">
        <f>'Total Returns'!AF114-'Total Returns'!$B114</f>
        <v>5.9599999999999993E-2</v>
      </c>
      <c r="AF114">
        <f>'Total Returns'!AG114-'Total Returns'!$B114</f>
        <v>0.1704</v>
      </c>
    </row>
    <row r="115" spans="1:32" x14ac:dyDescent="0.3">
      <c r="A115" s="5">
        <f>'Fama-French factors'!A115</f>
        <v>199905</v>
      </c>
      <c r="B115" s="3">
        <f>'Total Returns'!C115-'Total Returns'!$B115</f>
        <v>-2.46E-2</v>
      </c>
      <c r="C115">
        <f>'Total Returns'!D115-'Total Returns'!$B115</f>
        <v>3.5099999999999999E-2</v>
      </c>
      <c r="D115">
        <f>'Total Returns'!E115-'Total Returns'!$B115</f>
        <v>-9.7000000000000003E-3</v>
      </c>
      <c r="E115">
        <f>'Total Returns'!F115-'Total Returns'!$B115</f>
        <v>9.6200000000000008E-2</v>
      </c>
      <c r="F115">
        <f>'Total Returns'!G115-'Total Returns'!$B115</f>
        <v>-5.8900000000000001E-2</v>
      </c>
      <c r="G115">
        <f>'Total Returns'!H115-'Total Returns'!$B115</f>
        <v>-1.8000000000000002E-2</v>
      </c>
      <c r="H115">
        <f>'Total Returns'!I115-'Total Returns'!$B115</f>
        <v>-3.3500000000000002E-2</v>
      </c>
      <c r="I115">
        <f>'Total Returns'!J115-'Total Returns'!$B115</f>
        <v>-2.8899999999999999E-2</v>
      </c>
      <c r="J115">
        <f>'Total Returns'!K115-'Total Returns'!$B115</f>
        <v>-2.3800000000000002E-2</v>
      </c>
      <c r="K115">
        <f>'Total Returns'!L115-'Total Returns'!$B115</f>
        <v>-6.1499999999999999E-2</v>
      </c>
      <c r="L115">
        <f>'Total Returns'!M115-'Total Returns'!$B115</f>
        <v>2.0500000000000001E-2</v>
      </c>
      <c r="M115">
        <f>'Total Returns'!N115-'Total Returns'!$B115</f>
        <v>-9.9000000000000008E-3</v>
      </c>
      <c r="N115">
        <f>'Total Returns'!O115-'Total Returns'!$B115</f>
        <v>-7.7299999999999994E-2</v>
      </c>
      <c r="O115">
        <f>'Total Returns'!P115-'Total Returns'!$B115</f>
        <v>-2.0900000000000002E-2</v>
      </c>
      <c r="P115">
        <f>'Total Returns'!Q115-'Total Returns'!$B115</f>
        <v>-2.9000000000000001E-2</v>
      </c>
      <c r="Q115">
        <f>'Total Returns'!R115-'Total Returns'!$B115</f>
        <v>-6.359999999999999E-2</v>
      </c>
      <c r="R115">
        <f>'Total Returns'!S115-'Total Returns'!$B115</f>
        <v>-2.29E-2</v>
      </c>
      <c r="S115">
        <f>'Total Returns'!T115-'Total Returns'!$B115</f>
        <v>-0.10589999999999999</v>
      </c>
      <c r="T115">
        <f>'Total Returns'!U115-'Total Returns'!$B115</f>
        <v>-0.12590000000000001</v>
      </c>
      <c r="U115">
        <f>'Total Returns'!V115-'Total Returns'!$B115</f>
        <v>-3.0200000000000001E-2</v>
      </c>
      <c r="V115">
        <f>'Total Returns'!W115-'Total Returns'!$B115</f>
        <v>6.3799999999999996E-2</v>
      </c>
      <c r="W115">
        <f>'Total Returns'!X115-'Total Returns'!$B115</f>
        <v>6.9999999999999993E-3</v>
      </c>
      <c r="X115">
        <f>'Total Returns'!Y115-'Total Returns'!$B115</f>
        <v>-2.5000000000000001E-2</v>
      </c>
      <c r="Y115">
        <f>'Total Returns'!Z115-'Total Returns'!$B115</f>
        <v>3.9999999999999975E-4</v>
      </c>
      <c r="Z115">
        <f>'Total Returns'!AA115-'Total Returns'!$B115</f>
        <v>-4.5400000000000003E-2</v>
      </c>
      <c r="AA115">
        <f>'Total Returns'!AB115-'Total Returns'!$B115</f>
        <v>-5.1799999999999999E-2</v>
      </c>
      <c r="AB115">
        <f>'Total Returns'!AC115-'Total Returns'!$B115</f>
        <v>2.76E-2</v>
      </c>
      <c r="AC115">
        <f>'Total Returns'!AD115-'Total Returns'!$B115</f>
        <v>-3.7700000000000004E-2</v>
      </c>
      <c r="AD115">
        <f>'Total Returns'!AE115-'Total Returns'!$B115</f>
        <v>-7.2999999999999995E-2</v>
      </c>
      <c r="AE115">
        <f>'Total Returns'!AF115-'Total Returns'!$B115</f>
        <v>-3.9E-2</v>
      </c>
      <c r="AF115">
        <f>'Total Returns'!AG115-'Total Returns'!$B115</f>
        <v>-4.3E-3</v>
      </c>
    </row>
    <row r="116" spans="1:32" x14ac:dyDescent="0.3">
      <c r="A116" s="5">
        <f>'Fama-French factors'!A116</f>
        <v>199906</v>
      </c>
      <c r="B116" s="3">
        <f>'Total Returns'!C116-'Total Returns'!$B116</f>
        <v>4.7699999999999992E-2</v>
      </c>
      <c r="C116">
        <f>'Total Returns'!D116-'Total Returns'!$B116</f>
        <v>2.9999999999999992E-3</v>
      </c>
      <c r="D116">
        <f>'Total Returns'!E116-'Total Returns'!$B116</f>
        <v>-4.7100000000000003E-2</v>
      </c>
      <c r="E116">
        <f>'Total Returns'!F116-'Total Returns'!$B116</f>
        <v>4.4600000000000001E-2</v>
      </c>
      <c r="F116">
        <f>'Total Returns'!G116-'Total Returns'!$B116</f>
        <v>5.0600000000000006E-2</v>
      </c>
      <c r="G116">
        <f>'Total Returns'!H116-'Total Returns'!$B116</f>
        <v>3.6299999999999999E-2</v>
      </c>
      <c r="H116">
        <f>'Total Returns'!I116-'Total Returns'!$B116</f>
        <v>9.300000000000001E-3</v>
      </c>
      <c r="I116">
        <f>'Total Returns'!J116-'Total Returns'!$B116</f>
        <v>1.2E-2</v>
      </c>
      <c r="J116">
        <f>'Total Returns'!K116-'Total Returns'!$B116</f>
        <v>4.1200000000000001E-2</v>
      </c>
      <c r="K116">
        <f>'Total Returns'!L116-'Total Returns'!$B116</f>
        <v>2.1099999999999997E-2</v>
      </c>
      <c r="L116">
        <f>'Total Returns'!M116-'Total Returns'!$B116</f>
        <v>3.1699999999999992E-2</v>
      </c>
      <c r="M116">
        <f>'Total Returns'!N116-'Total Returns'!$B116</f>
        <v>-8.2100000000000006E-2</v>
      </c>
      <c r="N116">
        <f>'Total Returns'!O116-'Total Returns'!$B116</f>
        <v>8.4399999999999989E-2</v>
      </c>
      <c r="O116">
        <f>'Total Returns'!P116-'Total Returns'!$B116</f>
        <v>8.9800000000000005E-2</v>
      </c>
      <c r="P116">
        <f>'Total Returns'!Q116-'Total Returns'!$B116</f>
        <v>0.10139999999999999</v>
      </c>
      <c r="Q116">
        <f>'Total Returns'!R116-'Total Returns'!$B116</f>
        <v>-1.67E-2</v>
      </c>
      <c r="R116">
        <f>'Total Returns'!S116-'Total Returns'!$B116</f>
        <v>6.4899999999999999E-2</v>
      </c>
      <c r="S116">
        <f>'Total Returns'!T116-'Total Returns'!$B116</f>
        <v>7.9699999999999993E-2</v>
      </c>
      <c r="T116">
        <f>'Total Returns'!U116-'Total Returns'!$B116</f>
        <v>-0.2346</v>
      </c>
      <c r="U116">
        <f>'Total Returns'!V116-'Total Returns'!$B116</f>
        <v>-9.1000000000000004E-3</v>
      </c>
      <c r="V116">
        <f>'Total Returns'!W116-'Total Returns'!$B116</f>
        <v>-4.6899999999999997E-2</v>
      </c>
      <c r="W116">
        <f>'Total Returns'!X116-'Total Returns'!$B116</f>
        <v>5.4400000000000004E-2</v>
      </c>
      <c r="X116">
        <f>'Total Returns'!Y116-'Total Returns'!$B116</f>
        <v>8.4599999999999995E-2</v>
      </c>
      <c r="Y116">
        <f>'Total Returns'!Z116-'Total Returns'!$B116</f>
        <v>0.12709999999999999</v>
      </c>
      <c r="Z116">
        <f>'Total Returns'!AA116-'Total Returns'!$B116</f>
        <v>3.3500000000000002E-2</v>
      </c>
      <c r="AA116">
        <f>'Total Returns'!AB116-'Total Returns'!$B116</f>
        <v>5.4999999999999997E-3</v>
      </c>
      <c r="AB116">
        <f>'Total Returns'!AC116-'Total Returns'!$B116</f>
        <v>5.3999999999999992E-2</v>
      </c>
      <c r="AC116">
        <f>'Total Returns'!AD116-'Total Returns'!$B116</f>
        <v>8.539999999999999E-2</v>
      </c>
      <c r="AD116">
        <f>'Total Returns'!AE116-'Total Returns'!$B116</f>
        <v>3.2799999999999996E-2</v>
      </c>
      <c r="AE116">
        <f>'Total Returns'!AF116-'Total Returns'!$B116</f>
        <v>2.4300000000000002E-2</v>
      </c>
      <c r="AF116">
        <f>'Total Returns'!AG116-'Total Returns'!$B116</f>
        <v>2.8899999999999999E-2</v>
      </c>
    </row>
    <row r="117" spans="1:32" x14ac:dyDescent="0.3">
      <c r="A117" s="5">
        <f>'Fama-French factors'!A117</f>
        <v>199907</v>
      </c>
      <c r="B117" s="3">
        <f>'Total Returns'!C117-'Total Returns'!$B117</f>
        <v>-3.4700000000000002E-2</v>
      </c>
      <c r="C117">
        <f>'Total Returns'!D117-'Total Returns'!$B117</f>
        <v>-4.2399999999999993E-2</v>
      </c>
      <c r="D117">
        <f>'Total Returns'!E117-'Total Returns'!$B117</f>
        <v>-1.2000000000000001E-3</v>
      </c>
      <c r="E117">
        <f>'Total Returns'!F117-'Total Returns'!$B117</f>
        <v>-7.2599999999999998E-2</v>
      </c>
      <c r="F117">
        <f>'Total Returns'!G117-'Total Returns'!$B117</f>
        <v>-6.9500000000000006E-2</v>
      </c>
      <c r="G117">
        <f>'Total Returns'!H117-'Total Returns'!$B117</f>
        <v>-8.0000000000000002E-3</v>
      </c>
      <c r="H117">
        <f>'Total Returns'!I117-'Total Returns'!$B117</f>
        <v>-1.4500000000000001E-2</v>
      </c>
      <c r="I117">
        <f>'Total Returns'!J117-'Total Returns'!$B117</f>
        <v>-0.1027</v>
      </c>
      <c r="J117">
        <f>'Total Returns'!K117-'Total Returns'!$B117</f>
        <v>-4.7999999999999994E-2</v>
      </c>
      <c r="K117">
        <f>'Total Returns'!L117-'Total Returns'!$B117</f>
        <v>-3.8999999999999998E-3</v>
      </c>
      <c r="L117">
        <f>'Total Returns'!M117-'Total Returns'!$B117</f>
        <v>-4.1499999999999995E-2</v>
      </c>
      <c r="M117">
        <f>'Total Returns'!N117-'Total Returns'!$B117</f>
        <v>-1.09E-2</v>
      </c>
      <c r="N117">
        <f>'Total Returns'!O117-'Total Returns'!$B117</f>
        <v>-1.5299999999999999E-2</v>
      </c>
      <c r="O117">
        <f>'Total Returns'!P117-'Total Returns'!$B117</f>
        <v>-6.0000000000000001E-3</v>
      </c>
      <c r="P117">
        <f>'Total Returns'!Q117-'Total Returns'!$B117</f>
        <v>-3.2799999999999996E-2</v>
      </c>
      <c r="Q117">
        <f>'Total Returns'!R117-'Total Returns'!$B117</f>
        <v>-7.5999999999999998E-2</v>
      </c>
      <c r="R117">
        <f>'Total Returns'!S117-'Total Returns'!$B117</f>
        <v>-3.7000000000000002E-3</v>
      </c>
      <c r="S117">
        <f>'Total Returns'!T117-'Total Returns'!$B117</f>
        <v>-9.0499999999999997E-2</v>
      </c>
      <c r="T117">
        <f>'Total Returns'!U117-'Total Returns'!$B117</f>
        <v>-0.1103</v>
      </c>
      <c r="U117">
        <f>'Total Returns'!V117-'Total Returns'!$B117</f>
        <v>1.7299999999999996E-2</v>
      </c>
      <c r="V117">
        <f>'Total Returns'!W117-'Total Returns'!$B117</f>
        <v>-9.8999999999999991E-3</v>
      </c>
      <c r="W117">
        <f>'Total Returns'!X117-'Total Returns'!$B117</f>
        <v>-1.9900000000000001E-2</v>
      </c>
      <c r="X117">
        <f>'Total Returns'!Y117-'Total Returns'!$B117</f>
        <v>-6.8699999999999997E-2</v>
      </c>
      <c r="Y117">
        <f>'Total Returns'!Z117-'Total Returns'!$B117</f>
        <v>2.0199999999999999E-2</v>
      </c>
      <c r="Z117">
        <f>'Total Returns'!AA117-'Total Returns'!$B117</f>
        <v>-9.0000000000000019E-4</v>
      </c>
      <c r="AA117">
        <f>'Total Returns'!AB117-'Total Returns'!$B117</f>
        <v>-2.5899999999999999E-2</v>
      </c>
      <c r="AB117">
        <f>'Total Returns'!AC117-'Total Returns'!$B117</f>
        <v>-1.03E-2</v>
      </c>
      <c r="AC117">
        <f>'Total Returns'!AD117-'Total Returns'!$B117</f>
        <v>-6.6100000000000006E-2</v>
      </c>
      <c r="AD117">
        <f>'Total Returns'!AE117-'Total Returns'!$B117</f>
        <v>-2.9700000000000001E-2</v>
      </c>
      <c r="AE117">
        <f>'Total Returns'!AF117-'Total Returns'!$B117</f>
        <v>-6.1399999999999996E-2</v>
      </c>
      <c r="AF117">
        <f>'Total Returns'!AG117-'Total Returns'!$B117</f>
        <v>-0.18149999999999999</v>
      </c>
    </row>
    <row r="118" spans="1:32" x14ac:dyDescent="0.3">
      <c r="A118" s="5">
        <f>'Fama-French factors'!A118</f>
        <v>199908</v>
      </c>
      <c r="B118" s="3">
        <f>'Total Returns'!C118-'Total Returns'!$B118</f>
        <v>-1.38E-2</v>
      </c>
      <c r="C118">
        <f>'Total Returns'!D118-'Total Returns'!$B118</f>
        <v>-2.6499999999999999E-2</v>
      </c>
      <c r="D118">
        <f>'Total Returns'!E118-'Total Returns'!$B118</f>
        <v>-4.24E-2</v>
      </c>
      <c r="E118">
        <f>'Total Returns'!F118-'Total Returns'!$B118</f>
        <v>1.6000000000000003E-3</v>
      </c>
      <c r="F118">
        <f>'Total Returns'!G118-'Total Returns'!$B118</f>
        <v>-2.2600000000000002E-2</v>
      </c>
      <c r="G118">
        <f>'Total Returns'!H118-'Total Returns'!$B118</f>
        <v>-9.8299999999999998E-2</v>
      </c>
      <c r="H118">
        <f>'Total Returns'!I118-'Total Returns'!$B118</f>
        <v>2.23E-2</v>
      </c>
      <c r="I118">
        <f>'Total Returns'!J118-'Total Returns'!$B118</f>
        <v>-0.11509999999999999</v>
      </c>
      <c r="J118">
        <f>'Total Returns'!K118-'Total Returns'!$B118</f>
        <v>3.3300000000000003E-2</v>
      </c>
      <c r="K118">
        <f>'Total Returns'!L118-'Total Returns'!$B118</f>
        <v>-6.1700000000000005E-2</v>
      </c>
      <c r="L118">
        <f>'Total Returns'!M118-'Total Returns'!$B118</f>
        <v>-8.8999999999999996E-2</v>
      </c>
      <c r="M118">
        <f>'Total Returns'!N118-'Total Returns'!$B118</f>
        <v>-2.4199999999999999E-2</v>
      </c>
      <c r="N118">
        <f>'Total Returns'!O118-'Total Returns'!$B118</f>
        <v>-8.2000000000000007E-3</v>
      </c>
      <c r="O118">
        <f>'Total Returns'!P118-'Total Returns'!$B118</f>
        <v>-5.6000000000000008E-3</v>
      </c>
      <c r="P118">
        <f>'Total Returns'!Q118-'Total Returns'!$B118</f>
        <v>1.9299999999999998E-2</v>
      </c>
      <c r="Q118">
        <f>'Total Returns'!R118-'Total Returns'!$B118</f>
        <v>3.8600000000000002E-2</v>
      </c>
      <c r="R118">
        <f>'Total Returns'!S118-'Total Returns'!$B118</f>
        <v>-2.7200000000000002E-2</v>
      </c>
      <c r="S118">
        <f>'Total Returns'!T118-'Total Returns'!$B118</f>
        <v>2.6999999999999997E-3</v>
      </c>
      <c r="T118">
        <f>'Total Returns'!U118-'Total Returns'!$B118</f>
        <v>0.11059999999999999</v>
      </c>
      <c r="U118">
        <f>'Total Returns'!V118-'Total Returns'!$B118</f>
        <v>1.1900000000000001E-2</v>
      </c>
      <c r="V118">
        <f>'Total Returns'!W118-'Total Returns'!$B118</f>
        <v>2.2999999999999995E-3</v>
      </c>
      <c r="W118">
        <f>'Total Returns'!X118-'Total Returns'!$B118</f>
        <v>-7.9500000000000001E-2</v>
      </c>
      <c r="X118">
        <f>'Total Returns'!Y118-'Total Returns'!$B118</f>
        <v>1.0099999999999998E-2</v>
      </c>
      <c r="Y118">
        <f>'Total Returns'!Z118-'Total Returns'!$B118</f>
        <v>7.5700000000000003E-2</v>
      </c>
      <c r="Z118">
        <f>'Total Returns'!AA118-'Total Returns'!$B118</f>
        <v>-4.1300000000000003E-2</v>
      </c>
      <c r="AA118">
        <f>'Total Returns'!AB118-'Total Returns'!$B118</f>
        <v>-8.610000000000001E-2</v>
      </c>
      <c r="AB118">
        <f>'Total Returns'!AC118-'Total Returns'!$B118</f>
        <v>-5.4699999999999999E-2</v>
      </c>
      <c r="AC118">
        <f>'Total Returns'!AD118-'Total Returns'!$B118</f>
        <v>-6.6799999999999998E-2</v>
      </c>
      <c r="AD118">
        <f>'Total Returns'!AE118-'Total Returns'!$B118</f>
        <v>-4.4899999999999995E-2</v>
      </c>
      <c r="AE118">
        <f>'Total Returns'!AF118-'Total Returns'!$B118</f>
        <v>-5.6300000000000003E-2</v>
      </c>
      <c r="AF118">
        <f>'Total Returns'!AG118-'Total Returns'!$B118</f>
        <v>-8.5400000000000004E-2</v>
      </c>
    </row>
    <row r="119" spans="1:32" x14ac:dyDescent="0.3">
      <c r="A119" s="5">
        <f>'Fama-French factors'!A119</f>
        <v>199909</v>
      </c>
      <c r="B119" s="3">
        <f>'Total Returns'!C119-'Total Returns'!$B119</f>
        <v>-2.81E-2</v>
      </c>
      <c r="C119">
        <f>'Total Returns'!D119-'Total Returns'!$B119</f>
        <v>-5.0599999999999999E-2</v>
      </c>
      <c r="D119">
        <f>'Total Returns'!E119-'Total Returns'!$B119</f>
        <v>-0.15329999999999999</v>
      </c>
      <c r="E119">
        <f>'Total Returns'!F119-'Total Returns'!$B119</f>
        <v>-7.2999999999999995E-2</v>
      </c>
      <c r="F119">
        <f>'Total Returns'!G119-'Total Returns'!$B119</f>
        <v>-3.49E-2</v>
      </c>
      <c r="G119">
        <f>'Total Returns'!H119-'Total Returns'!$B119</f>
        <v>9.4000000000000004E-3</v>
      </c>
      <c r="H119">
        <f>'Total Returns'!I119-'Total Returns'!$B119</f>
        <v>-0.10149999999999999</v>
      </c>
      <c r="I119">
        <f>'Total Returns'!J119-'Total Returns'!$B119</f>
        <v>4.3099999999999999E-2</v>
      </c>
      <c r="J119">
        <f>'Total Returns'!K119-'Total Returns'!$B119</f>
        <v>-7.4899999999999994E-2</v>
      </c>
      <c r="K119">
        <f>'Total Returns'!L119-'Total Returns'!$B119</f>
        <v>-5.8400000000000001E-2</v>
      </c>
      <c r="L119">
        <f>'Total Returns'!M119-'Total Returns'!$B119</f>
        <v>-0.13979999999999998</v>
      </c>
      <c r="M119">
        <f>'Total Returns'!N119-'Total Returns'!$B119</f>
        <v>-0.11749999999999999</v>
      </c>
      <c r="N119">
        <f>'Total Returns'!O119-'Total Returns'!$B119</f>
        <v>-2.93E-2</v>
      </c>
      <c r="O119">
        <f>'Total Returns'!P119-'Total Returns'!$B119</f>
        <v>-6.4000000000000003E-3</v>
      </c>
      <c r="P119">
        <f>'Total Returns'!Q119-'Total Returns'!$B119</f>
        <v>4.36E-2</v>
      </c>
      <c r="Q119">
        <f>'Total Returns'!R119-'Total Returns'!$B119</f>
        <v>-7.1400000000000005E-2</v>
      </c>
      <c r="R119">
        <f>'Total Returns'!S119-'Total Returns'!$B119</f>
        <v>-6.5000000000000002E-2</v>
      </c>
      <c r="S119">
        <f>'Total Returns'!T119-'Total Returns'!$B119</f>
        <v>5.5399999999999998E-2</v>
      </c>
      <c r="T119">
        <f>'Total Returns'!U119-'Total Returns'!$B119</f>
        <v>-0.11409999999999999</v>
      </c>
      <c r="U119">
        <f>'Total Returns'!V119-'Total Returns'!$B119</f>
        <v>-4.0399999999999998E-2</v>
      </c>
      <c r="V119">
        <f>'Total Returns'!W119-'Total Returns'!$B119</f>
        <v>-4.7E-2</v>
      </c>
      <c r="W119">
        <f>'Total Returns'!X119-'Total Returns'!$B119</f>
        <v>4.0100000000000004E-2</v>
      </c>
      <c r="X119">
        <f>'Total Returns'!Y119-'Total Returns'!$B119</f>
        <v>2.6799999999999997E-2</v>
      </c>
      <c r="Y119">
        <f>'Total Returns'!Z119-'Total Returns'!$B119</f>
        <v>-3.0100000000000002E-2</v>
      </c>
      <c r="Z119">
        <f>'Total Returns'!AA119-'Total Returns'!$B119</f>
        <v>-4.0300000000000002E-2</v>
      </c>
      <c r="AA119">
        <f>'Total Returns'!AB119-'Total Returns'!$B119</f>
        <v>-6.6400000000000001E-2</v>
      </c>
      <c r="AB119">
        <f>'Total Returns'!AC119-'Total Returns'!$B119</f>
        <v>-6.1400000000000003E-2</v>
      </c>
      <c r="AC119">
        <f>'Total Returns'!AD119-'Total Returns'!$B119</f>
        <v>2.4499999999999997E-2</v>
      </c>
      <c r="AD119">
        <f>'Total Returns'!AE119-'Total Returns'!$B119</f>
        <v>1.37E-2</v>
      </c>
      <c r="AE119">
        <f>'Total Returns'!AF119-'Total Returns'!$B119</f>
        <v>-5.6500000000000002E-2</v>
      </c>
      <c r="AF119">
        <f>'Total Returns'!AG119-'Total Returns'!$B119</f>
        <v>-7.1400000000000005E-2</v>
      </c>
    </row>
    <row r="120" spans="1:32" x14ac:dyDescent="0.3">
      <c r="A120" s="5">
        <f>'Fama-French factors'!A120</f>
        <v>199910</v>
      </c>
      <c r="B120" s="3">
        <f>'Total Returns'!C120-'Total Returns'!$B120</f>
        <v>6.1299999999999993E-2</v>
      </c>
      <c r="C120">
        <f>'Total Returns'!D120-'Total Returns'!$B120</f>
        <v>8.1499999999999989E-2</v>
      </c>
      <c r="D120">
        <f>'Total Returns'!E120-'Total Returns'!$B120</f>
        <v>0.16020000000000001</v>
      </c>
      <c r="E120">
        <f>'Total Returns'!F120-'Total Returns'!$B120</f>
        <v>-0.25319999999999998</v>
      </c>
      <c r="F120">
        <f>'Total Returns'!G120-'Total Returns'!$B120</f>
        <v>9.7000000000000003E-3</v>
      </c>
      <c r="G120">
        <f>'Total Returns'!H120-'Total Returns'!$B120</f>
        <v>9.7600000000000006E-2</v>
      </c>
      <c r="H120">
        <f>'Total Returns'!I120-'Total Returns'!$B120</f>
        <v>0.11149999999999999</v>
      </c>
      <c r="I120">
        <f>'Total Returns'!J120-'Total Returns'!$B120</f>
        <v>-1.4000000000000002E-3</v>
      </c>
      <c r="J120">
        <f>'Total Returns'!K120-'Total Returns'!$B120</f>
        <v>0.10389999999999999</v>
      </c>
      <c r="K120">
        <f>'Total Returns'!L120-'Total Returns'!$B120</f>
        <v>1.8500000000000003E-2</v>
      </c>
      <c r="L120">
        <f>'Total Returns'!M120-'Total Returns'!$B120</f>
        <v>2.1799999999999996E-2</v>
      </c>
      <c r="M120">
        <f>'Total Returns'!N120-'Total Returns'!$B120</f>
        <v>1.7999999999999991E-3</v>
      </c>
      <c r="N120">
        <f>'Total Returns'!O120-'Total Returns'!$B120</f>
        <v>4.0000000000000001E-3</v>
      </c>
      <c r="O120">
        <f>'Total Returns'!P120-'Total Returns'!$B120</f>
        <v>-5.9899999999999995E-2</v>
      </c>
      <c r="P120">
        <f>'Total Returns'!Q120-'Total Returns'!$B120</f>
        <v>0.1205</v>
      </c>
      <c r="Q120">
        <f>'Total Returns'!R120-'Total Returns'!$B120</f>
        <v>2.3799999999999998E-2</v>
      </c>
      <c r="R120">
        <f>'Total Returns'!S120-'Total Returns'!$B120</f>
        <v>-3.6000000000000003E-3</v>
      </c>
      <c r="S120">
        <f>'Total Returns'!T120-'Total Returns'!$B120</f>
        <v>-4.4600000000000001E-2</v>
      </c>
      <c r="T120">
        <f>'Total Returns'!U120-'Total Returns'!$B120</f>
        <v>0.2404</v>
      </c>
      <c r="U120">
        <f>'Total Returns'!V120-'Total Returns'!$B120</f>
        <v>-2.8400000000000002E-2</v>
      </c>
      <c r="V120">
        <f>'Total Returns'!W120-'Total Returns'!$B120</f>
        <v>1.78E-2</v>
      </c>
      <c r="W120">
        <f>'Total Returns'!X120-'Total Returns'!$B120</f>
        <v>9.1200000000000003E-2</v>
      </c>
      <c r="X120">
        <f>'Total Returns'!Y120-'Total Returns'!$B120</f>
        <v>2.5099999999999997E-2</v>
      </c>
      <c r="Y120">
        <f>'Total Returns'!Z120-'Total Returns'!$B120</f>
        <v>3.0400000000000003E-2</v>
      </c>
      <c r="Z120">
        <f>'Total Returns'!AA120-'Total Returns'!$B120</f>
        <v>3.8199999999999998E-2</v>
      </c>
      <c r="AA120">
        <f>'Total Returns'!AB120-'Total Returns'!$B120</f>
        <v>7.17E-2</v>
      </c>
      <c r="AB120">
        <f>'Total Returns'!AC120-'Total Returns'!$B120</f>
        <v>-7.4499999999999997E-2</v>
      </c>
      <c r="AC120">
        <f>'Total Returns'!AD120-'Total Returns'!$B120</f>
        <v>5.9300000000000005E-2</v>
      </c>
      <c r="AD120">
        <f>'Total Returns'!AE120-'Total Returns'!$B120</f>
        <v>-4.8800000000000003E-2</v>
      </c>
      <c r="AE120">
        <f>'Total Returns'!AF120-'Total Returns'!$B120</f>
        <v>0.13620000000000002</v>
      </c>
      <c r="AF120">
        <f>'Total Returns'!AG120-'Total Returns'!$B120</f>
        <v>-8.7499999999999994E-2</v>
      </c>
    </row>
    <row r="121" spans="1:32" x14ac:dyDescent="0.3">
      <c r="A121" s="5">
        <f>'Fama-French factors'!A121</f>
        <v>199911</v>
      </c>
      <c r="B121" s="3">
        <f>'Total Returns'!C121-'Total Returns'!$B121</f>
        <v>3.3700000000000001E-2</v>
      </c>
      <c r="C121">
        <f>'Total Returns'!D121-'Total Returns'!$B121</f>
        <v>-7.0900000000000005E-2</v>
      </c>
      <c r="D121">
        <f>'Total Returns'!E121-'Total Returns'!$B121</f>
        <v>8.4899999999999989E-2</v>
      </c>
      <c r="E121">
        <f>'Total Returns'!F121-'Total Returns'!$B121</f>
        <v>3.1600000000000003E-2</v>
      </c>
      <c r="F121">
        <f>'Total Returns'!G121-'Total Returns'!$B121</f>
        <v>6.2599999999999989E-2</v>
      </c>
      <c r="G121">
        <f>'Total Returns'!H121-'Total Returns'!$B121</f>
        <v>-8.4500000000000006E-2</v>
      </c>
      <c r="H121">
        <f>'Total Returns'!I121-'Total Returns'!$B121</f>
        <v>-2.4000000000000002E-3</v>
      </c>
      <c r="I121">
        <f>'Total Returns'!J121-'Total Returns'!$B121</f>
        <v>-0.1072</v>
      </c>
      <c r="J121">
        <f>'Total Returns'!K121-'Total Returns'!$B121</f>
        <v>1.1599999999999999E-2</v>
      </c>
      <c r="K121">
        <f>'Total Returns'!L121-'Total Returns'!$B121</f>
        <v>-1.09E-2</v>
      </c>
      <c r="L121">
        <f>'Total Returns'!M121-'Total Returns'!$B121</f>
        <v>1.77E-2</v>
      </c>
      <c r="M121">
        <f>'Total Returns'!N121-'Total Returns'!$B121</f>
        <v>2.4E-2</v>
      </c>
      <c r="N121">
        <f>'Total Returns'!O121-'Total Returns'!$B121</f>
        <v>6.88E-2</v>
      </c>
      <c r="O121">
        <f>'Total Returns'!P121-'Total Returns'!$B121</f>
        <v>-2.5999999999999999E-3</v>
      </c>
      <c r="P121">
        <f>'Total Returns'!Q121-'Total Returns'!$B121</f>
        <v>-3.7999999999999999E-2</v>
      </c>
      <c r="Q121">
        <f>'Total Returns'!R121-'Total Returns'!$B121</f>
        <v>-3.3500000000000002E-2</v>
      </c>
      <c r="R121">
        <f>'Total Returns'!S121-'Total Returns'!$B121</f>
        <v>-4.7199999999999999E-2</v>
      </c>
      <c r="S121">
        <f>'Total Returns'!T121-'Total Returns'!$B121</f>
        <v>5.7000000000000011E-3</v>
      </c>
      <c r="T121">
        <f>'Total Returns'!U121-'Total Returns'!$B121</f>
        <v>-1.83E-2</v>
      </c>
      <c r="U121">
        <f>'Total Returns'!V121-'Total Returns'!$B121</f>
        <v>3.6200000000000003E-2</v>
      </c>
      <c r="V121">
        <f>'Total Returns'!W121-'Total Returns'!$B121</f>
        <v>-7.8100000000000003E-2</v>
      </c>
      <c r="W121">
        <f>'Total Returns'!X121-'Total Returns'!$B121</f>
        <v>3.9800000000000002E-2</v>
      </c>
      <c r="X121">
        <f>'Total Returns'!Y121-'Total Returns'!$B121</f>
        <v>9.8899999999999988E-2</v>
      </c>
      <c r="Y121">
        <f>'Total Returns'!Z121-'Total Returns'!$B121</f>
        <v>0.14050000000000001</v>
      </c>
      <c r="Z121">
        <f>'Total Returns'!AA121-'Total Returns'!$B121</f>
        <v>-1.0999999999999999E-2</v>
      </c>
      <c r="AA121">
        <f>'Total Returns'!AB121-'Total Returns'!$B121</f>
        <v>-5.5299999999999995E-2</v>
      </c>
      <c r="AB121">
        <f>'Total Returns'!AC121-'Total Returns'!$B121</f>
        <v>3.7200000000000004E-2</v>
      </c>
      <c r="AC121">
        <f>'Total Returns'!AD121-'Total Returns'!$B121</f>
        <v>3.7999999999999999E-2</v>
      </c>
      <c r="AD121">
        <f>'Total Returns'!AE121-'Total Returns'!$B121</f>
        <v>4.4200000000000003E-2</v>
      </c>
      <c r="AE121">
        <f>'Total Returns'!AF121-'Total Returns'!$B121</f>
        <v>-3.7999999999999999E-2</v>
      </c>
      <c r="AF121">
        <f>'Total Returns'!AG121-'Total Returns'!$B121</f>
        <v>-1.66E-2</v>
      </c>
    </row>
    <row r="122" spans="1:32" x14ac:dyDescent="0.3">
      <c r="A122" s="5">
        <f>'Fama-French factors'!A122</f>
        <v>199912</v>
      </c>
      <c r="B122" s="3">
        <f>'Total Returns'!C122-'Total Returns'!$B122</f>
        <v>7.7200000000000005E-2</v>
      </c>
      <c r="C122">
        <f>'Total Returns'!D122-'Total Returns'!$B122</f>
        <v>-6.0600000000000001E-2</v>
      </c>
      <c r="D122">
        <f>'Total Returns'!E122-'Total Returns'!$B122</f>
        <v>-9.2700000000000005E-2</v>
      </c>
      <c r="E122">
        <f>'Total Returns'!F122-'Total Returns'!$B122</f>
        <v>-0.10590000000000001</v>
      </c>
      <c r="F122">
        <f>'Total Returns'!G122-'Total Returns'!$B122</f>
        <v>6.6599999999999993E-2</v>
      </c>
      <c r="G122">
        <f>'Total Returns'!H122-'Total Returns'!$B122</f>
        <v>0.12319999999999999</v>
      </c>
      <c r="H122">
        <f>'Total Returns'!I122-'Total Returns'!$B122</f>
        <v>3.73E-2</v>
      </c>
      <c r="I122">
        <f>'Total Returns'!J122-'Total Returns'!$B122</f>
        <v>3.4799999999999998E-2</v>
      </c>
      <c r="J122">
        <f>'Total Returns'!K122-'Total Returns'!$B122</f>
        <v>-6.0299999999999999E-2</v>
      </c>
      <c r="K122">
        <f>'Total Returns'!L122-'Total Returns'!$B122</f>
        <v>6.2E-2</v>
      </c>
      <c r="L122">
        <f>'Total Returns'!M122-'Total Returns'!$B122</f>
        <v>2.12E-2</v>
      </c>
      <c r="M122">
        <f>'Total Returns'!N122-'Total Returns'!$B122</f>
        <v>2.29E-2</v>
      </c>
      <c r="N122">
        <f>'Total Returns'!O122-'Total Returns'!$B122</f>
        <v>0.21580000000000002</v>
      </c>
      <c r="O122">
        <f>'Total Returns'!P122-'Total Returns'!$B122</f>
        <v>6.8900000000000003E-2</v>
      </c>
      <c r="P122">
        <f>'Total Returns'!Q122-'Total Returns'!$B122</f>
        <v>0.17070000000000002</v>
      </c>
      <c r="Q122">
        <f>'Total Returns'!R122-'Total Returns'!$B122</f>
        <v>2.4500000000000001E-2</v>
      </c>
      <c r="R122">
        <f>'Total Returns'!S122-'Total Returns'!$B122</f>
        <v>3.0100000000000002E-2</v>
      </c>
      <c r="S122">
        <f>'Total Returns'!T122-'Total Returns'!$B122</f>
        <v>6.2600000000000003E-2</v>
      </c>
      <c r="T122">
        <f>'Total Returns'!U122-'Total Returns'!$B122</f>
        <v>0.19290000000000002</v>
      </c>
      <c r="U122">
        <f>'Total Returns'!V122-'Total Returns'!$B122</f>
        <v>-6.6E-3</v>
      </c>
      <c r="V122">
        <f>'Total Returns'!W122-'Total Returns'!$B122</f>
        <v>-2.7799999999999998E-2</v>
      </c>
      <c r="W122">
        <f>'Total Returns'!X122-'Total Returns'!$B122</f>
        <v>3.7699999999999997E-2</v>
      </c>
      <c r="X122">
        <f>'Total Returns'!Y122-'Total Returns'!$B122</f>
        <v>0.23380000000000001</v>
      </c>
      <c r="Y122">
        <f>'Total Returns'!Z122-'Total Returns'!$B122</f>
        <v>0.17400000000000002</v>
      </c>
      <c r="Z122">
        <f>'Total Returns'!AA122-'Total Returns'!$B122</f>
        <v>6.1499999999999999E-2</v>
      </c>
      <c r="AA122">
        <f>'Total Returns'!AB122-'Total Returns'!$B122</f>
        <v>-3.7000000000000002E-3</v>
      </c>
      <c r="AB122">
        <f>'Total Returns'!AC122-'Total Returns'!$B122</f>
        <v>6.1100000000000002E-2</v>
      </c>
      <c r="AC122">
        <f>'Total Returns'!AD122-'Total Returns'!$B122</f>
        <v>7.7100000000000002E-2</v>
      </c>
      <c r="AD122">
        <f>'Total Returns'!AE122-'Total Returns'!$B122</f>
        <v>-7.7200000000000005E-2</v>
      </c>
      <c r="AE122">
        <f>'Total Returns'!AF122-'Total Returns'!$B122</f>
        <v>-1.3600000000000001E-2</v>
      </c>
      <c r="AF122">
        <f>'Total Returns'!AG122-'Total Returns'!$B122</f>
        <v>8.9800000000000005E-2</v>
      </c>
    </row>
    <row r="123" spans="1:32" x14ac:dyDescent="0.3">
      <c r="A123" s="5">
        <f>'Fama-French factors'!A123</f>
        <v>200001</v>
      </c>
      <c r="B123" s="3">
        <f>'Total Returns'!C123-'Total Returns'!$B123</f>
        <v>-4.7399999999999998E-2</v>
      </c>
      <c r="C123">
        <f>'Total Returns'!D123-'Total Returns'!$B123</f>
        <v>-8.8100000000000012E-2</v>
      </c>
      <c r="D123">
        <f>'Total Returns'!E123-'Total Returns'!$B123</f>
        <v>-2.6899999999999997E-2</v>
      </c>
      <c r="E123">
        <f>'Total Returns'!F123-'Total Returns'!$B123</f>
        <v>-9.0299999999999991E-2</v>
      </c>
      <c r="F123">
        <f>'Total Returns'!G123-'Total Returns'!$B123</f>
        <v>1.8800000000000001E-2</v>
      </c>
      <c r="G123">
        <f>'Total Returns'!H123-'Total Returns'!$B123</f>
        <v>-1.3299999999999999E-2</v>
      </c>
      <c r="H123">
        <f>'Total Returns'!I123-'Total Returns'!$B123</f>
        <v>-6.9199999999999984E-2</v>
      </c>
      <c r="I123">
        <f>'Total Returns'!J123-'Total Returns'!$B123</f>
        <v>-0.1179</v>
      </c>
      <c r="J123">
        <f>'Total Returns'!K123-'Total Returns'!$B123</f>
        <v>7.1500000000000008E-2</v>
      </c>
      <c r="K123">
        <f>'Total Returns'!L123-'Total Returns'!$B123</f>
        <v>-9.7399999999999987E-2</v>
      </c>
      <c r="L123">
        <f>'Total Returns'!M123-'Total Returns'!$B123</f>
        <v>-8.0399999999999999E-2</v>
      </c>
      <c r="M123">
        <f>'Total Returns'!N123-'Total Returns'!$B123</f>
        <v>-0.1016</v>
      </c>
      <c r="N123">
        <f>'Total Returns'!O123-'Total Returns'!$B123</f>
        <v>-3.1799999999999995E-2</v>
      </c>
      <c r="O123">
        <f>'Total Returns'!P123-'Total Returns'!$B123</f>
        <v>1.8499999999999999E-2</v>
      </c>
      <c r="P123">
        <f>'Total Returns'!Q123-'Total Returns'!$B123</f>
        <v>-0.129</v>
      </c>
      <c r="Q123">
        <f>'Total Returns'!R123-'Total Returns'!$B123</f>
        <v>-1.01E-2</v>
      </c>
      <c r="R123">
        <f>'Total Returns'!S123-'Total Returns'!$B123</f>
        <v>-9.710000000000002E-2</v>
      </c>
      <c r="S123">
        <f>'Total Returns'!T123-'Total Returns'!$B123</f>
        <v>-6.6700000000000009E-2</v>
      </c>
      <c r="T123">
        <f>'Total Returns'!U123-'Total Returns'!$B123</f>
        <v>0.40110000000000001</v>
      </c>
      <c r="U123">
        <f>'Total Returns'!V123-'Total Returns'!$B123</f>
        <v>-1.7899999999999999E-2</v>
      </c>
      <c r="V123">
        <f>'Total Returns'!W123-'Total Returns'!$B123</f>
        <v>5.3400000000000003E-2</v>
      </c>
      <c r="W123">
        <f>'Total Returns'!X123-'Total Returns'!$B123</f>
        <v>-4.3900000000000002E-2</v>
      </c>
      <c r="X123">
        <f>'Total Returns'!Y123-'Total Returns'!$B123</f>
        <v>-0.10100000000000001</v>
      </c>
      <c r="Y123">
        <f>'Total Returns'!Z123-'Total Returns'!$B123</f>
        <v>-1.0499999999999999E-2</v>
      </c>
      <c r="Z123">
        <f>'Total Returns'!AA123-'Total Returns'!$B123</f>
        <v>-9.0099999999999986E-2</v>
      </c>
      <c r="AA123">
        <f>'Total Returns'!AB123-'Total Returns'!$B123</f>
        <v>-0.10059999999999999</v>
      </c>
      <c r="AB123">
        <f>'Total Returns'!AC123-'Total Returns'!$B123</f>
        <v>8.5900000000000004E-2</v>
      </c>
      <c r="AC123">
        <f>'Total Returns'!AD123-'Total Returns'!$B123</f>
        <v>-0.14939999999999998</v>
      </c>
      <c r="AD123">
        <f>'Total Returns'!AE123-'Total Returns'!$B123</f>
        <v>-7.7999999999999986E-2</v>
      </c>
      <c r="AE123">
        <f>'Total Returns'!AF123-'Total Returns'!$B123</f>
        <v>-4.8399999999999999E-2</v>
      </c>
      <c r="AF123">
        <f>'Total Returns'!AG123-'Total Returns'!$B123</f>
        <v>-4.5099999999999994E-2</v>
      </c>
    </row>
    <row r="124" spans="1:32" x14ac:dyDescent="0.3">
      <c r="A124" s="5">
        <f>'Fama-French factors'!A124</f>
        <v>200002</v>
      </c>
      <c r="B124" s="3">
        <f>'Total Returns'!C124-'Total Returns'!$B124</f>
        <v>2.4500000000000001E-2</v>
      </c>
      <c r="C124">
        <f>'Total Returns'!D124-'Total Returns'!$B124</f>
        <v>-7.4200000000000002E-2</v>
      </c>
      <c r="D124">
        <f>'Total Returns'!E124-'Total Returns'!$B124</f>
        <v>-0.1207</v>
      </c>
      <c r="E124">
        <f>'Total Returns'!F124-'Total Returns'!$B124</f>
        <v>-4.4399999999999995E-2</v>
      </c>
      <c r="F124">
        <f>'Total Returns'!G124-'Total Returns'!$B124</f>
        <v>-2.1999999999999999E-2</v>
      </c>
      <c r="G124">
        <f>'Total Returns'!H124-'Total Returns'!$B124</f>
        <v>-1.14E-2</v>
      </c>
      <c r="H124">
        <f>'Total Returns'!I124-'Total Returns'!$B124</f>
        <v>-0.12</v>
      </c>
      <c r="I124">
        <f>'Total Returns'!J124-'Total Returns'!$B124</f>
        <v>-0.1321</v>
      </c>
      <c r="J124">
        <f>'Total Returns'!K124-'Total Returns'!$B124</f>
        <v>-3.2500000000000001E-2</v>
      </c>
      <c r="K124">
        <f>'Total Returns'!L124-'Total Returns'!$B124</f>
        <v>-7.7200000000000005E-2</v>
      </c>
      <c r="L124">
        <f>'Total Returns'!M124-'Total Returns'!$B124</f>
        <v>-6.2700000000000006E-2</v>
      </c>
      <c r="M124">
        <f>'Total Returns'!N124-'Total Returns'!$B124</f>
        <v>-6.3899999999999998E-2</v>
      </c>
      <c r="N124">
        <f>'Total Returns'!O124-'Total Returns'!$B124</f>
        <v>6.4100000000000004E-2</v>
      </c>
      <c r="O124">
        <f>'Total Returns'!P124-'Total Returns'!$B124</f>
        <v>2.7700000000000002E-2</v>
      </c>
      <c r="P124">
        <f>'Total Returns'!Q124-'Total Returns'!$B124</f>
        <v>-1.15E-2</v>
      </c>
      <c r="Q124">
        <f>'Total Returns'!R124-'Total Returns'!$B124</f>
        <v>-8.5900000000000004E-2</v>
      </c>
      <c r="R124">
        <f>'Total Returns'!S124-'Total Returns'!$B124</f>
        <v>-7.4399999999999994E-2</v>
      </c>
      <c r="S124">
        <f>'Total Returns'!T124-'Total Returns'!$B124</f>
        <v>-3.4599999999999999E-2</v>
      </c>
      <c r="T124">
        <f>'Total Returns'!U124-'Total Returns'!$B124</f>
        <v>-3.8800000000000001E-2</v>
      </c>
      <c r="U124">
        <f>'Total Returns'!V124-'Total Returns'!$B124</f>
        <v>-6.0400000000000002E-2</v>
      </c>
      <c r="V124">
        <f>'Total Returns'!W124-'Total Returns'!$B124</f>
        <v>-7.6899999999999996E-2</v>
      </c>
      <c r="W124">
        <f>'Total Returns'!X124-'Total Returns'!$B124</f>
        <v>-3.8899999999999997E-2</v>
      </c>
      <c r="X124">
        <f>'Total Returns'!Y124-'Total Returns'!$B124</f>
        <v>7.1000000000000008E-2</v>
      </c>
      <c r="Y124">
        <f>'Total Returns'!Z124-'Total Returns'!$B124</f>
        <v>0.2472</v>
      </c>
      <c r="Z124">
        <f>'Total Returns'!AA124-'Total Returns'!$B124</f>
        <v>-0.11609999999999999</v>
      </c>
      <c r="AA124">
        <f>'Total Returns'!AB124-'Total Returns'!$B124</f>
        <v>-5.79E-2</v>
      </c>
      <c r="AB124">
        <f>'Total Returns'!AC124-'Total Returns'!$B124</f>
        <v>3.5000000000000005E-3</v>
      </c>
      <c r="AC124">
        <f>'Total Returns'!AD124-'Total Returns'!$B124</f>
        <v>-4.3299999999999998E-2</v>
      </c>
      <c r="AD124">
        <f>'Total Returns'!AE124-'Total Returns'!$B124</f>
        <v>-0.12459999999999999</v>
      </c>
      <c r="AE124">
        <f>'Total Returns'!AF124-'Total Returns'!$B124</f>
        <v>-8.9099999999999999E-2</v>
      </c>
      <c r="AF124">
        <f>'Total Returns'!AG124-'Total Returns'!$B124</f>
        <v>-1.0200000000000001E-2</v>
      </c>
    </row>
    <row r="125" spans="1:32" x14ac:dyDescent="0.3">
      <c r="A125" s="5">
        <f>'Fama-French factors'!A125</f>
        <v>200003</v>
      </c>
      <c r="B125" s="3">
        <f>'Total Returns'!C125-'Total Returns'!$B125</f>
        <v>5.2000000000000005E-2</v>
      </c>
      <c r="C125">
        <f>'Total Returns'!D125-'Total Returns'!$B125</f>
        <v>9.3400000000000011E-2</v>
      </c>
      <c r="D125">
        <f>'Total Returns'!E125-'Total Returns'!$B125</f>
        <v>-3.3999999999999994E-3</v>
      </c>
      <c r="E125">
        <f>'Total Returns'!F125-'Total Returns'!$B125</f>
        <v>4.6400000000000011E-2</v>
      </c>
      <c r="F125">
        <f>'Total Returns'!G125-'Total Returns'!$B125</f>
        <v>0.10050000000000001</v>
      </c>
      <c r="G125">
        <f>'Total Returns'!H125-'Total Returns'!$B125</f>
        <v>0.1246</v>
      </c>
      <c r="H125">
        <f>'Total Returns'!I125-'Total Returns'!$B125</f>
        <v>-0.1474</v>
      </c>
      <c r="I125">
        <f>'Total Returns'!J125-'Total Returns'!$B125</f>
        <v>0.24589999999999998</v>
      </c>
      <c r="J125">
        <f>'Total Returns'!K125-'Total Returns'!$B125</f>
        <v>-2.6999999999999993E-3</v>
      </c>
      <c r="K125">
        <f>'Total Returns'!L125-'Total Returns'!$B125</f>
        <v>0.11700000000000001</v>
      </c>
      <c r="L125">
        <f>'Total Returns'!M125-'Total Returns'!$B125</f>
        <v>4.8799999999999996E-2</v>
      </c>
      <c r="M125">
        <f>'Total Returns'!N125-'Total Returns'!$B125</f>
        <v>0.1113</v>
      </c>
      <c r="N125">
        <f>'Total Returns'!O125-'Total Returns'!$B125</f>
        <v>3.0200000000000001E-2</v>
      </c>
      <c r="O125">
        <f>'Total Returns'!P125-'Total Returns'!$B125</f>
        <v>0.1138</v>
      </c>
      <c r="P125">
        <f>'Total Returns'!Q125-'Total Returns'!$B125</f>
        <v>0.16419999999999998</v>
      </c>
      <c r="Q125">
        <f>'Total Returns'!R125-'Total Returns'!$B125</f>
        <v>9.1600000000000015E-2</v>
      </c>
      <c r="R125">
        <f>'Total Returns'!S125-'Total Returns'!$B125</f>
        <v>9.5500000000000002E-2</v>
      </c>
      <c r="S125">
        <f>'Total Returns'!T125-'Total Returns'!$B125</f>
        <v>2.9600000000000005E-2</v>
      </c>
      <c r="T125">
        <f>'Total Returns'!U125-'Total Returns'!$B125</f>
        <v>-7.7100000000000002E-2</v>
      </c>
      <c r="U125">
        <f>'Total Returns'!V125-'Total Returns'!$B125</f>
        <v>0.13439999999999999</v>
      </c>
      <c r="V125">
        <f>'Total Returns'!W125-'Total Returns'!$B125</f>
        <v>5.2999999999999992E-2</v>
      </c>
      <c r="W125">
        <f>'Total Returns'!X125-'Total Returns'!$B125</f>
        <v>7.060000000000001E-2</v>
      </c>
      <c r="X125">
        <f>'Total Returns'!Y125-'Total Returns'!$B125</f>
        <v>2.2500000000000003E-2</v>
      </c>
      <c r="Y125">
        <f>'Total Returns'!Z125-'Total Returns'!$B125</f>
        <v>4.0899999999999992E-2</v>
      </c>
      <c r="Z125">
        <f>'Total Returns'!AA125-'Total Returns'!$B125</f>
        <v>7.690000000000001E-2</v>
      </c>
      <c r="AA125">
        <f>'Total Returns'!AB125-'Total Returns'!$B125</f>
        <v>0.1239</v>
      </c>
      <c r="AB125">
        <f>'Total Returns'!AC125-'Total Returns'!$B125</f>
        <v>6.430000000000001E-2</v>
      </c>
      <c r="AC125">
        <f>'Total Returns'!AD125-'Total Returns'!$B125</f>
        <v>0.13879999999999998</v>
      </c>
      <c r="AD125">
        <f>'Total Returns'!AE125-'Total Returns'!$B125</f>
        <v>0.15509999999999999</v>
      </c>
      <c r="AE125">
        <f>'Total Returns'!AF125-'Total Returns'!$B125</f>
        <v>0.16209999999999999</v>
      </c>
      <c r="AF125">
        <f>'Total Returns'!AG125-'Total Returns'!$B125</f>
        <v>-6.4999999999999988E-3</v>
      </c>
    </row>
    <row r="126" spans="1:32" x14ac:dyDescent="0.3">
      <c r="A126" s="5">
        <f>'Fama-French factors'!A126</f>
        <v>200004</v>
      </c>
      <c r="B126" s="3">
        <f>'Total Returns'!C126-'Total Returns'!$B126</f>
        <v>-6.4000000000000001E-2</v>
      </c>
      <c r="C126">
        <f>'Total Returns'!D126-'Total Returns'!$B126</f>
        <v>-4.3999999999999997E-2</v>
      </c>
      <c r="D126">
        <f>'Total Returns'!E126-'Total Returns'!$B126</f>
        <v>3.2199999999999999E-2</v>
      </c>
      <c r="E126">
        <f>'Total Returns'!F126-'Total Returns'!$B126</f>
        <v>3.3300000000000003E-2</v>
      </c>
      <c r="F126">
        <f>'Total Returns'!G126-'Total Returns'!$B126</f>
        <v>1.7400000000000002E-2</v>
      </c>
      <c r="G126">
        <f>'Total Returns'!H126-'Total Returns'!$B126</f>
        <v>-7.7999999999999986E-2</v>
      </c>
      <c r="H126">
        <f>'Total Returns'!I126-'Total Returns'!$B126</f>
        <v>3.8300000000000001E-2</v>
      </c>
      <c r="I126">
        <f>'Total Returns'!J126-'Total Returns'!$B126</f>
        <v>3.8399999999999997E-2</v>
      </c>
      <c r="J126">
        <f>'Total Returns'!K126-'Total Returns'!$B126</f>
        <v>4.7899999999999998E-2</v>
      </c>
      <c r="K126">
        <f>'Total Returns'!L126-'Total Returns'!$B126</f>
        <v>-4.19E-2</v>
      </c>
      <c r="L126">
        <f>'Total Returns'!M126-'Total Returns'!$B126</f>
        <v>6.020000000000001E-2</v>
      </c>
      <c r="M126">
        <f>'Total Returns'!N126-'Total Returns'!$B126</f>
        <v>1.0200000000000001E-2</v>
      </c>
      <c r="N126">
        <f>'Total Returns'!O126-'Total Returns'!$B126</f>
        <v>-1.2999999999999999E-2</v>
      </c>
      <c r="O126">
        <f>'Total Returns'!P126-'Total Returns'!$B126</f>
        <v>9.7999999999999997E-3</v>
      </c>
      <c r="P126">
        <f>'Total Returns'!Q126-'Total Returns'!$B126</f>
        <v>1.0999999999999994E-3</v>
      </c>
      <c r="Q126">
        <f>'Total Returns'!R126-'Total Returns'!$B126</f>
        <v>0.1132</v>
      </c>
      <c r="R126">
        <f>'Total Returns'!S126-'Total Returns'!$B126</f>
        <v>4.6600000000000003E-2</v>
      </c>
      <c r="S126">
        <f>'Total Returns'!T126-'Total Returns'!$B126</f>
        <v>-5.1299999999999998E-2</v>
      </c>
      <c r="T126">
        <f>'Total Returns'!U126-'Total Returns'!$B126</f>
        <v>-0.15789999999999998</v>
      </c>
      <c r="U126">
        <f>'Total Returns'!V126-'Total Returns'!$B126</f>
        <v>-1.47E-2</v>
      </c>
      <c r="V126">
        <f>'Total Returns'!W126-'Total Returns'!$B126</f>
        <v>7.1399999999999991E-2</v>
      </c>
      <c r="W126">
        <f>'Total Returns'!X126-'Total Returns'!$B126</f>
        <v>-8.3600000000000008E-2</v>
      </c>
      <c r="X126">
        <f>'Total Returns'!Y126-'Total Returns'!$B126</f>
        <v>-0.1696</v>
      </c>
      <c r="Y126">
        <f>'Total Returns'!Z126-'Total Returns'!$B126</f>
        <v>-6.7799999999999999E-2</v>
      </c>
      <c r="Z126">
        <f>'Total Returns'!AA126-'Total Returns'!$B126</f>
        <v>-1.03E-2</v>
      </c>
      <c r="AA126">
        <f>'Total Returns'!AB126-'Total Returns'!$B126</f>
        <v>3.0199999999999998E-2</v>
      </c>
      <c r="AB126">
        <f>'Total Returns'!AC126-'Total Returns'!$B126</f>
        <v>-1.7500000000000002E-2</v>
      </c>
      <c r="AC126">
        <f>'Total Returns'!AD126-'Total Returns'!$B126</f>
        <v>-6.0599999999999994E-2</v>
      </c>
      <c r="AD126">
        <f>'Total Returns'!AE126-'Total Returns'!$B126</f>
        <v>3.3599999999999998E-2</v>
      </c>
      <c r="AE126">
        <f>'Total Returns'!AF126-'Total Returns'!$B126</f>
        <v>-4.7100000000000003E-2</v>
      </c>
      <c r="AF126">
        <f>'Total Returns'!AG126-'Total Returns'!$B126</f>
        <v>7.7399999999999997E-2</v>
      </c>
    </row>
    <row r="127" spans="1:32" x14ac:dyDescent="0.3">
      <c r="A127" s="5">
        <f>'Fama-French factors'!A127</f>
        <v>200005</v>
      </c>
      <c r="B127" s="3">
        <f>'Total Returns'!C127-'Total Returns'!$B127</f>
        <v>-4.4199999999999996E-2</v>
      </c>
      <c r="C127">
        <f>'Total Returns'!D127-'Total Returns'!$B127</f>
        <v>0.15240000000000001</v>
      </c>
      <c r="D127">
        <f>'Total Returns'!E127-'Total Returns'!$B127</f>
        <v>0.11369999999999998</v>
      </c>
      <c r="E127">
        <f>'Total Returns'!F127-'Total Returns'!$B127</f>
        <v>0.19010000000000002</v>
      </c>
      <c r="F127">
        <f>'Total Returns'!G127-'Total Returns'!$B127</f>
        <v>6.7999999999999996E-3</v>
      </c>
      <c r="G127">
        <f>'Total Returns'!H127-'Total Returns'!$B127</f>
        <v>-6.4299999999999996E-2</v>
      </c>
      <c r="H127">
        <f>'Total Returns'!I127-'Total Returns'!$B127</f>
        <v>2.29E-2</v>
      </c>
      <c r="I127">
        <f>'Total Returns'!J127-'Total Returns'!$B127</f>
        <v>-5.5399999999999998E-2</v>
      </c>
      <c r="J127">
        <f>'Total Returns'!K127-'Total Returns'!$B127</f>
        <v>3.4300000000000004E-2</v>
      </c>
      <c r="K127">
        <f>'Total Returns'!L127-'Total Returns'!$B127</f>
        <v>-6.0000000000000001E-3</v>
      </c>
      <c r="L127">
        <f>'Total Returns'!M127-'Total Returns'!$B127</f>
        <v>-3.7799999999999993E-2</v>
      </c>
      <c r="M127">
        <f>'Total Returns'!N127-'Total Returns'!$B127</f>
        <v>-7.0099999999999996E-2</v>
      </c>
      <c r="N127">
        <f>'Total Returns'!O127-'Total Returns'!$B127</f>
        <v>-5.4199999999999998E-2</v>
      </c>
      <c r="O127">
        <f>'Total Returns'!P127-'Total Returns'!$B127</f>
        <v>-7.5999999999999998E-2</v>
      </c>
      <c r="P127">
        <f>'Total Returns'!Q127-'Total Returns'!$B127</f>
        <v>-9.0000000000000063E-4</v>
      </c>
      <c r="Q127">
        <f>'Total Returns'!R127-'Total Returns'!$B127</f>
        <v>-0.15870000000000001</v>
      </c>
      <c r="R127">
        <f>'Total Returns'!S127-'Total Returns'!$B127</f>
        <v>-1.1900000000000001E-2</v>
      </c>
      <c r="S127">
        <f>'Total Returns'!T127-'Total Returns'!$B127</f>
        <v>5.0999999999999995E-3</v>
      </c>
      <c r="T127">
        <f>'Total Returns'!U127-'Total Returns'!$B127</f>
        <v>-0.13119999999999998</v>
      </c>
      <c r="U127">
        <f>'Total Returns'!V127-'Total Returns'!$B127</f>
        <v>0.10359999999999998</v>
      </c>
      <c r="V127">
        <f>'Total Returns'!W127-'Total Returns'!$B127</f>
        <v>3.4000000000000002E-2</v>
      </c>
      <c r="W127">
        <f>'Total Returns'!X127-'Total Returns'!$B127</f>
        <v>-0.1095</v>
      </c>
      <c r="X127">
        <f>'Total Returns'!Y127-'Total Returns'!$B127</f>
        <v>-9.4600000000000017E-2</v>
      </c>
      <c r="Y127">
        <f>'Total Returns'!Z127-'Total Returns'!$B127</f>
        <v>-0.12150000000000001</v>
      </c>
      <c r="Z127">
        <f>'Total Returns'!AA127-'Total Returns'!$B127</f>
        <v>-2.1500000000000002E-2</v>
      </c>
      <c r="AA127">
        <f>'Total Returns'!AB127-'Total Returns'!$B127</f>
        <v>-4.0599999999999997E-2</v>
      </c>
      <c r="AB127">
        <f>'Total Returns'!AC127-'Total Returns'!$B127</f>
        <v>1.54E-2</v>
      </c>
      <c r="AC127">
        <f>'Total Returns'!AD127-'Total Returns'!$B127</f>
        <v>-3.56E-2</v>
      </c>
      <c r="AD127">
        <f>'Total Returns'!AE127-'Total Returns'!$B127</f>
        <v>-4.7099999999999996E-2</v>
      </c>
      <c r="AE127">
        <f>'Total Returns'!AF127-'Total Returns'!$B127</f>
        <v>4.5600000000000002E-2</v>
      </c>
      <c r="AF127">
        <f>'Total Returns'!AG127-'Total Returns'!$B127</f>
        <v>4.7300000000000009E-2</v>
      </c>
    </row>
    <row r="128" spans="1:32" x14ac:dyDescent="0.3">
      <c r="A128" s="5">
        <f>'Fama-French factors'!A128</f>
        <v>200006</v>
      </c>
      <c r="B128" s="3">
        <f>'Total Returns'!C128-'Total Returns'!$B128</f>
        <v>4.6399999999999997E-2</v>
      </c>
      <c r="C128">
        <f>'Total Returns'!D128-'Total Returns'!$B128</f>
        <v>1.9300000000000001E-2</v>
      </c>
      <c r="D128">
        <f>'Total Returns'!E128-'Total Returns'!$B128</f>
        <v>5.6400000000000006E-2</v>
      </c>
      <c r="E128">
        <f>'Total Returns'!F128-'Total Returns'!$B128</f>
        <v>2.5600000000000001E-2</v>
      </c>
      <c r="F128">
        <f>'Total Returns'!G128-'Total Returns'!$B128</f>
        <v>-2.3E-3</v>
      </c>
      <c r="G128">
        <f>'Total Returns'!H128-'Total Returns'!$B128</f>
        <v>-4.8999999999999998E-3</v>
      </c>
      <c r="H128">
        <f>'Total Returns'!I128-'Total Returns'!$B128</f>
        <v>-2.9399999999999999E-2</v>
      </c>
      <c r="I128">
        <f>'Total Returns'!J128-'Total Returns'!$B128</f>
        <v>-7.17E-2</v>
      </c>
      <c r="J128">
        <f>'Total Returns'!K128-'Total Returns'!$B128</f>
        <v>0.1113</v>
      </c>
      <c r="K128">
        <f>'Total Returns'!L128-'Total Returns'!$B128</f>
        <v>-6.8800000000000014E-2</v>
      </c>
      <c r="L128">
        <f>'Total Returns'!M128-'Total Returns'!$B128</f>
        <v>-0.10280000000000002</v>
      </c>
      <c r="M128">
        <f>'Total Returns'!N128-'Total Returns'!$B128</f>
        <v>-1.03E-2</v>
      </c>
      <c r="N128">
        <f>'Total Returns'!O128-'Total Returns'!$B128</f>
        <v>0.14929999999999999</v>
      </c>
      <c r="O128">
        <f>'Total Returns'!P128-'Total Returns'!$B128</f>
        <v>6.8000000000000005E-3</v>
      </c>
      <c r="P128">
        <f>'Total Returns'!Q128-'Total Returns'!$B128</f>
        <v>3.5999999999999999E-3</v>
      </c>
      <c r="Q128">
        <f>'Total Returns'!R128-'Total Returns'!$B128</f>
        <v>-0.1255</v>
      </c>
      <c r="R128">
        <f>'Total Returns'!S128-'Total Returns'!$B128</f>
        <v>-0.1076</v>
      </c>
      <c r="S128">
        <f>'Total Returns'!T128-'Total Returns'!$B128</f>
        <v>-5.2400000000000002E-2</v>
      </c>
      <c r="T128">
        <f>'Total Returns'!U128-'Total Returns'!$B128</f>
        <v>0.14400000000000002</v>
      </c>
      <c r="U128">
        <f>'Total Returns'!V128-'Total Returns'!$B128</f>
        <v>-6.5600000000000006E-2</v>
      </c>
      <c r="V128">
        <f>'Total Returns'!W128-'Total Returns'!$B128</f>
        <v>-5.1599999999999993E-2</v>
      </c>
      <c r="W128">
        <f>'Total Returns'!X128-'Total Returns'!$B128</f>
        <v>3.8099999999999995E-2</v>
      </c>
      <c r="X128">
        <f>'Total Returns'!Y128-'Total Returns'!$B128</f>
        <v>0.1091</v>
      </c>
      <c r="Y128">
        <f>'Total Returns'!Z128-'Total Returns'!$B128</f>
        <v>0.13100000000000001</v>
      </c>
      <c r="Z128">
        <f>'Total Returns'!AA128-'Total Returns'!$B128</f>
        <v>-5.8800000000000005E-2</v>
      </c>
      <c r="AA128">
        <f>'Total Returns'!AB128-'Total Returns'!$B128</f>
        <v>-2.3900000000000001E-2</v>
      </c>
      <c r="AB128">
        <f>'Total Returns'!AC128-'Total Returns'!$B128</f>
        <v>-2.3400000000000001E-2</v>
      </c>
      <c r="AC128">
        <f>'Total Returns'!AD128-'Total Returns'!$B128</f>
        <v>-2.5400000000000002E-2</v>
      </c>
      <c r="AD128">
        <f>'Total Returns'!AE128-'Total Returns'!$B128</f>
        <v>-4.1599999999999998E-2</v>
      </c>
      <c r="AE128">
        <f>'Total Returns'!AF128-'Total Returns'!$B128</f>
        <v>-4.41E-2</v>
      </c>
      <c r="AF128">
        <f>'Total Returns'!AG128-'Total Returns'!$B128</f>
        <v>1.21E-2</v>
      </c>
    </row>
    <row r="129" spans="1:32" x14ac:dyDescent="0.3">
      <c r="A129" s="5">
        <f>'Fama-French factors'!A129</f>
        <v>200007</v>
      </c>
      <c r="B129" s="3">
        <f>'Total Returns'!C129-'Total Returns'!$B129</f>
        <v>-2.5099999999999997E-2</v>
      </c>
      <c r="C129">
        <f>'Total Returns'!D129-'Total Returns'!$B129</f>
        <v>-1.2299999999999998E-2</v>
      </c>
      <c r="D129">
        <f>'Total Returns'!E129-'Total Returns'!$B129</f>
        <v>6.090000000000001E-2</v>
      </c>
      <c r="E129">
        <f>'Total Returns'!F129-'Total Returns'!$B129</f>
        <v>-4.8699999999999993E-2</v>
      </c>
      <c r="F129">
        <f>'Total Returns'!G129-'Total Returns'!$B129</f>
        <v>-1.6199999999999999E-2</v>
      </c>
      <c r="G129">
        <f>'Total Returns'!H129-'Total Returns'!$B129</f>
        <v>-1.67E-2</v>
      </c>
      <c r="H129">
        <f>'Total Returns'!I129-'Total Returns'!$B129</f>
        <v>-3.1300000000000001E-2</v>
      </c>
      <c r="I129">
        <f>'Total Returns'!J129-'Total Returns'!$B129</f>
        <v>5.5000000000000007E-2</v>
      </c>
      <c r="J129">
        <f>'Total Returns'!K129-'Total Returns'!$B129</f>
        <v>-6.6199999999999995E-2</v>
      </c>
      <c r="K129">
        <f>'Total Returns'!L129-'Total Returns'!$B129</f>
        <v>-5.1999999999999998E-3</v>
      </c>
      <c r="L129">
        <f>'Total Returns'!M129-'Total Returns'!$B129</f>
        <v>4.3699999999999996E-2</v>
      </c>
      <c r="M129">
        <f>'Total Returns'!N129-'Total Returns'!$B129</f>
        <v>-4.3999999999999997E-2</v>
      </c>
      <c r="N129">
        <f>'Total Returns'!O129-'Total Returns'!$B129</f>
        <v>-6.4799999999999996E-2</v>
      </c>
      <c r="O129">
        <f>'Total Returns'!P129-'Total Returns'!$B129</f>
        <v>-1.3399999999999999E-2</v>
      </c>
      <c r="P129">
        <f>'Total Returns'!Q129-'Total Returns'!$B129</f>
        <v>-1.04E-2</v>
      </c>
      <c r="Q129">
        <f>'Total Returns'!R129-'Total Returns'!$B129</f>
        <v>4.1200000000000001E-2</v>
      </c>
      <c r="R129">
        <f>'Total Returns'!S129-'Total Returns'!$B129</f>
        <v>6.5299999999999997E-2</v>
      </c>
      <c r="S129">
        <f>'Total Returns'!T129-'Total Returns'!$B129</f>
        <v>-6.9999999999999993E-2</v>
      </c>
      <c r="T129">
        <f>'Total Returns'!U129-'Total Returns'!$B129</f>
        <v>0.10900000000000001</v>
      </c>
      <c r="U129">
        <f>'Total Returns'!V129-'Total Returns'!$B129</f>
        <v>-3.1199999999999999E-2</v>
      </c>
      <c r="V129">
        <f>'Total Returns'!W129-'Total Returns'!$B129</f>
        <v>3.95E-2</v>
      </c>
      <c r="W129">
        <f>'Total Returns'!X129-'Total Returns'!$B129</f>
        <v>-7.8399999999999997E-2</v>
      </c>
      <c r="X129">
        <f>'Total Returns'!Y129-'Total Returns'!$B129</f>
        <v>-8.3000000000000004E-2</v>
      </c>
      <c r="Y129">
        <f>'Total Returns'!Z129-'Total Returns'!$B129</f>
        <v>-3.8300000000000001E-2</v>
      </c>
      <c r="Z129">
        <f>'Total Returns'!AA129-'Total Returns'!$B129</f>
        <v>3.9300000000000002E-2</v>
      </c>
      <c r="AA129">
        <f>'Total Returns'!AB129-'Total Returns'!$B129</f>
        <v>6.090000000000001E-2</v>
      </c>
      <c r="AB129">
        <f>'Total Returns'!AC129-'Total Returns'!$B129</f>
        <v>3.5700000000000003E-2</v>
      </c>
      <c r="AC129">
        <f>'Total Returns'!AD129-'Total Returns'!$B129</f>
        <v>-2.6200000000000001E-2</v>
      </c>
      <c r="AD129">
        <f>'Total Returns'!AE129-'Total Returns'!$B129</f>
        <v>-2.4399999999999998E-2</v>
      </c>
      <c r="AE129">
        <f>'Total Returns'!AF129-'Total Returns'!$B129</f>
        <v>8.4200000000000011E-2</v>
      </c>
      <c r="AF129">
        <f>'Total Returns'!AG129-'Total Returns'!$B129</f>
        <v>-1.7999999999999999E-2</v>
      </c>
    </row>
    <row r="130" spans="1:32" x14ac:dyDescent="0.3">
      <c r="A130" s="5">
        <f>'Fama-French factors'!A130</f>
        <v>200008</v>
      </c>
      <c r="B130" s="3">
        <f>'Total Returns'!C130-'Total Returns'!$B130</f>
        <v>7.0300000000000001E-2</v>
      </c>
      <c r="C130">
        <f>'Total Returns'!D130-'Total Returns'!$B130</f>
        <v>-3.1800000000000002E-2</v>
      </c>
      <c r="D130">
        <f>'Total Returns'!E130-'Total Returns'!$B130</f>
        <v>-0.11330000000000001</v>
      </c>
      <c r="E130">
        <f>'Total Returns'!F130-'Total Returns'!$B130</f>
        <v>0.18530000000000002</v>
      </c>
      <c r="F130">
        <f>'Total Returns'!G130-'Total Returns'!$B130</f>
        <v>5.21E-2</v>
      </c>
      <c r="G130">
        <f>'Total Returns'!H130-'Total Returns'!$B130</f>
        <v>2.3199999999999998E-2</v>
      </c>
      <c r="H130">
        <f>'Total Returns'!I130-'Total Returns'!$B130</f>
        <v>3.0000000000000002E-2</v>
      </c>
      <c r="I130">
        <f>'Total Returns'!J130-'Total Returns'!$B130</f>
        <v>2.0299999999999999E-2</v>
      </c>
      <c r="J130">
        <f>'Total Returns'!K130-'Total Returns'!$B130</f>
        <v>3.1000000000000003E-2</v>
      </c>
      <c r="K130">
        <f>'Total Returns'!L130-'Total Returns'!$B130</f>
        <v>1.37E-2</v>
      </c>
      <c r="L130">
        <f>'Total Returns'!M130-'Total Returns'!$B130</f>
        <v>-4.1499999999999995E-2</v>
      </c>
      <c r="M130">
        <f>'Total Returns'!N130-'Total Returns'!$B130</f>
        <v>5.7500000000000002E-2</v>
      </c>
      <c r="N130">
        <f>'Total Returns'!O130-'Total Returns'!$B130</f>
        <v>0.2407</v>
      </c>
      <c r="O130">
        <f>'Total Returns'!P130-'Total Returns'!$B130</f>
        <v>7.7699999999999991E-2</v>
      </c>
      <c r="P130">
        <f>'Total Returns'!Q130-'Total Returns'!$B130</f>
        <v>6.3299999999999995E-2</v>
      </c>
      <c r="Q130">
        <f>'Total Returns'!R130-'Total Returns'!$B130</f>
        <v>4.4800000000000006E-2</v>
      </c>
      <c r="R130">
        <f>'Total Returns'!S130-'Total Returns'!$B130</f>
        <v>9.7299999999999998E-2</v>
      </c>
      <c r="S130">
        <f>'Total Returns'!T130-'Total Returns'!$B130</f>
        <v>4.7199999999999999E-2</v>
      </c>
      <c r="T130">
        <f>'Total Returns'!U130-'Total Returns'!$B130</f>
        <v>0.1726</v>
      </c>
      <c r="U130">
        <f>'Total Returns'!V130-'Total Returns'!$B130</f>
        <v>8.4000000000000005E-2</v>
      </c>
      <c r="V130">
        <f>'Total Returns'!W130-'Total Returns'!$B130</f>
        <v>0.11220000000000001</v>
      </c>
      <c r="W130">
        <f>'Total Returns'!X130-'Total Returns'!$B130</f>
        <v>-1.54E-2</v>
      </c>
      <c r="X130">
        <f>'Total Returns'!Y130-'Total Returns'!$B130</f>
        <v>0.10269999999999999</v>
      </c>
      <c r="Y130">
        <f>'Total Returns'!Z130-'Total Returns'!$B130</f>
        <v>0.12359999999999999</v>
      </c>
      <c r="Z130">
        <f>'Total Returns'!AA130-'Total Returns'!$B130</f>
        <v>1.6199999999999999E-2</v>
      </c>
      <c r="AA130">
        <f>'Total Returns'!AB130-'Total Returns'!$B130</f>
        <v>-4.0599999999999997E-2</v>
      </c>
      <c r="AB130">
        <f>'Total Returns'!AC130-'Total Returns'!$B130</f>
        <v>9.5199999999999993E-2</v>
      </c>
      <c r="AC130">
        <f>'Total Returns'!AD130-'Total Returns'!$B130</f>
        <v>-5.7599999999999998E-2</v>
      </c>
      <c r="AD130">
        <f>'Total Returns'!AE130-'Total Returns'!$B130</f>
        <v>-1.1900000000000001E-2</v>
      </c>
      <c r="AE130">
        <f>'Total Returns'!AF130-'Total Returns'!$B130</f>
        <v>9.6899999999999986E-2</v>
      </c>
      <c r="AF130">
        <f>'Total Returns'!AG130-'Total Returns'!$B130</f>
        <v>0.12519999999999998</v>
      </c>
    </row>
    <row r="131" spans="1:32" x14ac:dyDescent="0.3">
      <c r="A131" s="5">
        <f>'Fama-French factors'!A131</f>
        <v>200009</v>
      </c>
      <c r="B131" s="3">
        <f>'Total Returns'!C131-'Total Returns'!$B131</f>
        <v>-5.4500000000000007E-2</v>
      </c>
      <c r="C131">
        <f>'Total Returns'!D131-'Total Returns'!$B131</f>
        <v>4.2900000000000001E-2</v>
      </c>
      <c r="D131">
        <f>'Total Returns'!E131-'Total Returns'!$B131</f>
        <v>4.9500000000000002E-2</v>
      </c>
      <c r="E131">
        <f>'Total Returns'!F131-'Total Returns'!$B131</f>
        <v>3.599999999999999E-3</v>
      </c>
      <c r="F131">
        <f>'Total Returns'!G131-'Total Returns'!$B131</f>
        <v>-8.7799999999999989E-2</v>
      </c>
      <c r="G131">
        <f>'Total Returns'!H131-'Total Returns'!$B131</f>
        <v>-1.1800000000000001E-2</v>
      </c>
      <c r="H131">
        <f>'Total Returns'!I131-'Total Returns'!$B131</f>
        <v>-2.24E-2</v>
      </c>
      <c r="I131">
        <f>'Total Returns'!J131-'Total Returns'!$B131</f>
        <v>-1.7399999999999999E-2</v>
      </c>
      <c r="J131">
        <f>'Total Returns'!K131-'Total Returns'!$B131</f>
        <v>3.27E-2</v>
      </c>
      <c r="K131">
        <f>'Total Returns'!L131-'Total Returns'!$B131</f>
        <v>-5.2799999999999993E-2</v>
      </c>
      <c r="L131">
        <f>'Total Returns'!M131-'Total Returns'!$B131</f>
        <v>5.0499999999999996E-2</v>
      </c>
      <c r="M131">
        <f>'Total Returns'!N131-'Total Returns'!$B131</f>
        <v>-3.0700000000000002E-2</v>
      </c>
      <c r="N131">
        <f>'Total Returns'!O131-'Total Returns'!$B131</f>
        <v>-0.12620000000000001</v>
      </c>
      <c r="O131">
        <f>'Total Returns'!P131-'Total Returns'!$B131</f>
        <v>-0.1457</v>
      </c>
      <c r="P131">
        <f>'Total Returns'!Q131-'Total Returns'!$B131</f>
        <v>-0.11459999999999998</v>
      </c>
      <c r="Q131">
        <f>'Total Returns'!R131-'Total Returns'!$B131</f>
        <v>-5.5299999999999995E-2</v>
      </c>
      <c r="R131">
        <f>'Total Returns'!S131-'Total Returns'!$B131</f>
        <v>6.9199999999999984E-2</v>
      </c>
      <c r="S131">
        <f>'Total Returns'!T131-'Total Returns'!$B131</f>
        <v>-6.2300000000000001E-2</v>
      </c>
      <c r="T131">
        <f>'Total Returns'!U131-'Total Returns'!$B131</f>
        <v>-0.14230000000000001</v>
      </c>
      <c r="U131">
        <f>'Total Returns'!V131-'Total Returns'!$B131</f>
        <v>3.9199999999999999E-2</v>
      </c>
      <c r="V131">
        <f>'Total Returns'!W131-'Total Returns'!$B131</f>
        <v>9.1200000000000003E-2</v>
      </c>
      <c r="W131">
        <f>'Total Returns'!X131-'Total Returns'!$B131</f>
        <v>-4.5400000000000003E-2</v>
      </c>
      <c r="X131">
        <f>'Total Returns'!Y131-'Total Returns'!$B131</f>
        <v>-9.6700000000000008E-2</v>
      </c>
      <c r="Y131">
        <f>'Total Returns'!Z131-'Total Returns'!$B131</f>
        <v>-0.18409999999999999</v>
      </c>
      <c r="Z131">
        <f>'Total Returns'!AA131-'Total Returns'!$B131</f>
        <v>-6.1800000000000001E-2</v>
      </c>
      <c r="AA131">
        <f>'Total Returns'!AB131-'Total Returns'!$B131</f>
        <v>-1.7299999999999999E-2</v>
      </c>
      <c r="AB131">
        <f>'Total Returns'!AC131-'Total Returns'!$B131</f>
        <v>3.1E-2</v>
      </c>
      <c r="AC131">
        <f>'Total Returns'!AD131-'Total Returns'!$B131</f>
        <v>2.07E-2</v>
      </c>
      <c r="AD131">
        <f>'Total Returns'!AE131-'Total Returns'!$B131</f>
        <v>1.0700000000000001E-2</v>
      </c>
      <c r="AE131">
        <f>'Total Returns'!AF131-'Total Returns'!$B131</f>
        <v>1.78E-2</v>
      </c>
      <c r="AF131">
        <f>'Total Returns'!AG131-'Total Returns'!$B131</f>
        <v>-1.6500000000000001E-2</v>
      </c>
    </row>
    <row r="132" spans="1:32" x14ac:dyDescent="0.3">
      <c r="A132" s="5">
        <f>'Fama-French factors'!A132</f>
        <v>200010</v>
      </c>
      <c r="B132" s="3">
        <f>'Total Returns'!C132-'Total Returns'!$B132</f>
        <v>-2.76E-2</v>
      </c>
      <c r="C132">
        <f>'Total Returns'!D132-'Total Returns'!$B132</f>
        <v>5.4800000000000001E-2</v>
      </c>
      <c r="D132">
        <f>'Total Returns'!E132-'Total Returns'!$B132</f>
        <v>8.4300000000000014E-2</v>
      </c>
      <c r="E132">
        <f>'Total Returns'!F132-'Total Returns'!$B132</f>
        <v>0.22240000000000001</v>
      </c>
      <c r="F132">
        <f>'Total Returns'!G132-'Total Returns'!$B132</f>
        <v>-5.5400000000000005E-2</v>
      </c>
      <c r="G132">
        <f>'Total Returns'!H132-'Total Returns'!$B132</f>
        <v>-2.3400000000000001E-2</v>
      </c>
      <c r="H132">
        <f>'Total Returns'!I132-'Total Returns'!$B132</f>
        <v>9.4400000000000012E-2</v>
      </c>
      <c r="I132">
        <f>'Total Returns'!J132-'Total Returns'!$B132</f>
        <v>3.7099999999999994E-2</v>
      </c>
      <c r="J132">
        <f>'Total Returns'!K132-'Total Returns'!$B132</f>
        <v>2.0400000000000001E-2</v>
      </c>
      <c r="K132">
        <f>'Total Returns'!L132-'Total Returns'!$B132</f>
        <v>4.3299999999999998E-2</v>
      </c>
      <c r="L132">
        <f>'Total Returns'!M132-'Total Returns'!$B132</f>
        <v>-3.5799999999999998E-2</v>
      </c>
      <c r="M132">
        <f>'Total Returns'!N132-'Total Returns'!$B132</f>
        <v>4.8000000000000001E-2</v>
      </c>
      <c r="N132">
        <f>'Total Returns'!O132-'Total Returns'!$B132</f>
        <v>-0.126</v>
      </c>
      <c r="O132">
        <f>'Total Returns'!P132-'Total Returns'!$B132</f>
        <v>-6.1000000000000013E-3</v>
      </c>
      <c r="P132">
        <f>'Total Returns'!Q132-'Total Returns'!$B132</f>
        <v>-0.11210000000000001</v>
      </c>
      <c r="Q132">
        <f>'Total Returns'!R132-'Total Returns'!$B132</f>
        <v>1.6299999999999999E-2</v>
      </c>
      <c r="R132">
        <f>'Total Returns'!S132-'Total Returns'!$B132</f>
        <v>0.13600000000000001</v>
      </c>
      <c r="S132">
        <f>'Total Returns'!T132-'Total Returns'!$B132</f>
        <v>-5.6700000000000007E-2</v>
      </c>
      <c r="T132">
        <f>'Total Returns'!U132-'Total Returns'!$B132</f>
        <v>6.6000000000000003E-2</v>
      </c>
      <c r="U132">
        <f>'Total Returns'!V132-'Total Returns'!$B132</f>
        <v>-3.6400000000000002E-2</v>
      </c>
      <c r="V132">
        <f>'Total Returns'!W132-'Total Returns'!$B132</f>
        <v>-2.8000000000000004E-2</v>
      </c>
      <c r="W132">
        <f>'Total Returns'!X132-'Total Returns'!$B132</f>
        <v>-9.300000000000001E-3</v>
      </c>
      <c r="X132">
        <f>'Total Returns'!Y132-'Total Returns'!$B132</f>
        <v>-7.5399999999999995E-2</v>
      </c>
      <c r="Y132">
        <f>'Total Returns'!Z132-'Total Returns'!$B132</f>
        <v>-7.3099999999999998E-2</v>
      </c>
      <c r="Z132">
        <f>'Total Returns'!AA132-'Total Returns'!$B132</f>
        <v>0.10150000000000001</v>
      </c>
      <c r="AA132">
        <f>'Total Returns'!AB132-'Total Returns'!$B132</f>
        <v>6.9500000000000006E-2</v>
      </c>
      <c r="AB132">
        <f>'Total Returns'!AC132-'Total Returns'!$B132</f>
        <v>-2.92E-2</v>
      </c>
      <c r="AC132">
        <f>'Total Returns'!AD132-'Total Returns'!$B132</f>
        <v>-2.29E-2</v>
      </c>
      <c r="AD132">
        <f>'Total Returns'!AE132-'Total Returns'!$B132</f>
        <v>3.7600000000000001E-2</v>
      </c>
      <c r="AE132">
        <f>'Total Returns'!AF132-'Total Returns'!$B132</f>
        <v>-8.8000000000000005E-3</v>
      </c>
      <c r="AF132">
        <f>'Total Returns'!AG132-'Total Returns'!$B132</f>
        <v>-5.7299999999999997E-2</v>
      </c>
    </row>
    <row r="133" spans="1:32" x14ac:dyDescent="0.3">
      <c r="A133" s="5">
        <f>'Fama-French factors'!A133</f>
        <v>200011</v>
      </c>
      <c r="B133" s="3">
        <f>'Total Returns'!C133-'Total Returns'!$B133</f>
        <v>-0.10720000000000002</v>
      </c>
      <c r="C133">
        <f>'Total Returns'!D133-'Total Returns'!$B133</f>
        <v>3.9400000000000004E-2</v>
      </c>
      <c r="D133">
        <f>'Total Returns'!E133-'Total Returns'!$B133</f>
        <v>3.6900000000000002E-2</v>
      </c>
      <c r="E133">
        <f>'Total Returns'!F133-'Total Returns'!$B133</f>
        <v>3.56E-2</v>
      </c>
      <c r="F133">
        <f>'Total Returns'!G133-'Total Returns'!$B133</f>
        <v>-0.14779999999999999</v>
      </c>
      <c r="G133">
        <f>'Total Returns'!H133-'Total Returns'!$B133</f>
        <v>-5.7799999999999997E-2</v>
      </c>
      <c r="H133">
        <f>'Total Returns'!I133-'Total Returns'!$B133</f>
        <v>-3.4000000000000002E-3</v>
      </c>
      <c r="I133">
        <f>'Total Returns'!J133-'Total Returns'!$B133</f>
        <v>3.56E-2</v>
      </c>
      <c r="J133">
        <f>'Total Returns'!K133-'Total Returns'!$B133</f>
        <v>1.9999999999999992E-3</v>
      </c>
      <c r="K133">
        <f>'Total Returns'!L133-'Total Returns'!$B133</f>
        <v>-1.35E-2</v>
      </c>
      <c r="L133">
        <f>'Total Returns'!M133-'Total Returns'!$B133</f>
        <v>-9.8999999999999991E-3</v>
      </c>
      <c r="M133">
        <f>'Total Returns'!N133-'Total Returns'!$B133</f>
        <v>-2.64E-2</v>
      </c>
      <c r="N133">
        <f>'Total Returns'!O133-'Total Returns'!$B133</f>
        <v>-0.16169999999999998</v>
      </c>
      <c r="O133">
        <f>'Total Returns'!P133-'Total Returns'!$B133</f>
        <v>-9.240000000000001E-2</v>
      </c>
      <c r="P133">
        <f>'Total Returns'!Q133-'Total Returns'!$B133</f>
        <v>-0.10009999999999999</v>
      </c>
      <c r="Q133">
        <f>'Total Returns'!R133-'Total Returns'!$B133</f>
        <v>-0.13719999999999999</v>
      </c>
      <c r="R133">
        <f>'Total Returns'!S133-'Total Returns'!$B133</f>
        <v>-1.2400000000000001E-2</v>
      </c>
      <c r="S133">
        <f>'Total Returns'!T133-'Total Returns'!$B133</f>
        <v>3.4999999999999996E-2</v>
      </c>
      <c r="T133">
        <f>'Total Returns'!U133-'Total Returns'!$B133</f>
        <v>8.7299999999999989E-2</v>
      </c>
      <c r="U133">
        <f>'Total Returns'!V133-'Total Returns'!$B133</f>
        <v>-3.49E-2</v>
      </c>
      <c r="V133">
        <f>'Total Returns'!W133-'Total Returns'!$B133</f>
        <v>2.5899999999999999E-2</v>
      </c>
      <c r="W133">
        <f>'Total Returns'!X133-'Total Returns'!$B133</f>
        <v>-0.16089999999999999</v>
      </c>
      <c r="X133">
        <f>'Total Returns'!Y133-'Total Returns'!$B133</f>
        <v>-0.1983</v>
      </c>
      <c r="Y133">
        <f>'Total Returns'!Z133-'Total Returns'!$B133</f>
        <v>-0.254</v>
      </c>
      <c r="Z133">
        <f>'Total Returns'!AA133-'Total Returns'!$B133</f>
        <v>-8.5000000000000006E-3</v>
      </c>
      <c r="AA133">
        <f>'Total Returns'!AB133-'Total Returns'!$B133</f>
        <v>3.2999999999999991E-3</v>
      </c>
      <c r="AB133">
        <f>'Total Returns'!AC133-'Total Returns'!$B133</f>
        <v>-7.2300000000000003E-2</v>
      </c>
      <c r="AC133">
        <f>'Total Returns'!AD133-'Total Returns'!$B133</f>
        <v>-1.2199999999999999E-2</v>
      </c>
      <c r="AD133">
        <f>'Total Returns'!AE133-'Total Returns'!$B133</f>
        <v>4.6100000000000002E-2</v>
      </c>
      <c r="AE133">
        <f>'Total Returns'!AF133-'Total Returns'!$B133</f>
        <v>-5.79E-2</v>
      </c>
      <c r="AF133">
        <f>'Total Returns'!AG133-'Total Returns'!$B133</f>
        <v>-8.6199999999999999E-2</v>
      </c>
    </row>
    <row r="134" spans="1:32" x14ac:dyDescent="0.3">
      <c r="A134" s="5">
        <f>'Fama-French factors'!A134</f>
        <v>200012</v>
      </c>
      <c r="B134" s="3">
        <f>'Total Returns'!C134-'Total Returns'!$B134</f>
        <v>1.1899999999999997E-2</v>
      </c>
      <c r="C134">
        <f>'Total Returns'!D134-'Total Returns'!$B134</f>
        <v>4.9600000000000005E-2</v>
      </c>
      <c r="D134">
        <f>'Total Returns'!E134-'Total Returns'!$B134</f>
        <v>-3.0699999999999998E-2</v>
      </c>
      <c r="E134">
        <f>'Total Returns'!F134-'Total Returns'!$B134</f>
        <v>0.1646</v>
      </c>
      <c r="F134">
        <f>'Total Returns'!G134-'Total Returns'!$B134</f>
        <v>3.9699999999999999E-2</v>
      </c>
      <c r="G134">
        <f>'Total Returns'!H134-'Total Returns'!$B134</f>
        <v>9.9099999999999994E-2</v>
      </c>
      <c r="H134">
        <f>'Total Returns'!I134-'Total Returns'!$B134</f>
        <v>2.6499999999999999E-2</v>
      </c>
      <c r="I134">
        <f>'Total Returns'!J134-'Total Returns'!$B134</f>
        <v>0.1535</v>
      </c>
      <c r="J134">
        <f>'Total Returns'!K134-'Total Returns'!$B134</f>
        <v>3.0699999999999995E-2</v>
      </c>
      <c r="K134">
        <f>'Total Returns'!L134-'Total Returns'!$B134</f>
        <v>0.11699999999999999</v>
      </c>
      <c r="L134">
        <f>'Total Returns'!M134-'Total Returns'!$B134</f>
        <v>6.0500000000000005E-2</v>
      </c>
      <c r="M134">
        <f>'Total Returns'!N134-'Total Returns'!$B134</f>
        <v>0.1124</v>
      </c>
      <c r="N134">
        <f>'Total Returns'!O134-'Total Returns'!$B134</f>
        <v>1.37E-2</v>
      </c>
      <c r="O134">
        <f>'Total Returns'!P134-'Total Returns'!$B134</f>
        <v>7.2300000000000003E-2</v>
      </c>
      <c r="P134">
        <f>'Total Returns'!Q134-'Total Returns'!$B134</f>
        <v>5.5599999999999997E-2</v>
      </c>
      <c r="Q134">
        <f>'Total Returns'!R134-'Total Returns'!$B134</f>
        <v>9.7999999999999997E-3</v>
      </c>
      <c r="R134">
        <f>'Total Returns'!S134-'Total Returns'!$B134</f>
        <v>-4.3E-3</v>
      </c>
      <c r="S134">
        <f>'Total Returns'!T134-'Total Returns'!$B134</f>
        <v>5.2999999999999999E-2</v>
      </c>
      <c r="T134">
        <f>'Total Returns'!U134-'Total Returns'!$B134</f>
        <v>0.43540000000000001</v>
      </c>
      <c r="U134">
        <f>'Total Returns'!V134-'Total Returns'!$B134</f>
        <v>7.1299999999999988E-2</v>
      </c>
      <c r="V134">
        <f>'Total Returns'!W134-'Total Returns'!$B134</f>
        <v>6.08E-2</v>
      </c>
      <c r="W134">
        <f>'Total Returns'!X134-'Total Returns'!$B134</f>
        <v>-4.7199999999999992E-2</v>
      </c>
      <c r="X134">
        <f>'Total Returns'!Y134-'Total Returns'!$B134</f>
        <v>-6.9500000000000006E-2</v>
      </c>
      <c r="Y134">
        <f>'Total Returns'!Z134-'Total Returns'!$B134</f>
        <v>-8.6900000000000005E-2</v>
      </c>
      <c r="Z134">
        <f>'Total Returns'!AA134-'Total Returns'!$B134</f>
        <v>0.104</v>
      </c>
      <c r="AA134">
        <f>'Total Returns'!AB134-'Total Returns'!$B134</f>
        <v>1.8199999999999997E-2</v>
      </c>
      <c r="AB134">
        <f>'Total Returns'!AC134-'Total Returns'!$B134</f>
        <v>0.1217</v>
      </c>
      <c r="AC134">
        <f>'Total Returns'!AD134-'Total Returns'!$B134</f>
        <v>3.8300000000000001E-2</v>
      </c>
      <c r="AD134">
        <f>'Total Returns'!AE134-'Total Returns'!$B134</f>
        <v>1.89E-2</v>
      </c>
      <c r="AE134">
        <f>'Total Returns'!AF134-'Total Returns'!$B134</f>
        <v>9.6099999999999991E-2</v>
      </c>
      <c r="AF134">
        <f>'Total Returns'!AG134-'Total Returns'!$B134</f>
        <v>-1.3899999999999999E-2</v>
      </c>
    </row>
    <row r="135" spans="1:32" x14ac:dyDescent="0.3">
      <c r="A135" s="5">
        <f>'Fama-French factors'!A135</f>
        <v>200101</v>
      </c>
      <c r="B135" s="3">
        <f>'Total Returns'!C135-'Total Returns'!$B135</f>
        <v>3.1299999999999994E-2</v>
      </c>
      <c r="C135">
        <f>'Total Returns'!D135-'Total Returns'!$B135</f>
        <v>-4.6600000000000003E-2</v>
      </c>
      <c r="D135">
        <f>'Total Returns'!E135-'Total Returns'!$B135</f>
        <v>-5.2900000000000003E-2</v>
      </c>
      <c r="E135">
        <f>'Total Returns'!F135-'Total Returns'!$B135</f>
        <v>-4.7000000000000002E-3</v>
      </c>
      <c r="F135">
        <f>'Total Returns'!G135-'Total Returns'!$B135</f>
        <v>0.15329999999999999</v>
      </c>
      <c r="G135">
        <f>'Total Returns'!H135-'Total Returns'!$B135</f>
        <v>2.2699999999999998E-2</v>
      </c>
      <c r="H135">
        <f>'Total Returns'!I135-'Total Returns'!$B135</f>
        <v>-4.5100000000000001E-2</v>
      </c>
      <c r="I135">
        <f>'Total Returns'!J135-'Total Returns'!$B135</f>
        <v>3.1E-2</v>
      </c>
      <c r="J135">
        <f>'Total Returns'!K135-'Total Returns'!$B135</f>
        <v>-9.4200000000000006E-2</v>
      </c>
      <c r="K135">
        <f>'Total Returns'!L135-'Total Returns'!$B135</f>
        <v>-4.6699999999999998E-2</v>
      </c>
      <c r="L135">
        <f>'Total Returns'!M135-'Total Returns'!$B135</f>
        <v>0.1305</v>
      </c>
      <c r="M135">
        <f>'Total Returns'!N135-'Total Returns'!$B135</f>
        <v>-2.1999999999999999E-2</v>
      </c>
      <c r="N135">
        <f>'Total Returns'!O135-'Total Returns'!$B135</f>
        <v>5.3800000000000001E-2</v>
      </c>
      <c r="O135">
        <f>'Total Returns'!P135-'Total Returns'!$B135</f>
        <v>0.105</v>
      </c>
      <c r="P135">
        <f>'Total Returns'!Q135-'Total Returns'!$B135</f>
        <v>2.9899999999999996E-2</v>
      </c>
      <c r="Q135">
        <f>'Total Returns'!R135-'Total Returns'!$B135</f>
        <v>0.14350000000000002</v>
      </c>
      <c r="R135">
        <f>'Total Returns'!S135-'Total Returns'!$B135</f>
        <v>-6.1800000000000001E-2</v>
      </c>
      <c r="S135">
        <f>'Total Returns'!T135-'Total Returns'!$B135</f>
        <v>1.0500000000000001E-2</v>
      </c>
      <c r="T135">
        <f>'Total Returns'!U135-'Total Returns'!$B135</f>
        <v>-3.0199999999999998E-2</v>
      </c>
      <c r="U135">
        <f>'Total Returns'!V135-'Total Returns'!$B135</f>
        <v>-3.9300000000000002E-2</v>
      </c>
      <c r="V135">
        <f>'Total Returns'!W135-'Total Returns'!$B135</f>
        <v>-0.11309999999999999</v>
      </c>
      <c r="W135">
        <f>'Total Returns'!X135-'Total Returns'!$B135</f>
        <v>0.13720000000000002</v>
      </c>
      <c r="X135">
        <f>'Total Returns'!Y135-'Total Returns'!$B135</f>
        <v>0.17670000000000002</v>
      </c>
      <c r="Y135">
        <f>'Total Returns'!Z135-'Total Returns'!$B135</f>
        <v>0.13550000000000001</v>
      </c>
      <c r="Z135">
        <f>'Total Returns'!AA135-'Total Returns'!$B135</f>
        <v>-3.9300000000000002E-2</v>
      </c>
      <c r="AA135">
        <f>'Total Returns'!AB135-'Total Returns'!$B135</f>
        <v>5.0599999999999992E-2</v>
      </c>
      <c r="AB135">
        <f>'Total Returns'!AC135-'Total Returns'!$B135</f>
        <v>-2.1900000000000003E-2</v>
      </c>
      <c r="AC135">
        <f>'Total Returns'!AD135-'Total Returns'!$B135</f>
        <v>9.4099999999999989E-2</v>
      </c>
      <c r="AD135">
        <f>'Total Returns'!AE135-'Total Returns'!$B135</f>
        <v>-4.2999999999999997E-2</v>
      </c>
      <c r="AE135">
        <f>'Total Returns'!AF135-'Total Returns'!$B135</f>
        <v>-1.03E-2</v>
      </c>
      <c r="AF135">
        <f>'Total Returns'!AG135-'Total Returns'!$B135</f>
        <v>-3.85E-2</v>
      </c>
    </row>
    <row r="136" spans="1:32" x14ac:dyDescent="0.3">
      <c r="A136" s="5">
        <f>'Fama-French factors'!A136</f>
        <v>200102</v>
      </c>
      <c r="B136" s="3">
        <f>'Total Returns'!C136-'Total Returns'!$B136</f>
        <v>-0.10049999999999999</v>
      </c>
      <c r="C136">
        <f>'Total Returns'!D136-'Total Returns'!$B136</f>
        <v>9.300000000000001E-3</v>
      </c>
      <c r="D136">
        <f>'Total Returns'!E136-'Total Returns'!$B136</f>
        <v>-6.6299999999999998E-2</v>
      </c>
      <c r="E136">
        <f>'Total Returns'!F136-'Total Returns'!$B136</f>
        <v>9.0900000000000009E-2</v>
      </c>
      <c r="F136">
        <f>'Total Returns'!G136-'Total Returns'!$B136</f>
        <v>-3.8100000000000002E-2</v>
      </c>
      <c r="G136">
        <f>'Total Returns'!H136-'Total Returns'!$B136</f>
        <v>-2.5000000000000001E-3</v>
      </c>
      <c r="H136">
        <f>'Total Returns'!I136-'Total Returns'!$B136</f>
        <v>-1.46E-2</v>
      </c>
      <c r="I136">
        <f>'Total Returns'!J136-'Total Returns'!$B136</f>
        <v>-0.12079999999999999</v>
      </c>
      <c r="J136">
        <f>'Total Returns'!K136-'Total Returns'!$B136</f>
        <v>-8.6E-3</v>
      </c>
      <c r="K136">
        <f>'Total Returns'!L136-'Total Returns'!$B136</f>
        <v>-1.41E-2</v>
      </c>
      <c r="L136">
        <f>'Total Returns'!M136-'Total Returns'!$B136</f>
        <v>-1.9400000000000001E-2</v>
      </c>
      <c r="M136">
        <f>'Total Returns'!N136-'Total Returns'!$B136</f>
        <v>2.0000000000000009E-4</v>
      </c>
      <c r="N136">
        <f>'Total Returns'!O136-'Total Returns'!$B136</f>
        <v>-0.23769999999999999</v>
      </c>
      <c r="O136">
        <f>'Total Returns'!P136-'Total Returns'!$B136</f>
        <v>-0.10319999999999999</v>
      </c>
      <c r="P136">
        <f>'Total Returns'!Q136-'Total Returns'!$B136</f>
        <v>-0.14749999999999999</v>
      </c>
      <c r="Q136">
        <f>'Total Returns'!R136-'Total Returns'!$B136</f>
        <v>-1.1600000000000001E-2</v>
      </c>
      <c r="R136">
        <f>'Total Returns'!S136-'Total Returns'!$B136</f>
        <v>2.9799999999999997E-2</v>
      </c>
      <c r="S136">
        <f>'Total Returns'!T136-'Total Returns'!$B136</f>
        <v>2.1699999999999997E-2</v>
      </c>
      <c r="T136">
        <f>'Total Returns'!U136-'Total Returns'!$B136</f>
        <v>0.2271</v>
      </c>
      <c r="U136">
        <f>'Total Returns'!V136-'Total Returns'!$B136</f>
        <v>-3.7000000000000002E-3</v>
      </c>
      <c r="V136">
        <f>'Total Returns'!W136-'Total Returns'!$B136</f>
        <v>5.8600000000000006E-2</v>
      </c>
      <c r="W136">
        <f>'Total Returns'!X136-'Total Returns'!$B136</f>
        <v>-0.10329999999999999</v>
      </c>
      <c r="X136">
        <f>'Total Returns'!Y136-'Total Returns'!$B136</f>
        <v>-0.16239999999999999</v>
      </c>
      <c r="Y136">
        <f>'Total Returns'!Z136-'Total Returns'!$B136</f>
        <v>-0.32160000000000005</v>
      </c>
      <c r="Z136">
        <f>'Total Returns'!AA136-'Total Returns'!$B136</f>
        <v>2.07E-2</v>
      </c>
      <c r="AA136">
        <f>'Total Returns'!AB136-'Total Returns'!$B136</f>
        <v>-6.9399999999999989E-2</v>
      </c>
      <c r="AB136">
        <f>'Total Returns'!AC136-'Total Returns'!$B136</f>
        <v>-5.0199999999999995E-2</v>
      </c>
      <c r="AC136">
        <f>'Total Returns'!AD136-'Total Returns'!$B136</f>
        <v>-6.6000000000000003E-2</v>
      </c>
      <c r="AD136">
        <f>'Total Returns'!AE136-'Total Returns'!$B136</f>
        <v>-4.1999999999999997E-3</v>
      </c>
      <c r="AE136">
        <f>'Total Returns'!AF136-'Total Returns'!$B136</f>
        <v>-5.6799999999999996E-2</v>
      </c>
      <c r="AF136">
        <f>'Total Returns'!AG136-'Total Returns'!$B136</f>
        <v>0.01</v>
      </c>
    </row>
    <row r="137" spans="1:32" x14ac:dyDescent="0.3">
      <c r="A137" s="5">
        <f>'Fama-French factors'!A137</f>
        <v>200103</v>
      </c>
      <c r="B137" s="3">
        <f>'Total Returns'!C137-'Total Returns'!$B137</f>
        <v>-7.2599999999999998E-2</v>
      </c>
      <c r="C137">
        <f>'Total Returns'!D137-'Total Returns'!$B137</f>
        <v>-3.7999999999999999E-2</v>
      </c>
      <c r="D137">
        <f>'Total Returns'!E137-'Total Returns'!$B137</f>
        <v>-9.8100000000000007E-2</v>
      </c>
      <c r="E137">
        <f>'Total Returns'!F137-'Total Returns'!$B137</f>
        <v>-5.5999999999999999E-3</v>
      </c>
      <c r="F137">
        <f>'Total Returns'!G137-'Total Returns'!$B137</f>
        <v>-8.4000000000000005E-2</v>
      </c>
      <c r="G137">
        <f>'Total Returns'!H137-'Total Returns'!$B137</f>
        <v>-6.9999999999999993E-2</v>
      </c>
      <c r="H137">
        <f>'Total Returns'!I137-'Total Returns'!$B137</f>
        <v>-9.2799999999999994E-2</v>
      </c>
      <c r="I137">
        <f>'Total Returns'!J137-'Total Returns'!$B137</f>
        <v>-1.6199999999999999E-2</v>
      </c>
      <c r="J137">
        <f>'Total Returns'!K137-'Total Returns'!$B137</f>
        <v>-8.9099999999999999E-2</v>
      </c>
      <c r="K137">
        <f>'Total Returns'!L137-'Total Returns'!$B137</f>
        <v>-5.3300000000000007E-2</v>
      </c>
      <c r="L137">
        <f>'Total Returns'!M137-'Total Returns'!$B137</f>
        <v>-4.58E-2</v>
      </c>
      <c r="M137">
        <f>'Total Returns'!N137-'Total Returns'!$B137</f>
        <v>-1.5099999999999999E-2</v>
      </c>
      <c r="N137">
        <f>'Total Returns'!O137-'Total Returns'!$B137</f>
        <v>-8.8300000000000003E-2</v>
      </c>
      <c r="O137">
        <f>'Total Returns'!P137-'Total Returns'!$B137</f>
        <v>-8.8599999999999984E-2</v>
      </c>
      <c r="P137">
        <f>'Total Returns'!Q137-'Total Returns'!$B137</f>
        <v>-0.123</v>
      </c>
      <c r="Q137">
        <f>'Total Returns'!R137-'Total Returns'!$B137</f>
        <v>-2.6999999999999996E-2</v>
      </c>
      <c r="R137">
        <f>'Total Returns'!S137-'Total Returns'!$B137</f>
        <v>-9.6899999999999986E-2</v>
      </c>
      <c r="S137">
        <f>'Total Returns'!T137-'Total Returns'!$B137</f>
        <v>-2.9399999999999999E-2</v>
      </c>
      <c r="T137">
        <f>'Total Returns'!U137-'Total Returns'!$B137</f>
        <v>0.18479999999999996</v>
      </c>
      <c r="U137">
        <f>'Total Returns'!V137-'Total Returns'!$B137</f>
        <v>-8.2999999999999984E-3</v>
      </c>
      <c r="V137">
        <f>'Total Returns'!W137-'Total Returns'!$B137</f>
        <v>1.2199999999999999E-2</v>
      </c>
      <c r="W137">
        <f>'Total Returns'!X137-'Total Returns'!$B137</f>
        <v>-6.2699999999999992E-2</v>
      </c>
      <c r="X137">
        <f>'Total Returns'!Y137-'Total Returns'!$B137</f>
        <v>-0.1323</v>
      </c>
      <c r="Y137">
        <f>'Total Returns'!Z137-'Total Returns'!$B137</f>
        <v>-0.1426</v>
      </c>
      <c r="Z137">
        <f>'Total Returns'!AA137-'Total Returns'!$B137</f>
        <v>-6.4899999999999999E-2</v>
      </c>
      <c r="AA137">
        <f>'Total Returns'!AB137-'Total Returns'!$B137</f>
        <v>-1.5699999999999999E-2</v>
      </c>
      <c r="AB137">
        <f>'Total Returns'!AC137-'Total Returns'!$B137</f>
        <v>-6.3899999999999998E-2</v>
      </c>
      <c r="AC137">
        <f>'Total Returns'!AD137-'Total Returns'!$B137</f>
        <v>-2.4499999999999997E-2</v>
      </c>
      <c r="AD137">
        <f>'Total Returns'!AE137-'Total Returns'!$B137</f>
        <v>-5.4300000000000001E-2</v>
      </c>
      <c r="AE137">
        <f>'Total Returns'!AF137-'Total Returns'!$B137</f>
        <v>-3.4599999999999999E-2</v>
      </c>
      <c r="AF137">
        <f>'Total Returns'!AG137-'Total Returns'!$B137</f>
        <v>-8.0799999999999997E-2</v>
      </c>
    </row>
    <row r="138" spans="1:32" x14ac:dyDescent="0.3">
      <c r="A138" s="5">
        <f>'Fama-French factors'!A138</f>
        <v>200104</v>
      </c>
      <c r="B138" s="3">
        <f>'Total Returns'!C138-'Total Returns'!$B138</f>
        <v>7.9399999999999998E-2</v>
      </c>
      <c r="C138">
        <f>'Total Returns'!D138-'Total Returns'!$B138</f>
        <v>-2.1400000000000002E-2</v>
      </c>
      <c r="D138">
        <f>'Total Returns'!E138-'Total Returns'!$B138</f>
        <v>-2.5900000000000003E-2</v>
      </c>
      <c r="E138">
        <f>'Total Returns'!F138-'Total Returns'!$B138</f>
        <v>5.28E-2</v>
      </c>
      <c r="F138">
        <f>'Total Returns'!G138-'Total Returns'!$B138</f>
        <v>0.12860000000000002</v>
      </c>
      <c r="G138">
        <f>'Total Returns'!H138-'Total Returns'!$B138</f>
        <v>4.53E-2</v>
      </c>
      <c r="H138">
        <f>'Total Returns'!I138-'Total Returns'!$B138</f>
        <v>1.38E-2</v>
      </c>
      <c r="I138">
        <f>'Total Returns'!J138-'Total Returns'!$B138</f>
        <v>6.4700000000000008E-2</v>
      </c>
      <c r="J138">
        <f>'Total Returns'!K138-'Total Returns'!$B138</f>
        <v>3.6199999999999996E-2</v>
      </c>
      <c r="K138">
        <f>'Total Returns'!L138-'Total Returns'!$B138</f>
        <v>6.0200000000000004E-2</v>
      </c>
      <c r="L138">
        <f>'Total Returns'!M138-'Total Returns'!$B138</f>
        <v>5.2600000000000001E-2</v>
      </c>
      <c r="M138">
        <f>'Total Returns'!N138-'Total Returns'!$B138</f>
        <v>1.6500000000000001E-2</v>
      </c>
      <c r="N138">
        <f>'Total Returns'!O138-'Total Returns'!$B138</f>
        <v>0.12940000000000002</v>
      </c>
      <c r="O138">
        <f>'Total Returns'!P138-'Total Returns'!$B138</f>
        <v>0.1686</v>
      </c>
      <c r="P138">
        <f>'Total Returns'!Q138-'Total Returns'!$B138</f>
        <v>0.10469999999999999</v>
      </c>
      <c r="Q138">
        <f>'Total Returns'!R138-'Total Returns'!$B138</f>
        <v>6.7799999999999999E-2</v>
      </c>
      <c r="R138">
        <f>'Total Returns'!S138-'Total Returns'!$B138</f>
        <v>0.12250000000000001</v>
      </c>
      <c r="S138">
        <f>'Total Returns'!T138-'Total Returns'!$B138</f>
        <v>6.9099999999999995E-2</v>
      </c>
      <c r="T138">
        <f>'Total Returns'!U138-'Total Returns'!$B138</f>
        <v>8.0499999999999988E-2</v>
      </c>
      <c r="U138">
        <f>'Total Returns'!V138-'Total Returns'!$B138</f>
        <v>9.9400000000000002E-2</v>
      </c>
      <c r="V138">
        <f>'Total Returns'!W138-'Total Returns'!$B138</f>
        <v>5.0700000000000002E-2</v>
      </c>
      <c r="W138">
        <f>'Total Returns'!X138-'Total Returns'!$B138</f>
        <v>2.2700000000000001E-2</v>
      </c>
      <c r="X138">
        <f>'Total Returns'!Y138-'Total Returns'!$B138</f>
        <v>0.184</v>
      </c>
      <c r="Y138">
        <f>'Total Returns'!Z138-'Total Returns'!$B138</f>
        <v>0.15479999999999999</v>
      </c>
      <c r="Z138">
        <f>'Total Returns'!AA138-'Total Returns'!$B138</f>
        <v>5.5900000000000005E-2</v>
      </c>
      <c r="AA138">
        <f>'Total Returns'!AB138-'Total Returns'!$B138</f>
        <v>2.63E-2</v>
      </c>
      <c r="AB138">
        <f>'Total Returns'!AC138-'Total Returns'!$B138</f>
        <v>7.6399999999999996E-2</v>
      </c>
      <c r="AC138">
        <f>'Total Returns'!AD138-'Total Returns'!$B138</f>
        <v>4.5999999999999999E-2</v>
      </c>
      <c r="AD138">
        <f>'Total Returns'!AE138-'Total Returns'!$B138</f>
        <v>6.4500000000000002E-2</v>
      </c>
      <c r="AE138">
        <f>'Total Returns'!AF138-'Total Returns'!$B138</f>
        <v>3.5799999999999998E-2</v>
      </c>
      <c r="AF138">
        <f>'Total Returns'!AG138-'Total Returns'!$B138</f>
        <v>0.12380000000000001</v>
      </c>
    </row>
    <row r="139" spans="1:32" x14ac:dyDescent="0.3">
      <c r="A139" s="5">
        <f>'Fama-French factors'!A139</f>
        <v>200105</v>
      </c>
      <c r="B139" s="3">
        <f>'Total Returns'!C139-'Total Returns'!$B139</f>
        <v>7.1999999999999998E-3</v>
      </c>
      <c r="C139">
        <f>'Total Returns'!D139-'Total Returns'!$B139</f>
        <v>2.3099999999999999E-2</v>
      </c>
      <c r="D139">
        <f>'Total Returns'!E139-'Total Returns'!$B139</f>
        <v>4.3900000000000002E-2</v>
      </c>
      <c r="E139">
        <f>'Total Returns'!F139-'Total Returns'!$B139</f>
        <v>1.9299999999999998E-2</v>
      </c>
      <c r="F139">
        <f>'Total Returns'!G139-'Total Returns'!$B139</f>
        <v>9.8900000000000016E-2</v>
      </c>
      <c r="G139">
        <f>'Total Returns'!H139-'Total Returns'!$B139</f>
        <v>0.03</v>
      </c>
      <c r="H139">
        <f>'Total Returns'!I139-'Total Returns'!$B139</f>
        <v>5.0599999999999999E-2</v>
      </c>
      <c r="I139">
        <f>'Total Returns'!J139-'Total Returns'!$B139</f>
        <v>3.3399999999999999E-2</v>
      </c>
      <c r="J139">
        <f>'Total Returns'!K139-'Total Returns'!$B139</f>
        <v>2.7E-2</v>
      </c>
      <c r="K139">
        <f>'Total Returns'!L139-'Total Returns'!$B139</f>
        <v>2.2699999999999998E-2</v>
      </c>
      <c r="L139">
        <f>'Total Returns'!M139-'Total Returns'!$B139</f>
        <v>1.9099999999999999E-2</v>
      </c>
      <c r="M139">
        <f>'Total Returns'!N139-'Total Returns'!$B139</f>
        <v>1.6199999999999999E-2</v>
      </c>
      <c r="N139">
        <f>'Total Returns'!O139-'Total Returns'!$B139</f>
        <v>-8.0000000000000036E-4</v>
      </c>
      <c r="O139">
        <f>'Total Returns'!P139-'Total Returns'!$B139</f>
        <v>2.0399999999999998E-2</v>
      </c>
      <c r="P139">
        <f>'Total Returns'!Q139-'Total Returns'!$B139</f>
        <v>3.6199999999999996E-2</v>
      </c>
      <c r="Q139">
        <f>'Total Returns'!R139-'Total Returns'!$B139</f>
        <v>-4.6000000000000006E-2</v>
      </c>
      <c r="R139">
        <f>'Total Returns'!S139-'Total Returns'!$B139</f>
        <v>2.0799999999999999E-2</v>
      </c>
      <c r="S139">
        <f>'Total Returns'!T139-'Total Returns'!$B139</f>
        <v>9.6400000000000013E-2</v>
      </c>
      <c r="T139">
        <f>'Total Returns'!U139-'Total Returns'!$B139</f>
        <v>-0.13900000000000001</v>
      </c>
      <c r="U139">
        <f>'Total Returns'!V139-'Total Returns'!$B139</f>
        <v>-1.5E-3</v>
      </c>
      <c r="V139">
        <f>'Total Returns'!W139-'Total Returns'!$B139</f>
        <v>-3.1000000000000003E-3</v>
      </c>
      <c r="W139">
        <f>'Total Returns'!X139-'Total Returns'!$B139</f>
        <v>-1.6300000000000002E-2</v>
      </c>
      <c r="X139">
        <f>'Total Returns'!Y139-'Total Returns'!$B139</f>
        <v>9.4000000000000004E-3</v>
      </c>
      <c r="Y139">
        <f>'Total Returns'!Z139-'Total Returns'!$B139</f>
        <v>-6.8999999999999992E-2</v>
      </c>
      <c r="Z139">
        <f>'Total Returns'!AA139-'Total Returns'!$B139</f>
        <v>1.2700000000000001E-2</v>
      </c>
      <c r="AA139">
        <f>'Total Returns'!AB139-'Total Returns'!$B139</f>
        <v>4.3599999999999993E-2</v>
      </c>
      <c r="AB139">
        <f>'Total Returns'!AC139-'Total Returns'!$B139</f>
        <v>-6.6999999999999994E-3</v>
      </c>
      <c r="AC139">
        <f>'Total Returns'!AD139-'Total Returns'!$B139</f>
        <v>1.3099999999999999E-2</v>
      </c>
      <c r="AD139">
        <f>'Total Returns'!AE139-'Total Returns'!$B139</f>
        <v>3.8700000000000005E-2</v>
      </c>
      <c r="AE139">
        <f>'Total Returns'!AF139-'Total Returns'!$B139</f>
        <v>3.5199999999999995E-2</v>
      </c>
      <c r="AF139">
        <f>'Total Returns'!AG139-'Total Returns'!$B139</f>
        <v>9.7000000000000003E-3</v>
      </c>
    </row>
    <row r="140" spans="1:32" x14ac:dyDescent="0.3">
      <c r="A140" s="5">
        <f>'Fama-French factors'!A140</f>
        <v>200106</v>
      </c>
      <c r="B140" s="3">
        <f>'Total Returns'!C140-'Total Returns'!$B140</f>
        <v>-1.9400000000000001E-2</v>
      </c>
      <c r="C140">
        <f>'Total Returns'!D140-'Total Returns'!$B140</f>
        <v>-1.12E-2</v>
      </c>
      <c r="D140">
        <f>'Total Returns'!E140-'Total Returns'!$B140</f>
        <v>-5.220000000000001E-2</v>
      </c>
      <c r="E140">
        <f>'Total Returns'!F140-'Total Returns'!$B140</f>
        <v>-8.5000000000000006E-3</v>
      </c>
      <c r="F140">
        <f>'Total Returns'!G140-'Total Returns'!$B140</f>
        <v>-1.6199999999999999E-2</v>
      </c>
      <c r="G140">
        <f>'Total Returns'!H140-'Total Returns'!$B140</f>
        <v>5.1000000000000004E-3</v>
      </c>
      <c r="H140">
        <f>'Total Returns'!I140-'Total Returns'!$B140</f>
        <v>5.7000000000000002E-3</v>
      </c>
      <c r="I140">
        <f>'Total Returns'!J140-'Total Returns'!$B140</f>
        <v>-2.7300000000000001E-2</v>
      </c>
      <c r="J140">
        <f>'Total Returns'!K140-'Total Returns'!$B140</f>
        <v>-3.09E-2</v>
      </c>
      <c r="K140">
        <f>'Total Returns'!L140-'Total Returns'!$B140</f>
        <v>-2.6800000000000001E-2</v>
      </c>
      <c r="L140">
        <f>'Total Returns'!M140-'Total Returns'!$B140</f>
        <v>3.5000000000000003E-2</v>
      </c>
      <c r="M140">
        <f>'Total Returns'!N140-'Total Returns'!$B140</f>
        <v>1.1999999999999997E-3</v>
      </c>
      <c r="N140">
        <f>'Total Returns'!O140-'Total Returns'!$B140</f>
        <v>-7.2999999999999995E-2</v>
      </c>
      <c r="O140">
        <f>'Total Returns'!P140-'Total Returns'!$B140</f>
        <v>-4.930000000000001E-2</v>
      </c>
      <c r="P140">
        <f>'Total Returns'!Q140-'Total Returns'!$B140</f>
        <v>-8.1199999999999994E-2</v>
      </c>
      <c r="Q140">
        <f>'Total Returns'!R140-'Total Returns'!$B140</f>
        <v>4.02E-2</v>
      </c>
      <c r="R140">
        <f>'Total Returns'!S140-'Total Returns'!$B140</f>
        <v>-0.13919999999999999</v>
      </c>
      <c r="S140">
        <f>'Total Returns'!T140-'Total Returns'!$B140</f>
        <v>-4.4499999999999998E-2</v>
      </c>
      <c r="T140">
        <f>'Total Returns'!U140-'Total Returns'!$B140</f>
        <v>-0.16830000000000001</v>
      </c>
      <c r="U140">
        <f>'Total Returns'!V140-'Total Returns'!$B140</f>
        <v>-7.9500000000000001E-2</v>
      </c>
      <c r="V140">
        <f>'Total Returns'!W140-'Total Returns'!$B140</f>
        <v>-6.5000000000000002E-2</v>
      </c>
      <c r="W140">
        <f>'Total Returns'!X140-'Total Returns'!$B140</f>
        <v>-3.3399999999999999E-2</v>
      </c>
      <c r="X140">
        <f>'Total Returns'!Y140-'Total Returns'!$B140</f>
        <v>3.7900000000000003E-2</v>
      </c>
      <c r="Y140">
        <f>'Total Returns'!Z140-'Total Returns'!$B140</f>
        <v>-1.7899999999999999E-2</v>
      </c>
      <c r="Z140">
        <f>'Total Returns'!AA140-'Total Returns'!$B140</f>
        <v>-4.4499999999999998E-2</v>
      </c>
      <c r="AA140">
        <f>'Total Returns'!AB140-'Total Returns'!$B140</f>
        <v>-3.2600000000000004E-2</v>
      </c>
      <c r="AB140">
        <f>'Total Returns'!AC140-'Total Returns'!$B140</f>
        <v>-2.2499999999999999E-2</v>
      </c>
      <c r="AC140">
        <f>'Total Returns'!AD140-'Total Returns'!$B140</f>
        <v>-2.8000000000000001E-2</v>
      </c>
      <c r="AD140">
        <f>'Total Returns'!AE140-'Total Returns'!$B140</f>
        <v>-4.0499999999999994E-2</v>
      </c>
      <c r="AE140">
        <f>'Total Returns'!AF140-'Total Returns'!$B140</f>
        <v>4.1999999999999989E-3</v>
      </c>
      <c r="AF140">
        <f>'Total Returns'!AG140-'Total Returns'!$B140</f>
        <v>-1.03E-2</v>
      </c>
    </row>
    <row r="141" spans="1:32" x14ac:dyDescent="0.3">
      <c r="A141" s="5">
        <f>'Fama-French factors'!A141</f>
        <v>200107</v>
      </c>
      <c r="B141" s="3">
        <f>'Total Returns'!C141-'Total Returns'!$B141</f>
        <v>-2.1299999999999996E-2</v>
      </c>
      <c r="C141">
        <f>'Total Returns'!D141-'Total Returns'!$B141</f>
        <v>3.1699999999999999E-2</v>
      </c>
      <c r="D141">
        <f>'Total Returns'!E141-'Total Returns'!$B141</f>
        <v>5.0000000000000001E-3</v>
      </c>
      <c r="E141">
        <f>'Total Returns'!F141-'Total Returns'!$B141</f>
        <v>-9.4899999999999998E-2</v>
      </c>
      <c r="F141">
        <f>'Total Returns'!G141-'Total Returns'!$B141</f>
        <v>-6.4100000000000004E-2</v>
      </c>
      <c r="G141">
        <f>'Total Returns'!H141-'Total Returns'!$B141</f>
        <v>-7.0999999999999995E-3</v>
      </c>
      <c r="H141">
        <f>'Total Returns'!I141-'Total Returns'!$B141</f>
        <v>4.1099999999999998E-2</v>
      </c>
      <c r="I141">
        <f>'Total Returns'!J141-'Total Returns'!$B141</f>
        <v>2.8999999999999998E-3</v>
      </c>
      <c r="J141">
        <f>'Total Returns'!K141-'Total Returns'!$B141</f>
        <v>2.0199999999999999E-2</v>
      </c>
      <c r="K141">
        <f>'Total Returns'!L141-'Total Returns'!$B141</f>
        <v>-3.6700000000000003E-2</v>
      </c>
      <c r="L141">
        <f>'Total Returns'!M141-'Total Returns'!$B141</f>
        <v>8.6099999999999996E-2</v>
      </c>
      <c r="M141">
        <f>'Total Returns'!N141-'Total Returns'!$B141</f>
        <v>-1.0700000000000001E-2</v>
      </c>
      <c r="N141">
        <f>'Total Returns'!O141-'Total Returns'!$B141</f>
        <v>-2.46E-2</v>
      </c>
      <c r="O141">
        <f>'Total Returns'!P141-'Total Returns'!$B141</f>
        <v>-2.8199999999999999E-2</v>
      </c>
      <c r="P141">
        <f>'Total Returns'!Q141-'Total Returns'!$B141</f>
        <v>-5.11E-2</v>
      </c>
      <c r="Q141">
        <f>'Total Returns'!R141-'Total Returns'!$B141</f>
        <v>3.4499999999999996E-2</v>
      </c>
      <c r="R141">
        <f>'Total Returns'!S141-'Total Returns'!$B141</f>
        <v>3.0799999999999998E-2</v>
      </c>
      <c r="S141">
        <f>'Total Returns'!T141-'Total Returns'!$B141</f>
        <v>-5.8900000000000001E-2</v>
      </c>
      <c r="T141">
        <f>'Total Returns'!U141-'Total Returns'!$B141</f>
        <v>-0.1595</v>
      </c>
      <c r="U141">
        <f>'Total Returns'!V141-'Total Returns'!$B141</f>
        <v>-2.76E-2</v>
      </c>
      <c r="V141">
        <f>'Total Returns'!W141-'Total Returns'!$B141</f>
        <v>-3.9600000000000003E-2</v>
      </c>
      <c r="W141">
        <f>'Total Returns'!X141-'Total Returns'!$B141</f>
        <v>-1.03E-2</v>
      </c>
      <c r="X141">
        <f>'Total Returns'!Y141-'Total Returns'!$B141</f>
        <v>-9.6599999999999991E-2</v>
      </c>
      <c r="Y141">
        <f>'Total Returns'!Z141-'Total Returns'!$B141</f>
        <v>-4.7699999999999999E-2</v>
      </c>
      <c r="Z141">
        <f>'Total Returns'!AA141-'Total Returns'!$B141</f>
        <v>5.4899999999999997E-2</v>
      </c>
      <c r="AA141">
        <f>'Total Returns'!AB141-'Total Returns'!$B141</f>
        <v>-5.1000000000000004E-3</v>
      </c>
      <c r="AB141">
        <f>'Total Returns'!AC141-'Total Returns'!$B141</f>
        <v>-1.2000000000000001E-3</v>
      </c>
      <c r="AC141">
        <f>'Total Returns'!AD141-'Total Returns'!$B141</f>
        <v>5.0899999999999994E-2</v>
      </c>
      <c r="AD141">
        <f>'Total Returns'!AE141-'Total Returns'!$B141</f>
        <v>3.61E-2</v>
      </c>
      <c r="AE141">
        <f>'Total Returns'!AF141-'Total Returns'!$B141</f>
        <v>-1.01E-2</v>
      </c>
      <c r="AF141">
        <f>'Total Returns'!AG141-'Total Returns'!$B141</f>
        <v>-9.3399999999999997E-2</v>
      </c>
    </row>
    <row r="142" spans="1:32" x14ac:dyDescent="0.3">
      <c r="A142" s="5">
        <f>'Fama-French factors'!A142</f>
        <v>200108</v>
      </c>
      <c r="B142" s="3">
        <f>'Total Returns'!C142-'Total Returns'!$B142</f>
        <v>-6.4600000000000005E-2</v>
      </c>
      <c r="C142">
        <f>'Total Returns'!D142-'Total Returns'!$B142</f>
        <v>2.9400000000000003E-2</v>
      </c>
      <c r="D142">
        <f>'Total Returns'!E142-'Total Returns'!$B142</f>
        <v>5.79E-2</v>
      </c>
      <c r="E142">
        <f>'Total Returns'!F142-'Total Returns'!$B142</f>
        <v>4.3500000000000004E-2</v>
      </c>
      <c r="F142">
        <f>'Total Returns'!G142-'Total Returns'!$B142</f>
        <v>5.000000000000001E-3</v>
      </c>
      <c r="G142">
        <f>'Total Returns'!H142-'Total Returns'!$B142</f>
        <v>-4.5400000000000003E-2</v>
      </c>
      <c r="H142">
        <f>'Total Returns'!I142-'Total Returns'!$B142</f>
        <v>6.7999999999999988E-3</v>
      </c>
      <c r="I142">
        <f>'Total Returns'!J142-'Total Returns'!$B142</f>
        <v>-3.7699999999999997E-2</v>
      </c>
      <c r="J142">
        <f>'Total Returns'!K142-'Total Returns'!$B142</f>
        <v>-3.4200000000000001E-2</v>
      </c>
      <c r="K142">
        <f>'Total Returns'!L142-'Total Returns'!$B142</f>
        <v>-1.2999999999999999E-2</v>
      </c>
      <c r="L142">
        <f>'Total Returns'!M142-'Total Returns'!$B142</f>
        <v>-2.8599999999999997E-2</v>
      </c>
      <c r="M142">
        <f>'Total Returns'!N142-'Total Returns'!$B142</f>
        <v>1.6999999999999997E-3</v>
      </c>
      <c r="N142">
        <f>'Total Returns'!O142-'Total Returns'!$B142</f>
        <v>-6.4399999999999999E-2</v>
      </c>
      <c r="O142">
        <f>'Total Returns'!P142-'Total Returns'!$B142</f>
        <v>-5.6399999999999999E-2</v>
      </c>
      <c r="P142">
        <f>'Total Returns'!Q142-'Total Returns'!$B142</f>
        <v>-2.9199999999999997E-2</v>
      </c>
      <c r="Q142">
        <f>'Total Returns'!R142-'Total Returns'!$B142</f>
        <v>-0.1452</v>
      </c>
      <c r="R142">
        <f>'Total Returns'!S142-'Total Returns'!$B142</f>
        <v>-5.9099999999999993E-2</v>
      </c>
      <c r="S142">
        <f>'Total Returns'!T142-'Total Returns'!$B142</f>
        <v>2.0900000000000002E-2</v>
      </c>
      <c r="T142">
        <f>'Total Returns'!U142-'Total Returns'!$B142</f>
        <v>6.9999999999999993E-2</v>
      </c>
      <c r="U142">
        <f>'Total Returns'!V142-'Total Returns'!$B142</f>
        <v>-3.9699999999999999E-2</v>
      </c>
      <c r="V142">
        <f>'Total Returns'!W142-'Total Returns'!$B142</f>
        <v>1.0999999999999998E-3</v>
      </c>
      <c r="W142">
        <f>'Total Returns'!X142-'Total Returns'!$B142</f>
        <v>-9.5700000000000007E-2</v>
      </c>
      <c r="X142">
        <f>'Total Returns'!Y142-'Total Returns'!$B142</f>
        <v>-0.1255</v>
      </c>
      <c r="Y142">
        <f>'Total Returns'!Z142-'Total Returns'!$B142</f>
        <v>-0.11509999999999999</v>
      </c>
      <c r="Z142">
        <f>'Total Returns'!AA142-'Total Returns'!$B142</f>
        <v>-2.2699999999999998E-2</v>
      </c>
      <c r="AA142">
        <f>'Total Returns'!AB142-'Total Returns'!$B142</f>
        <v>-4.6199999999999998E-2</v>
      </c>
      <c r="AB142">
        <f>'Total Returns'!AC142-'Total Returns'!$B142</f>
        <v>-4.5000000000000005E-2</v>
      </c>
      <c r="AC142">
        <f>'Total Returns'!AD142-'Total Returns'!$B142</f>
        <v>-8.7499999999999994E-2</v>
      </c>
      <c r="AD142">
        <f>'Total Returns'!AE142-'Total Returns'!$B142</f>
        <v>8.8999999999999999E-3</v>
      </c>
      <c r="AE142">
        <f>'Total Returns'!AF142-'Total Returns'!$B142</f>
        <v>-5.9899999999999995E-2</v>
      </c>
      <c r="AF142">
        <f>'Total Returns'!AG142-'Total Returns'!$B142</f>
        <v>-5.5299999999999995E-2</v>
      </c>
    </row>
    <row r="143" spans="1:32" x14ac:dyDescent="0.3">
      <c r="A143" s="5">
        <f>'Fama-French factors'!A143</f>
        <v>200109</v>
      </c>
      <c r="B143" s="3">
        <f>'Total Returns'!C143-'Total Returns'!$B143</f>
        <v>-9.2499999999999999E-2</v>
      </c>
      <c r="C143">
        <f>'Total Returns'!D143-'Total Returns'!$B143</f>
        <v>1.7999999999999995E-3</v>
      </c>
      <c r="D143">
        <f>'Total Returns'!E143-'Total Returns'!$B143</f>
        <v>-3.5000000000000003E-2</v>
      </c>
      <c r="E143">
        <f>'Total Returns'!F143-'Total Returns'!$B143</f>
        <v>2.64E-2</v>
      </c>
      <c r="F143">
        <f>'Total Returns'!G143-'Total Returns'!$B143</f>
        <v>-0.1641</v>
      </c>
      <c r="G143">
        <f>'Total Returns'!H143-'Total Returns'!$B143</f>
        <v>-8.4599999999999995E-2</v>
      </c>
      <c r="H143">
        <f>'Total Returns'!I143-'Total Returns'!$B143</f>
        <v>-5.510000000000001E-2</v>
      </c>
      <c r="I143">
        <f>'Total Returns'!J143-'Total Returns'!$B143</f>
        <v>-0.1719</v>
      </c>
      <c r="J143">
        <f>'Total Returns'!K143-'Total Returns'!$B143</f>
        <v>-8.6999999999999994E-3</v>
      </c>
      <c r="K143">
        <f>'Total Returns'!L143-'Total Returns'!$B143</f>
        <v>-9.8699999999999996E-2</v>
      </c>
      <c r="L143">
        <f>'Total Returns'!M143-'Total Returns'!$B143</f>
        <v>-0.18109999999999998</v>
      </c>
      <c r="M143">
        <f>'Total Returns'!N143-'Total Returns'!$B143</f>
        <v>-0.14199999999999999</v>
      </c>
      <c r="N143">
        <f>'Total Returns'!O143-'Total Returns'!$B143</f>
        <v>-0.22269999999999998</v>
      </c>
      <c r="O143">
        <f>'Total Returns'!P143-'Total Returns'!$B143</f>
        <v>-0.20069999999999999</v>
      </c>
      <c r="P143">
        <f>'Total Returns'!Q143-'Total Returns'!$B143</f>
        <v>-0.13739999999999999</v>
      </c>
      <c r="Q143">
        <f>'Total Returns'!R143-'Total Returns'!$B143</f>
        <v>-0.1807</v>
      </c>
      <c r="R143">
        <f>'Total Returns'!S143-'Total Returns'!$B143</f>
        <v>-0.2442</v>
      </c>
      <c r="S143">
        <f>'Total Returns'!T143-'Total Returns'!$B143</f>
        <v>-2.3800000000000002E-2</v>
      </c>
      <c r="T143">
        <f>'Total Returns'!U143-'Total Returns'!$B143</f>
        <v>-0.16059999999999999</v>
      </c>
      <c r="U143">
        <f>'Total Returns'!V143-'Total Returns'!$B143</f>
        <v>-5.8700000000000002E-2</v>
      </c>
      <c r="V143">
        <f>'Total Returns'!W143-'Total Returns'!$B143</f>
        <v>-6.6699999999999995E-2</v>
      </c>
      <c r="W143">
        <f>'Total Returns'!X143-'Total Returns'!$B143</f>
        <v>-2.7400000000000001E-2</v>
      </c>
      <c r="X143">
        <f>'Total Returns'!Y143-'Total Returns'!$B143</f>
        <v>-0.1321</v>
      </c>
      <c r="Y143">
        <f>'Total Returns'!Z143-'Total Returns'!$B143</f>
        <v>-0.24829999999999999</v>
      </c>
      <c r="Z143">
        <f>'Total Returns'!AA143-'Total Returns'!$B143</f>
        <v>-8.9099999999999999E-2</v>
      </c>
      <c r="AA143">
        <f>'Total Returns'!AB143-'Total Returns'!$B143</f>
        <v>-0.15129999999999999</v>
      </c>
      <c r="AB143">
        <f>'Total Returns'!AC143-'Total Returns'!$B143</f>
        <v>-8.3599999999999994E-2</v>
      </c>
      <c r="AC143">
        <f>'Total Returns'!AD143-'Total Returns'!$B143</f>
        <v>-0.1028</v>
      </c>
      <c r="AD143">
        <f>'Total Returns'!AE143-'Total Returns'!$B143</f>
        <v>-0.13420000000000001</v>
      </c>
      <c r="AE143">
        <f>'Total Returns'!AF143-'Total Returns'!$B143</f>
        <v>-6.2E-2</v>
      </c>
      <c r="AF143">
        <f>'Total Returns'!AG143-'Total Returns'!$B143</f>
        <v>-0.11459999999999999</v>
      </c>
    </row>
    <row r="144" spans="1:32" x14ac:dyDescent="0.3">
      <c r="A144" s="5">
        <f>'Fama-French factors'!A144</f>
        <v>200110</v>
      </c>
      <c r="B144" s="3">
        <f>'Total Returns'!C144-'Total Returns'!$B144</f>
        <v>2.46E-2</v>
      </c>
      <c r="C144">
        <f>'Total Returns'!D144-'Total Returns'!$B144</f>
        <v>9.8999999999999991E-3</v>
      </c>
      <c r="D144">
        <f>'Total Returns'!E144-'Total Returns'!$B144</f>
        <v>1.12E-2</v>
      </c>
      <c r="E144">
        <f>'Total Returns'!F144-'Total Returns'!$B144</f>
        <v>-3.04E-2</v>
      </c>
      <c r="F144">
        <f>'Total Returns'!G144-'Total Returns'!$B144</f>
        <v>8.0200000000000007E-2</v>
      </c>
      <c r="G144">
        <f>'Total Returns'!H144-'Total Returns'!$B144</f>
        <v>-2E-3</v>
      </c>
      <c r="H144">
        <f>'Total Returns'!I144-'Total Returns'!$B144</f>
        <v>9.3999999999999986E-3</v>
      </c>
      <c r="I144">
        <f>'Total Returns'!J144-'Total Returns'!$B144</f>
        <v>7.3600000000000013E-2</v>
      </c>
      <c r="J144">
        <f>'Total Returns'!K144-'Total Returns'!$B144</f>
        <v>9.5999999999999992E-3</v>
      </c>
      <c r="K144">
        <f>'Total Returns'!L144-'Total Returns'!$B144</f>
        <v>3.2000000000000001E-2</v>
      </c>
      <c r="L144">
        <f>'Total Returns'!M144-'Total Returns'!$B144</f>
        <v>5.3699999999999998E-2</v>
      </c>
      <c r="M144">
        <f>'Total Returns'!N144-'Total Returns'!$B144</f>
        <v>6.1500000000000006E-2</v>
      </c>
      <c r="N144">
        <f>'Total Returns'!O144-'Total Returns'!$B144</f>
        <v>2.1999999999999999E-2</v>
      </c>
      <c r="O144">
        <f>'Total Returns'!P144-'Total Returns'!$B144</f>
        <v>0.10420000000000001</v>
      </c>
      <c r="P144">
        <f>'Total Returns'!Q144-'Total Returns'!$B144</f>
        <v>2.4400000000000002E-2</v>
      </c>
      <c r="Q144">
        <f>'Total Returns'!R144-'Total Returns'!$B144</f>
        <v>-2.53E-2</v>
      </c>
      <c r="R144">
        <f>'Total Returns'!S144-'Total Returns'!$B144</f>
        <v>4.0600000000000004E-2</v>
      </c>
      <c r="S144">
        <f>'Total Returns'!T144-'Total Returns'!$B144</f>
        <v>-4.2700000000000002E-2</v>
      </c>
      <c r="T144">
        <f>'Total Returns'!U144-'Total Returns'!$B144</f>
        <v>0.29089999999999999</v>
      </c>
      <c r="U144">
        <f>'Total Returns'!V144-'Total Returns'!$B144</f>
        <v>4.3900000000000002E-2</v>
      </c>
      <c r="V144">
        <f>'Total Returns'!W144-'Total Returns'!$B144</f>
        <v>1.1899999999999999E-2</v>
      </c>
      <c r="W144">
        <f>'Total Returns'!X144-'Total Returns'!$B144</f>
        <v>-9.64E-2</v>
      </c>
      <c r="X144">
        <f>'Total Returns'!Y144-'Total Returns'!$B144</f>
        <v>0.10300000000000001</v>
      </c>
      <c r="Y144">
        <f>'Total Returns'!Z144-'Total Returns'!$B144</f>
        <v>0.19319999999999998</v>
      </c>
      <c r="Z144">
        <f>'Total Returns'!AA144-'Total Returns'!$B144</f>
        <v>1.09E-2</v>
      </c>
      <c r="AA144">
        <f>'Total Returns'!AB144-'Total Returns'!$B144</f>
        <v>2.9000000000000001E-2</v>
      </c>
      <c r="AB144">
        <f>'Total Returns'!AC144-'Total Returns'!$B144</f>
        <v>-8.0599999999999991E-2</v>
      </c>
      <c r="AC144">
        <f>'Total Returns'!AD144-'Total Returns'!$B144</f>
        <v>3.3299999999999996E-2</v>
      </c>
      <c r="AD144">
        <f>'Total Returns'!AE144-'Total Returns'!$B144</f>
        <v>2.64E-2</v>
      </c>
      <c r="AE144">
        <f>'Total Returns'!AF144-'Total Returns'!$B144</f>
        <v>-1.6E-2</v>
      </c>
      <c r="AF144">
        <f>'Total Returns'!AG144-'Total Returns'!$B144</f>
        <v>-1.0700000000000001E-2</v>
      </c>
    </row>
    <row r="145" spans="1:32" x14ac:dyDescent="0.3">
      <c r="A145" s="5">
        <f>'Fama-French factors'!A145</f>
        <v>200111</v>
      </c>
      <c r="B145" s="3">
        <f>'Total Returns'!C145-'Total Returns'!$B145</f>
        <v>7.5399999999999995E-2</v>
      </c>
      <c r="C145">
        <f>'Total Returns'!D145-'Total Returns'!$B145</f>
        <v>4.4999999999999997E-3</v>
      </c>
      <c r="D145">
        <f>'Total Returns'!E145-'Total Returns'!$B145</f>
        <v>-1.6000000000000001E-3</v>
      </c>
      <c r="E145">
        <f>'Total Returns'!F145-'Total Returns'!$B145</f>
        <v>1.0199999999999999E-2</v>
      </c>
      <c r="F145">
        <f>'Total Returns'!G145-'Total Returns'!$B145</f>
        <v>0.10199999999999998</v>
      </c>
      <c r="G145">
        <f>'Total Returns'!H145-'Total Returns'!$B145</f>
        <v>9.4E-2</v>
      </c>
      <c r="H145">
        <f>'Total Returns'!I145-'Total Returns'!$B145</f>
        <v>5.8400000000000001E-2</v>
      </c>
      <c r="I145">
        <f>'Total Returns'!J145-'Total Returns'!$B145</f>
        <v>9.4799999999999995E-2</v>
      </c>
      <c r="J145">
        <f>'Total Returns'!K145-'Total Returns'!$B145</f>
        <v>4.9200000000000001E-2</v>
      </c>
      <c r="K145">
        <f>'Total Returns'!L145-'Total Returns'!$B145</f>
        <v>0.1079</v>
      </c>
      <c r="L145">
        <f>'Total Returns'!M145-'Total Returns'!$B145</f>
        <v>6.9099999999999995E-2</v>
      </c>
      <c r="M145">
        <f>'Total Returns'!N145-'Total Returns'!$B145</f>
        <v>7.039999999999999E-2</v>
      </c>
      <c r="N145">
        <f>'Total Returns'!O145-'Total Returns'!$B145</f>
        <v>0.15570000000000001</v>
      </c>
      <c r="O145">
        <f>'Total Returns'!P145-'Total Returns'!$B145</f>
        <v>7.5999999999999984E-2</v>
      </c>
      <c r="P145">
        <f>'Total Returns'!Q145-'Total Returns'!$B145</f>
        <v>9.7799999999999998E-2</v>
      </c>
      <c r="Q145">
        <f>'Total Returns'!R145-'Total Returns'!$B145</f>
        <v>0.1767</v>
      </c>
      <c r="R145">
        <f>'Total Returns'!S145-'Total Returns'!$B145</f>
        <v>7.8899999999999998E-2</v>
      </c>
      <c r="S145">
        <f>'Total Returns'!T145-'Total Returns'!$B145</f>
        <v>3.78E-2</v>
      </c>
      <c r="T145">
        <f>'Total Returns'!U145-'Total Returns'!$B145</f>
        <v>-0.14500000000000002</v>
      </c>
      <c r="U145">
        <f>'Total Returns'!V145-'Total Returns'!$B145</f>
        <v>-4.2000000000000003E-2</v>
      </c>
      <c r="V145">
        <f>'Total Returns'!W145-'Total Returns'!$B145</f>
        <v>-1.7999999999999999E-2</v>
      </c>
      <c r="W145">
        <f>'Total Returns'!X145-'Total Returns'!$B145</f>
        <v>5.8599999999999999E-2</v>
      </c>
      <c r="X145">
        <f>'Total Returns'!Y145-'Total Returns'!$B145</f>
        <v>0.1167</v>
      </c>
      <c r="Y145">
        <f>'Total Returns'!Z145-'Total Returns'!$B145</f>
        <v>0.20250000000000001</v>
      </c>
      <c r="Z145">
        <f>'Total Returns'!AA145-'Total Returns'!$B145</f>
        <v>9.3400000000000011E-2</v>
      </c>
      <c r="AA145">
        <f>'Total Returns'!AB145-'Total Returns'!$B145</f>
        <v>0.11449999999999999</v>
      </c>
      <c r="AB145">
        <f>'Total Returns'!AC145-'Total Returns'!$B145</f>
        <v>-2.8300000000000002E-2</v>
      </c>
      <c r="AC145">
        <f>'Total Returns'!AD145-'Total Returns'!$B145</f>
        <v>0.1298</v>
      </c>
      <c r="AD145">
        <f>'Total Returns'!AE145-'Total Returns'!$B145</f>
        <v>5.74E-2</v>
      </c>
      <c r="AE145">
        <f>'Total Returns'!AF145-'Total Returns'!$B145</f>
        <v>7.0000000000000007E-2</v>
      </c>
      <c r="AF145">
        <f>'Total Returns'!AG145-'Total Returns'!$B145</f>
        <v>5.5800000000000002E-2</v>
      </c>
    </row>
    <row r="146" spans="1:32" x14ac:dyDescent="0.3">
      <c r="A146" s="5">
        <f>'Fama-French factors'!A146</f>
        <v>200112</v>
      </c>
      <c r="B146" s="3">
        <f>'Total Returns'!C146-'Total Returns'!$B146</f>
        <v>1.61E-2</v>
      </c>
      <c r="C146">
        <f>'Total Returns'!D146-'Total Returns'!$B146</f>
        <v>2.4399999999999998E-2</v>
      </c>
      <c r="D146">
        <f>'Total Returns'!E146-'Total Returns'!$B146</f>
        <v>1.4700000000000003E-2</v>
      </c>
      <c r="E146">
        <f>'Total Returns'!F146-'Total Returns'!$B146</f>
        <v>-1.8700000000000001E-2</v>
      </c>
      <c r="F146">
        <f>'Total Returns'!G146-'Total Returns'!$B146</f>
        <v>4.4699999999999997E-2</v>
      </c>
      <c r="G146">
        <f>'Total Returns'!H146-'Total Returns'!$B146</f>
        <v>3.4299999999999997E-2</v>
      </c>
      <c r="H146">
        <f>'Total Returns'!I146-'Total Returns'!$B146</f>
        <v>1.5899999999999997E-2</v>
      </c>
      <c r="I146">
        <f>'Total Returns'!J146-'Total Returns'!$B146</f>
        <v>7.0300000000000001E-2</v>
      </c>
      <c r="J146">
        <f>'Total Returns'!K146-'Total Returns'!$B146</f>
        <v>-3.0100000000000002E-2</v>
      </c>
      <c r="K146">
        <f>'Total Returns'!L146-'Total Returns'!$B146</f>
        <v>-1.1599999999999999E-2</v>
      </c>
      <c r="L146">
        <f>'Total Returns'!M146-'Total Returns'!$B146</f>
        <v>0.12529999999999999</v>
      </c>
      <c r="M146">
        <f>'Total Returns'!N146-'Total Returns'!$B146</f>
        <v>8.8700000000000001E-2</v>
      </c>
      <c r="N146">
        <f>'Total Returns'!O146-'Total Returns'!$B146</f>
        <v>-2.76E-2</v>
      </c>
      <c r="O146">
        <f>'Total Returns'!P146-'Total Returns'!$B146</f>
        <v>6.359999999999999E-2</v>
      </c>
      <c r="P146">
        <f>'Total Returns'!Q146-'Total Returns'!$B146</f>
        <v>5.1899999999999995E-2</v>
      </c>
      <c r="Q146">
        <f>'Total Returns'!R146-'Total Returns'!$B146</f>
        <v>-4.2200000000000001E-2</v>
      </c>
      <c r="R146">
        <f>'Total Returns'!S146-'Total Returns'!$B146</f>
        <v>5.0199999999999995E-2</v>
      </c>
      <c r="S146">
        <f>'Total Returns'!T146-'Total Returns'!$B146</f>
        <v>3.6499999999999998E-2</v>
      </c>
      <c r="T146">
        <f>'Total Returns'!U146-'Total Returns'!$B146</f>
        <v>9.799999999999999E-2</v>
      </c>
      <c r="U146">
        <f>'Total Returns'!V146-'Total Returns'!$B146</f>
        <v>5.9799999999999999E-2</v>
      </c>
      <c r="V146">
        <f>'Total Returns'!W146-'Total Returns'!$B146</f>
        <v>3.6999999999999998E-2</v>
      </c>
      <c r="W146">
        <f>'Total Returns'!X146-'Total Returns'!$B146</f>
        <v>2.5999999999999999E-2</v>
      </c>
      <c r="X146">
        <f>'Total Returns'!Y146-'Total Returns'!$B146</f>
        <v>0.03</v>
      </c>
      <c r="Y146">
        <f>'Total Returns'!Z146-'Total Returns'!$B146</f>
        <v>-4.1500000000000002E-2</v>
      </c>
      <c r="Z146">
        <f>'Total Returns'!AA146-'Total Returns'!$B146</f>
        <v>2.2699999999999998E-2</v>
      </c>
      <c r="AA146">
        <f>'Total Returns'!AB146-'Total Returns'!$B146</f>
        <v>1.4300000000000002E-2</v>
      </c>
      <c r="AB146">
        <f>'Total Returns'!AC146-'Total Returns'!$B146</f>
        <v>1.8999999999999996E-2</v>
      </c>
      <c r="AC146">
        <f>'Total Returns'!AD146-'Total Returns'!$B146</f>
        <v>4.8399999999999999E-2</v>
      </c>
      <c r="AD146">
        <f>'Total Returns'!AE146-'Total Returns'!$B146</f>
        <v>3.9799999999999995E-2</v>
      </c>
      <c r="AE146">
        <f>'Total Returns'!AF146-'Total Returns'!$B146</f>
        <v>2.7299999999999998E-2</v>
      </c>
      <c r="AF146">
        <f>'Total Returns'!AG146-'Total Returns'!$B146</f>
        <v>4.2500000000000003E-2</v>
      </c>
    </row>
    <row r="147" spans="1:32" x14ac:dyDescent="0.3">
      <c r="A147" s="5">
        <f>'Fama-French factors'!A147</f>
        <v>200201</v>
      </c>
      <c r="B147" s="3">
        <f>'Total Returns'!C147-'Total Returns'!$B147</f>
        <v>-1.4399999999999998E-2</v>
      </c>
      <c r="C147">
        <f>'Total Returns'!D147-'Total Returns'!$B147</f>
        <v>2.2699999999999998E-2</v>
      </c>
      <c r="D147">
        <f>'Total Returns'!E147-'Total Returns'!$B147</f>
        <v>-3.8999999999999993E-2</v>
      </c>
      <c r="E147">
        <f>'Total Returns'!F147-'Total Returns'!$B147</f>
        <v>8.3099999999999993E-2</v>
      </c>
      <c r="F147">
        <f>'Total Returns'!G147-'Total Returns'!$B147</f>
        <v>4.2300000000000004E-2</v>
      </c>
      <c r="G147">
        <f>'Total Returns'!H147-'Total Returns'!$B147</f>
        <v>4.2000000000000006E-3</v>
      </c>
      <c r="H147">
        <f>'Total Returns'!I147-'Total Returns'!$B147</f>
        <v>2.5000000000000001E-2</v>
      </c>
      <c r="I147">
        <f>'Total Returns'!J147-'Total Returns'!$B147</f>
        <v>5.2899999999999996E-2</v>
      </c>
      <c r="J147">
        <f>'Total Returns'!K147-'Total Returns'!$B147</f>
        <v>-2.5599999999999998E-2</v>
      </c>
      <c r="K147">
        <f>'Total Returns'!L147-'Total Returns'!$B147</f>
        <v>-1.4400000000000001E-2</v>
      </c>
      <c r="L147">
        <f>'Total Returns'!M147-'Total Returns'!$B147</f>
        <v>3.4200000000000001E-2</v>
      </c>
      <c r="M147">
        <f>'Total Returns'!N147-'Total Returns'!$B147</f>
        <v>3.1999999999999997E-3</v>
      </c>
      <c r="N147">
        <f>'Total Returns'!O147-'Total Returns'!$B147</f>
        <v>-3.5000000000000001E-3</v>
      </c>
      <c r="O147">
        <f>'Total Returns'!P147-'Total Returns'!$B147</f>
        <v>1.9000000000000003E-2</v>
      </c>
      <c r="P147">
        <f>'Total Returns'!Q147-'Total Returns'!$B147</f>
        <v>9.6000000000000009E-3</v>
      </c>
      <c r="Q147">
        <f>'Total Returns'!R147-'Total Returns'!$B147</f>
        <v>3.0499999999999999E-2</v>
      </c>
      <c r="R147">
        <f>'Total Returns'!S147-'Total Returns'!$B147</f>
        <v>5.2700000000000004E-2</v>
      </c>
      <c r="S147">
        <f>'Total Returns'!T147-'Total Returns'!$B147</f>
        <v>1.9200000000000002E-2</v>
      </c>
      <c r="T147">
        <f>'Total Returns'!U147-'Total Returns'!$B147</f>
        <v>-9.3799999999999994E-2</v>
      </c>
      <c r="U147">
        <f>'Total Returns'!V147-'Total Returns'!$B147</f>
        <v>-3.0600000000000002E-2</v>
      </c>
      <c r="V147">
        <f>'Total Returns'!W147-'Total Returns'!$B147</f>
        <v>-4.2099999999999999E-2</v>
      </c>
      <c r="W147">
        <f>'Total Returns'!X147-'Total Returns'!$B147</f>
        <v>-7.3599999999999999E-2</v>
      </c>
      <c r="X147">
        <f>'Total Returns'!Y147-'Total Returns'!$B147</f>
        <v>-6.9499999999999992E-2</v>
      </c>
      <c r="Y147">
        <f>'Total Returns'!Z147-'Total Returns'!$B147</f>
        <v>3.1900000000000005E-2</v>
      </c>
      <c r="Z147">
        <f>'Total Returns'!AA147-'Total Returns'!$B147</f>
        <v>1.0999999999999998E-3</v>
      </c>
      <c r="AA147">
        <f>'Total Returns'!AB147-'Total Returns'!$B147</f>
        <v>6.5600000000000006E-2</v>
      </c>
      <c r="AB147">
        <f>'Total Returns'!AC147-'Total Returns'!$B147</f>
        <v>3.6299999999999999E-2</v>
      </c>
      <c r="AC147">
        <f>'Total Returns'!AD147-'Total Returns'!$B147</f>
        <v>2.1000000000000005E-2</v>
      </c>
      <c r="AD147">
        <f>'Total Returns'!AE147-'Total Returns'!$B147</f>
        <v>6.1299999999999993E-2</v>
      </c>
      <c r="AE147">
        <f>'Total Returns'!AF147-'Total Returns'!$B147</f>
        <v>-1.4700000000000001E-2</v>
      </c>
      <c r="AF147">
        <f>'Total Returns'!AG147-'Total Returns'!$B147</f>
        <v>-6.6299999999999998E-2</v>
      </c>
    </row>
    <row r="148" spans="1:32" x14ac:dyDescent="0.3">
      <c r="A148" s="5">
        <f>'Fama-French factors'!A148</f>
        <v>200202</v>
      </c>
      <c r="B148" s="3">
        <f>'Total Returns'!C148-'Total Returns'!$B148</f>
        <v>-2.29E-2</v>
      </c>
      <c r="C148">
        <f>'Total Returns'!D148-'Total Returns'!$B148</f>
        <v>1.7899999999999999E-2</v>
      </c>
      <c r="D148">
        <f>'Total Returns'!E148-'Total Returns'!$B148</f>
        <v>8.0100000000000005E-2</v>
      </c>
      <c r="E148">
        <f>'Total Returns'!F148-'Total Returns'!$B148</f>
        <v>4.9099999999999998E-2</v>
      </c>
      <c r="F148">
        <f>'Total Returns'!G148-'Total Returns'!$B148</f>
        <v>1.8799999999999997E-2</v>
      </c>
      <c r="G148">
        <f>'Total Returns'!H148-'Total Returns'!$B148</f>
        <v>6.93E-2</v>
      </c>
      <c r="H148">
        <f>'Total Returns'!I148-'Total Returns'!$B148</f>
        <v>2.4E-2</v>
      </c>
      <c r="I148">
        <f>'Total Returns'!J148-'Total Returns'!$B148</f>
        <v>-1.1099999999999999E-2</v>
      </c>
      <c r="J148">
        <f>'Total Returns'!K148-'Total Returns'!$B148</f>
        <v>-6.3E-3</v>
      </c>
      <c r="K148">
        <f>'Total Returns'!L148-'Total Returns'!$B148</f>
        <v>4.5399999999999996E-2</v>
      </c>
      <c r="L148">
        <f>'Total Returns'!M148-'Total Returns'!$B148</f>
        <v>6.4700000000000008E-2</v>
      </c>
      <c r="M148">
        <f>'Total Returns'!N148-'Total Returns'!$B148</f>
        <v>4.0799999999999996E-2</v>
      </c>
      <c r="N148">
        <f>'Total Returns'!O148-'Total Returns'!$B148</f>
        <v>-1.4E-3</v>
      </c>
      <c r="O148">
        <f>'Total Returns'!P148-'Total Returns'!$B148</f>
        <v>3.7399999999999996E-2</v>
      </c>
      <c r="P148">
        <f>'Total Returns'!Q148-'Total Returns'!$B148</f>
        <v>-6.9000000000000008E-3</v>
      </c>
      <c r="Q148">
        <f>'Total Returns'!R148-'Total Returns'!$B148</f>
        <v>5.5099999999999996E-2</v>
      </c>
      <c r="R148">
        <f>'Total Returns'!S148-'Total Returns'!$B148</f>
        <v>8.1800000000000012E-2</v>
      </c>
      <c r="S148">
        <f>'Total Returns'!T148-'Total Returns'!$B148</f>
        <v>4.24E-2</v>
      </c>
      <c r="T148">
        <f>'Total Returns'!U148-'Total Returns'!$B148</f>
        <v>-8.2999999999999984E-3</v>
      </c>
      <c r="U148">
        <f>'Total Returns'!V148-'Total Returns'!$B148</f>
        <v>5.11E-2</v>
      </c>
      <c r="V148">
        <f>'Total Returns'!W148-'Total Returns'!$B148</f>
        <v>-3.8E-3</v>
      </c>
      <c r="W148">
        <f>'Total Returns'!X148-'Total Returns'!$B148</f>
        <v>-2.52E-2</v>
      </c>
      <c r="X148">
        <f>'Total Returns'!Y148-'Total Returns'!$B148</f>
        <v>-8.3299999999999985E-2</v>
      </c>
      <c r="Y148">
        <f>'Total Returns'!Z148-'Total Returns'!$B148</f>
        <v>-0.1706</v>
      </c>
      <c r="Z148">
        <f>'Total Returns'!AA148-'Total Returns'!$B148</f>
        <v>5.0799999999999998E-2</v>
      </c>
      <c r="AA148">
        <f>'Total Returns'!AB148-'Total Returns'!$B148</f>
        <v>1.78E-2</v>
      </c>
      <c r="AB148">
        <f>'Total Returns'!AC148-'Total Returns'!$B148</f>
        <v>-3.0499999999999999E-2</v>
      </c>
      <c r="AC148">
        <f>'Total Returns'!AD148-'Total Returns'!$B148</f>
        <v>2.8999999999999998E-3</v>
      </c>
      <c r="AD148">
        <f>'Total Returns'!AE148-'Total Returns'!$B148</f>
        <v>-1.4499999999999999E-2</v>
      </c>
      <c r="AE148">
        <f>'Total Returns'!AF148-'Total Returns'!$B148</f>
        <v>-1.2500000000000001E-2</v>
      </c>
      <c r="AF148">
        <f>'Total Returns'!AG148-'Total Returns'!$B148</f>
        <v>2.5300000000000003E-2</v>
      </c>
    </row>
    <row r="149" spans="1:32" x14ac:dyDescent="0.3">
      <c r="A149" s="5">
        <f>'Fama-French factors'!A149</f>
        <v>200203</v>
      </c>
      <c r="B149" s="3">
        <f>'Total Returns'!C149-'Total Returns'!$B149</f>
        <v>4.24E-2</v>
      </c>
      <c r="C149">
        <f>'Total Returns'!D149-'Total Returns'!$B149</f>
        <v>9.9999999999999985E-3</v>
      </c>
      <c r="D149">
        <f>'Total Returns'!E149-'Total Returns'!$B149</f>
        <v>8.1700000000000009E-2</v>
      </c>
      <c r="E149">
        <f>'Total Returns'!F149-'Total Returns'!$B149</f>
        <v>1.4500000000000002E-2</v>
      </c>
      <c r="F149">
        <f>'Total Returns'!G149-'Total Returns'!$B149</f>
        <v>7.6600000000000001E-2</v>
      </c>
      <c r="G149">
        <f>'Total Returns'!H149-'Total Returns'!$B149</f>
        <v>4.87E-2</v>
      </c>
      <c r="H149">
        <f>'Total Returns'!I149-'Total Returns'!$B149</f>
        <v>4.48E-2</v>
      </c>
      <c r="I149">
        <f>'Total Returns'!J149-'Total Returns'!$B149</f>
        <v>4.7999999999999994E-2</v>
      </c>
      <c r="J149">
        <f>'Total Returns'!K149-'Total Returns'!$B149</f>
        <v>3.4999999999999996E-3</v>
      </c>
      <c r="K149">
        <f>'Total Returns'!L149-'Total Returns'!$B149</f>
        <v>5.0399999999999993E-2</v>
      </c>
      <c r="L149">
        <f>'Total Returns'!M149-'Total Returns'!$B149</f>
        <v>1.8700000000000001E-2</v>
      </c>
      <c r="M149">
        <f>'Total Returns'!N149-'Total Returns'!$B149</f>
        <v>1.7300000000000003E-2</v>
      </c>
      <c r="N149">
        <f>'Total Returns'!O149-'Total Returns'!$B149</f>
        <v>5.8899999999999994E-2</v>
      </c>
      <c r="O149">
        <f>'Total Returns'!P149-'Total Returns'!$B149</f>
        <v>9.74E-2</v>
      </c>
      <c r="P149">
        <f>'Total Returns'!Q149-'Total Returns'!$B149</f>
        <v>5.1399999999999994E-2</v>
      </c>
      <c r="Q149">
        <f>'Total Returns'!R149-'Total Returns'!$B149</f>
        <v>7.7700000000000005E-2</v>
      </c>
      <c r="R149">
        <f>'Total Returns'!S149-'Total Returns'!$B149</f>
        <v>2.9700000000000001E-2</v>
      </c>
      <c r="S149">
        <f>'Total Returns'!T149-'Total Returns'!$B149</f>
        <v>8.0800000000000011E-2</v>
      </c>
      <c r="T149">
        <f>'Total Returns'!U149-'Total Returns'!$B149</f>
        <v>0.1454</v>
      </c>
      <c r="U149">
        <f>'Total Returns'!V149-'Total Returns'!$B149</f>
        <v>7.6399999999999996E-2</v>
      </c>
      <c r="V149">
        <f>'Total Returns'!W149-'Total Returns'!$B149</f>
        <v>9.9099999999999994E-2</v>
      </c>
      <c r="W149">
        <f>'Total Returns'!X149-'Total Returns'!$B149</f>
        <v>2E-3</v>
      </c>
      <c r="X149">
        <f>'Total Returns'!Y149-'Total Returns'!$B149</f>
        <v>3.9699999999999992E-2</v>
      </c>
      <c r="Y149">
        <f>'Total Returns'!Z149-'Total Returns'!$B149</f>
        <v>9.530000000000001E-2</v>
      </c>
      <c r="Z149">
        <f>'Total Returns'!AA149-'Total Returns'!$B149</f>
        <v>1.7300000000000003E-2</v>
      </c>
      <c r="AA149">
        <f>'Total Returns'!AB149-'Total Returns'!$B149</f>
        <v>2.9599999999999998E-2</v>
      </c>
      <c r="AB149">
        <f>'Total Returns'!AC149-'Total Returns'!$B149</f>
        <v>4.7999999999999994E-2</v>
      </c>
      <c r="AC149">
        <f>'Total Returns'!AD149-'Total Returns'!$B149</f>
        <v>1.4100000000000001E-2</v>
      </c>
      <c r="AD149">
        <f>'Total Returns'!AE149-'Total Returns'!$B149</f>
        <v>5.2700000000000004E-2</v>
      </c>
      <c r="AE149">
        <f>'Total Returns'!AF149-'Total Returns'!$B149</f>
        <v>6.3700000000000007E-2</v>
      </c>
      <c r="AF149">
        <f>'Total Returns'!AG149-'Total Returns'!$B149</f>
        <v>-6.6E-3</v>
      </c>
    </row>
    <row r="150" spans="1:32" x14ac:dyDescent="0.3">
      <c r="A150" s="5">
        <f>'Fama-French factors'!A150</f>
        <v>200204</v>
      </c>
      <c r="B150" s="3">
        <f>'Total Returns'!C150-'Total Returns'!$B150</f>
        <v>-5.1999999999999998E-2</v>
      </c>
      <c r="C150">
        <f>'Total Returns'!D150-'Total Returns'!$B150</f>
        <v>2.0500000000000001E-2</v>
      </c>
      <c r="D150">
        <f>'Total Returns'!E150-'Total Returns'!$B150</f>
        <v>4.8800000000000003E-2</v>
      </c>
      <c r="E150">
        <f>'Total Returns'!F150-'Total Returns'!$B150</f>
        <v>3.1399999999999997E-2</v>
      </c>
      <c r="F150">
        <f>'Total Returns'!G150-'Total Returns'!$B150</f>
        <v>4.2699999999999995E-2</v>
      </c>
      <c r="G150">
        <f>'Total Returns'!H150-'Total Returns'!$B150</f>
        <v>-2.2200000000000001E-2</v>
      </c>
      <c r="H150">
        <f>'Total Returns'!I150-'Total Returns'!$B150</f>
        <v>0</v>
      </c>
      <c r="I150">
        <f>'Total Returns'!J150-'Total Returns'!$B150</f>
        <v>1.32E-2</v>
      </c>
      <c r="J150">
        <f>'Total Returns'!K150-'Total Returns'!$B150</f>
        <v>-7.8E-2</v>
      </c>
      <c r="K150">
        <f>'Total Returns'!L150-'Total Returns'!$B150</f>
        <v>-5.2299999999999999E-2</v>
      </c>
      <c r="L150">
        <f>'Total Returns'!M150-'Total Returns'!$B150</f>
        <v>8.5499999999999993E-2</v>
      </c>
      <c r="M150">
        <f>'Total Returns'!N150-'Total Returns'!$B150</f>
        <v>4.1799999999999997E-2</v>
      </c>
      <c r="N150">
        <f>'Total Returns'!O150-'Total Returns'!$B150</f>
        <v>-7.1900000000000006E-2</v>
      </c>
      <c r="O150">
        <f>'Total Returns'!P150-'Total Returns'!$B150</f>
        <v>-2.6500000000000003E-2</v>
      </c>
      <c r="P150">
        <f>'Total Returns'!Q150-'Total Returns'!$B150</f>
        <v>-1.4199999999999999E-2</v>
      </c>
      <c r="Q150">
        <f>'Total Returns'!R150-'Total Returns'!$B150</f>
        <v>1.37E-2</v>
      </c>
      <c r="R150">
        <f>'Total Returns'!S150-'Total Returns'!$B150</f>
        <v>-3.49E-2</v>
      </c>
      <c r="S150">
        <f>'Total Returns'!T150-'Total Returns'!$B150</f>
        <v>4.8000000000000004E-3</v>
      </c>
      <c r="T150">
        <f>'Total Returns'!U150-'Total Returns'!$B150</f>
        <v>-7.2899999999999993E-2</v>
      </c>
      <c r="U150">
        <f>'Total Returns'!V150-'Total Returns'!$B150</f>
        <v>-4.5500000000000006E-2</v>
      </c>
      <c r="V150">
        <f>'Total Returns'!W150-'Total Returns'!$B150</f>
        <v>-7.1000000000000004E-3</v>
      </c>
      <c r="W150">
        <f>'Total Returns'!X150-'Total Returns'!$B150</f>
        <v>-0.1285</v>
      </c>
      <c r="X150">
        <f>'Total Returns'!Y150-'Total Returns'!$B150</f>
        <v>-0.151</v>
      </c>
      <c r="Y150">
        <f>'Total Returns'!Z150-'Total Returns'!$B150</f>
        <v>-8.4500000000000006E-2</v>
      </c>
      <c r="Z150">
        <f>'Total Returns'!AA150-'Total Returns'!$B150</f>
        <v>1.9900000000000001E-2</v>
      </c>
      <c r="AA150">
        <f>'Total Returns'!AB150-'Total Returns'!$B150</f>
        <v>-4.7899999999999998E-2</v>
      </c>
      <c r="AB150">
        <f>'Total Returns'!AC150-'Total Returns'!$B150</f>
        <v>1.03E-2</v>
      </c>
      <c r="AC150">
        <f>'Total Returns'!AD150-'Total Returns'!$B150</f>
        <v>-2.3500000000000004E-2</v>
      </c>
      <c r="AD150">
        <f>'Total Returns'!AE150-'Total Returns'!$B150</f>
        <v>3.8099999999999995E-2</v>
      </c>
      <c r="AE150">
        <f>'Total Returns'!AF150-'Total Returns'!$B150</f>
        <v>-1.49E-2</v>
      </c>
      <c r="AF150">
        <f>'Total Returns'!AG150-'Total Returns'!$B150</f>
        <v>-0.1234</v>
      </c>
    </row>
    <row r="151" spans="1:32" x14ac:dyDescent="0.3">
      <c r="A151" s="5">
        <f>'Fama-French factors'!A151</f>
        <v>200205</v>
      </c>
      <c r="B151" s="3">
        <f>'Total Returns'!C151-'Total Returns'!$B151</f>
        <v>-1.3799999999999998E-2</v>
      </c>
      <c r="C151">
        <f>'Total Returns'!D151-'Total Returns'!$B151</f>
        <v>2.4099999999999996E-2</v>
      </c>
      <c r="D151">
        <f>'Total Returns'!E151-'Total Returns'!$B151</f>
        <v>-6.4000000000000003E-3</v>
      </c>
      <c r="E151">
        <f>'Total Returns'!F151-'Total Returns'!$B151</f>
        <v>4.3900000000000002E-2</v>
      </c>
      <c r="F151">
        <f>'Total Returns'!G151-'Total Returns'!$B151</f>
        <v>-3.9699999999999999E-2</v>
      </c>
      <c r="G151">
        <f>'Total Returns'!H151-'Total Returns'!$B151</f>
        <v>-5.4999999999999997E-3</v>
      </c>
      <c r="H151">
        <f>'Total Returns'!I151-'Total Returns'!$B151</f>
        <v>-3.1000000000000003E-3</v>
      </c>
      <c r="I151">
        <f>'Total Returns'!J151-'Total Returns'!$B151</f>
        <v>-1.9099999999999999E-2</v>
      </c>
      <c r="J151">
        <f>'Total Returns'!K151-'Total Returns'!$B151</f>
        <v>-2.4100000000000003E-2</v>
      </c>
      <c r="K151">
        <f>'Total Returns'!L151-'Total Returns'!$B151</f>
        <v>1.6399999999999998E-2</v>
      </c>
      <c r="L151">
        <f>'Total Returns'!M151-'Total Returns'!$B151</f>
        <v>6.4000000000000003E-3</v>
      </c>
      <c r="M151">
        <f>'Total Returns'!N151-'Total Returns'!$B151</f>
        <v>-2.69E-2</v>
      </c>
      <c r="N151">
        <f>'Total Returns'!O151-'Total Returns'!$B151</f>
        <v>1.4000000000000002E-3</v>
      </c>
      <c r="O151">
        <f>'Total Returns'!P151-'Total Returns'!$B151</f>
        <v>-4.48E-2</v>
      </c>
      <c r="P151">
        <f>'Total Returns'!Q151-'Total Returns'!$B151</f>
        <v>2.1699999999999997E-2</v>
      </c>
      <c r="Q151">
        <f>'Total Returns'!R151-'Total Returns'!$B151</f>
        <v>8.199999999999999E-3</v>
      </c>
      <c r="R151">
        <f>'Total Returns'!S151-'Total Returns'!$B151</f>
        <v>4.2000000000000006E-3</v>
      </c>
      <c r="S151">
        <f>'Total Returns'!T151-'Total Returns'!$B151</f>
        <v>7.7300000000000008E-2</v>
      </c>
      <c r="T151">
        <f>'Total Returns'!U151-'Total Returns'!$B151</f>
        <v>5.3999999999999999E-2</v>
      </c>
      <c r="U151">
        <f>'Total Returns'!V151-'Total Returns'!$B151</f>
        <v>-7.7000000000000002E-3</v>
      </c>
      <c r="V151">
        <f>'Total Returns'!W151-'Total Returns'!$B151</f>
        <v>-6.6099999999999992E-2</v>
      </c>
      <c r="W151">
        <f>'Total Returns'!X151-'Total Returns'!$B151</f>
        <v>2.8400000000000002E-2</v>
      </c>
      <c r="X151">
        <f>'Total Returns'!Y151-'Total Returns'!$B151</f>
        <v>-3.5700000000000003E-2</v>
      </c>
      <c r="Y151">
        <f>'Total Returns'!Z151-'Total Returns'!$B151</f>
        <v>-3.2500000000000001E-2</v>
      </c>
      <c r="Z151">
        <f>'Total Returns'!AA151-'Total Returns'!$B151</f>
        <v>2.7999999999999995E-3</v>
      </c>
      <c r="AA151">
        <f>'Total Returns'!AB151-'Total Returns'!$B151</f>
        <v>-2.8000000000000004E-3</v>
      </c>
      <c r="AB151">
        <f>'Total Returns'!AC151-'Total Returns'!$B151</f>
        <v>-4.02E-2</v>
      </c>
      <c r="AC151">
        <f>'Total Returns'!AD151-'Total Returns'!$B151</f>
        <v>-1.43E-2</v>
      </c>
      <c r="AD151">
        <f>'Total Returns'!AE151-'Total Returns'!$B151</f>
        <v>-1.3000000000000002E-3</v>
      </c>
      <c r="AE151">
        <f>'Total Returns'!AF151-'Total Returns'!$B151</f>
        <v>-3.5000000000000001E-3</v>
      </c>
      <c r="AF151">
        <f>'Total Returns'!AG151-'Total Returns'!$B151</f>
        <v>-1.35E-2</v>
      </c>
    </row>
    <row r="152" spans="1:32" x14ac:dyDescent="0.3">
      <c r="A152" s="5">
        <f>'Fama-French factors'!A152</f>
        <v>200206</v>
      </c>
      <c r="B152" s="3">
        <f>'Total Returns'!C152-'Total Returns'!$B152</f>
        <v>-7.2099999999999997E-2</v>
      </c>
      <c r="C152">
        <f>'Total Returns'!D152-'Total Returns'!$B152</f>
        <v>-3.2600000000000004E-2</v>
      </c>
      <c r="D152">
        <f>'Total Returns'!E152-'Total Returns'!$B152</f>
        <v>-4.0000000000000001E-3</v>
      </c>
      <c r="E152">
        <f>'Total Returns'!F152-'Total Returns'!$B152</f>
        <v>-0.2218</v>
      </c>
      <c r="F152">
        <f>'Total Returns'!G152-'Total Returns'!$B152</f>
        <v>-6.5799999999999997E-2</v>
      </c>
      <c r="G152">
        <f>'Total Returns'!H152-'Total Returns'!$B152</f>
        <v>-4.3400000000000001E-2</v>
      </c>
      <c r="H152">
        <f>'Total Returns'!I152-'Total Returns'!$B152</f>
        <v>-3.09E-2</v>
      </c>
      <c r="I152">
        <f>'Total Returns'!J152-'Total Returns'!$B152</f>
        <v>-1.8800000000000001E-2</v>
      </c>
      <c r="J152">
        <f>'Total Returns'!K152-'Total Returns'!$B152</f>
        <v>-9.7399999999999987E-2</v>
      </c>
      <c r="K152">
        <f>'Total Returns'!L152-'Total Returns'!$B152</f>
        <v>-1.1900000000000001E-2</v>
      </c>
      <c r="L152">
        <f>'Total Returns'!M152-'Total Returns'!$B152</f>
        <v>-4.0600000000000004E-2</v>
      </c>
      <c r="M152">
        <f>'Total Returns'!N152-'Total Returns'!$B152</f>
        <v>-2.4099999999999996E-2</v>
      </c>
      <c r="N152">
        <f>'Total Returns'!O152-'Total Returns'!$B152</f>
        <v>-5.4100000000000002E-2</v>
      </c>
      <c r="O152">
        <f>'Total Returns'!P152-'Total Returns'!$B152</f>
        <v>-7.5599999999999987E-2</v>
      </c>
      <c r="P152">
        <f>'Total Returns'!Q152-'Total Returns'!$B152</f>
        <v>-7.4799999999999991E-2</v>
      </c>
      <c r="Q152">
        <f>'Total Returns'!R152-'Total Returns'!$B152</f>
        <v>-9.5699999999999993E-2</v>
      </c>
      <c r="R152">
        <f>'Total Returns'!S152-'Total Returns'!$B152</f>
        <v>-5.0000000000000001E-3</v>
      </c>
      <c r="S152">
        <f>'Total Returns'!T152-'Total Returns'!$B152</f>
        <v>-9.1599999999999987E-2</v>
      </c>
      <c r="T152">
        <f>'Total Returns'!U152-'Total Returns'!$B152</f>
        <v>-6.4599999999999991E-2</v>
      </c>
      <c r="U152">
        <f>'Total Returns'!V152-'Total Returns'!$B152</f>
        <v>-5.1999999999999998E-3</v>
      </c>
      <c r="V152">
        <f>'Total Returns'!W152-'Total Returns'!$B152</f>
        <v>-5.4900000000000004E-2</v>
      </c>
      <c r="W152">
        <f>'Total Returns'!X152-'Total Returns'!$B152</f>
        <v>-0.1452</v>
      </c>
      <c r="X152">
        <f>'Total Returns'!Y152-'Total Returns'!$B152</f>
        <v>-7.17E-2</v>
      </c>
      <c r="Y152">
        <f>'Total Returns'!Z152-'Total Returns'!$B152</f>
        <v>-0.1895</v>
      </c>
      <c r="Z152">
        <f>'Total Returns'!AA152-'Total Returns'!$B152</f>
        <v>-2.9899999999999999E-2</v>
      </c>
      <c r="AA152">
        <f>'Total Returns'!AB152-'Total Returns'!$B152</f>
        <v>-2.5999999999999999E-3</v>
      </c>
      <c r="AB152">
        <f>'Total Returns'!AC152-'Total Returns'!$B152</f>
        <v>-5.8600000000000006E-2</v>
      </c>
      <c r="AC152">
        <f>'Total Returns'!AD152-'Total Returns'!$B152</f>
        <v>-5.2900000000000003E-2</v>
      </c>
      <c r="AD152">
        <f>'Total Returns'!AE152-'Total Returns'!$B152</f>
        <v>-4.4299999999999999E-2</v>
      </c>
      <c r="AE152">
        <f>'Total Returns'!AF152-'Total Returns'!$B152</f>
        <v>-4.8300000000000003E-2</v>
      </c>
      <c r="AF152">
        <f>'Total Returns'!AG152-'Total Returns'!$B152</f>
        <v>-4.7100000000000003E-2</v>
      </c>
    </row>
    <row r="153" spans="1:32" x14ac:dyDescent="0.3">
      <c r="A153" s="5">
        <f>'Fama-French factors'!A153</f>
        <v>200207</v>
      </c>
      <c r="B153" s="3">
        <f>'Total Returns'!C153-'Total Returns'!$B153</f>
        <v>-8.1799999999999998E-2</v>
      </c>
      <c r="C153">
        <f>'Total Returns'!D153-'Total Returns'!$B153</f>
        <v>-9.2800000000000007E-2</v>
      </c>
      <c r="D153">
        <f>'Total Returns'!E153-'Total Returns'!$B153</f>
        <v>-7.4300000000000005E-2</v>
      </c>
      <c r="E153">
        <f>'Total Returns'!F153-'Total Returns'!$B153</f>
        <v>3.9199999999999999E-2</v>
      </c>
      <c r="F153">
        <f>'Total Returns'!G153-'Total Returns'!$B153</f>
        <v>-0.15210000000000001</v>
      </c>
      <c r="G153">
        <f>'Total Returns'!H153-'Total Returns'!$B153</f>
        <v>-5.4300000000000001E-2</v>
      </c>
      <c r="H153">
        <f>'Total Returns'!I153-'Total Returns'!$B153</f>
        <v>-2.7500000000000004E-2</v>
      </c>
      <c r="I153">
        <f>'Total Returns'!J153-'Total Returns'!$B153</f>
        <v>-0.1004</v>
      </c>
      <c r="J153">
        <f>'Total Returns'!K153-'Total Returns'!$B153</f>
        <v>-2.7500000000000004E-2</v>
      </c>
      <c r="K153">
        <f>'Total Returns'!L153-'Total Returns'!$B153</f>
        <v>-9.4199999999999992E-2</v>
      </c>
      <c r="L153">
        <f>'Total Returns'!M153-'Total Returns'!$B153</f>
        <v>-0.22669999999999998</v>
      </c>
      <c r="M153">
        <f>'Total Returns'!N153-'Total Returns'!$B153</f>
        <v>-0.11120000000000001</v>
      </c>
      <c r="N153">
        <f>'Total Returns'!O153-'Total Returns'!$B153</f>
        <v>-0.2049</v>
      </c>
      <c r="O153">
        <f>'Total Returns'!P153-'Total Returns'!$B153</f>
        <v>-0.1439</v>
      </c>
      <c r="P153">
        <f>'Total Returns'!Q153-'Total Returns'!$B153</f>
        <v>-8.950000000000001E-2</v>
      </c>
      <c r="Q153">
        <f>'Total Returns'!R153-'Total Returns'!$B153</f>
        <v>-0.13070000000000001</v>
      </c>
      <c r="R153">
        <f>'Total Returns'!S153-'Total Returns'!$B153</f>
        <v>-8.4000000000000005E-2</v>
      </c>
      <c r="S153">
        <f>'Total Returns'!T153-'Total Returns'!$B153</f>
        <v>-9.9500000000000005E-2</v>
      </c>
      <c r="T153">
        <f>'Total Returns'!U153-'Total Returns'!$B153</f>
        <v>-0.30349999999999999</v>
      </c>
      <c r="U153">
        <f>'Total Returns'!V153-'Total Returns'!$B153</f>
        <v>-0.1192</v>
      </c>
      <c r="V153">
        <f>'Total Returns'!W153-'Total Returns'!$B153</f>
        <v>-0.12450000000000001</v>
      </c>
      <c r="W153">
        <f>'Total Returns'!X153-'Total Returns'!$B153</f>
        <v>-0.11839999999999999</v>
      </c>
      <c r="X153">
        <f>'Total Returns'!Y153-'Total Returns'!$B153</f>
        <v>-0.1041</v>
      </c>
      <c r="Y153">
        <f>'Total Returns'!Z153-'Total Returns'!$B153</f>
        <v>-9.2000000000000012E-2</v>
      </c>
      <c r="Z153">
        <f>'Total Returns'!AA153-'Total Returns'!$B153</f>
        <v>-6.08E-2</v>
      </c>
      <c r="AA153">
        <f>'Total Returns'!AB153-'Total Returns'!$B153</f>
        <v>-5.21E-2</v>
      </c>
      <c r="AB153">
        <f>'Total Returns'!AC153-'Total Returns'!$B153</f>
        <v>-9.9900000000000003E-2</v>
      </c>
      <c r="AC153">
        <f>'Total Returns'!AD153-'Total Returns'!$B153</f>
        <v>-0.12110000000000001</v>
      </c>
      <c r="AD153">
        <f>'Total Returns'!AE153-'Total Returns'!$B153</f>
        <v>-9.6699999999999994E-2</v>
      </c>
      <c r="AE153">
        <f>'Total Returns'!AF153-'Total Returns'!$B153</f>
        <v>-7.4999999999999997E-2</v>
      </c>
      <c r="AF153">
        <f>'Total Returns'!AG153-'Total Returns'!$B153</f>
        <v>4.6599999999999996E-2</v>
      </c>
    </row>
    <row r="154" spans="1:32" x14ac:dyDescent="0.3">
      <c r="A154" s="5">
        <f>'Fama-French factors'!A154</f>
        <v>200208</v>
      </c>
      <c r="B154" s="3">
        <f>'Total Returns'!C154-'Total Returns'!$B154</f>
        <v>5.0000000000000001E-3</v>
      </c>
      <c r="C154">
        <f>'Total Returns'!D154-'Total Returns'!$B154</f>
        <v>-8.0000000000000026E-4</v>
      </c>
      <c r="D154">
        <f>'Total Returns'!E154-'Total Returns'!$B154</f>
        <v>2.2499999999999999E-2</v>
      </c>
      <c r="E154">
        <f>'Total Returns'!F154-'Total Returns'!$B154</f>
        <v>8.7800000000000003E-2</v>
      </c>
      <c r="F154">
        <f>'Total Returns'!G154-'Total Returns'!$B154</f>
        <v>5.2400000000000002E-2</v>
      </c>
      <c r="G154">
        <f>'Total Returns'!H154-'Total Returns'!$B154</f>
        <v>3.1800000000000002E-2</v>
      </c>
      <c r="H154">
        <f>'Total Returns'!I154-'Total Returns'!$B154</f>
        <v>1.5499999999999998E-2</v>
      </c>
      <c r="I154">
        <f>'Total Returns'!J154-'Total Returns'!$B154</f>
        <v>-2.18E-2</v>
      </c>
      <c r="J154">
        <f>'Total Returns'!K154-'Total Returns'!$B154</f>
        <v>5.4999999999999997E-3</v>
      </c>
      <c r="K154">
        <f>'Total Returns'!L154-'Total Returns'!$B154</f>
        <v>1.7500000000000002E-2</v>
      </c>
      <c r="L154">
        <f>'Total Returns'!M154-'Total Returns'!$B154</f>
        <v>-3.0399999999999996E-2</v>
      </c>
      <c r="M154">
        <f>'Total Returns'!N154-'Total Returns'!$B154</f>
        <v>-1.5100000000000001E-2</v>
      </c>
      <c r="N154">
        <f>'Total Returns'!O154-'Total Returns'!$B154</f>
        <v>-5.0900000000000001E-2</v>
      </c>
      <c r="O154">
        <f>'Total Returns'!P154-'Total Returns'!$B154</f>
        <v>-8.0999999999999996E-3</v>
      </c>
      <c r="P154">
        <f>'Total Returns'!Q154-'Total Returns'!$B154</f>
        <v>-7.7000000000000002E-3</v>
      </c>
      <c r="Q154">
        <f>'Total Returns'!R154-'Total Returns'!$B154</f>
        <v>-1.9400000000000001E-2</v>
      </c>
      <c r="R154">
        <f>'Total Returns'!S154-'Total Returns'!$B154</f>
        <v>-9.7799999999999998E-2</v>
      </c>
      <c r="S154">
        <f>'Total Returns'!T154-'Total Returns'!$B154</f>
        <v>7.1000000000000008E-2</v>
      </c>
      <c r="T154">
        <f>'Total Returns'!U154-'Total Returns'!$B154</f>
        <v>9.6800000000000011E-2</v>
      </c>
      <c r="U154">
        <f>'Total Returns'!V154-'Total Returns'!$B154</f>
        <v>3.4999999999999996E-3</v>
      </c>
      <c r="V154">
        <f>'Total Returns'!W154-'Total Returns'!$B154</f>
        <v>3.2399999999999998E-2</v>
      </c>
      <c r="W154">
        <f>'Total Returns'!X154-'Total Returns'!$B154</f>
        <v>2E-3</v>
      </c>
      <c r="X154">
        <f>'Total Returns'!Y154-'Total Returns'!$B154</f>
        <v>2.0900000000000002E-2</v>
      </c>
      <c r="Y154">
        <f>'Total Returns'!Z154-'Total Returns'!$B154</f>
        <v>-3.5099999999999999E-2</v>
      </c>
      <c r="Z154">
        <f>'Total Returns'!AA154-'Total Returns'!$B154</f>
        <v>-7.8000000000000005E-3</v>
      </c>
      <c r="AA154">
        <f>'Total Returns'!AB154-'Total Returns'!$B154</f>
        <v>-2.1999999999999999E-2</v>
      </c>
      <c r="AB154">
        <f>'Total Returns'!AC154-'Total Returns'!$B154</f>
        <v>4.48E-2</v>
      </c>
      <c r="AC154">
        <f>'Total Returns'!AD154-'Total Returns'!$B154</f>
        <v>1.84E-2</v>
      </c>
      <c r="AD154">
        <f>'Total Returns'!AE154-'Total Returns'!$B154</f>
        <v>-3.7400000000000003E-2</v>
      </c>
      <c r="AE154">
        <f>'Total Returns'!AF154-'Total Returns'!$B154</f>
        <v>1.8799999999999997E-2</v>
      </c>
      <c r="AF154">
        <f>'Total Returns'!AG154-'Total Returns'!$B154</f>
        <v>-4.0500000000000001E-2</v>
      </c>
    </row>
    <row r="155" spans="1:32" x14ac:dyDescent="0.3">
      <c r="A155" s="5">
        <f>'Fama-French factors'!A155</f>
        <v>200209</v>
      </c>
      <c r="B155" s="3">
        <f>'Total Returns'!C155-'Total Returns'!$B155</f>
        <v>-0.10349999999999999</v>
      </c>
      <c r="C155">
        <f>'Total Returns'!D155-'Total Returns'!$B155</f>
        <v>-5.04E-2</v>
      </c>
      <c r="D155">
        <f>'Total Returns'!E155-'Total Returns'!$B155</f>
        <v>-5.67E-2</v>
      </c>
      <c r="E155">
        <f>'Total Returns'!F155-'Total Returns'!$B155</f>
        <v>-0.21410000000000001</v>
      </c>
      <c r="F155">
        <f>'Total Returns'!G155-'Total Returns'!$B155</f>
        <v>-4.87E-2</v>
      </c>
      <c r="G155">
        <f>'Total Returns'!H155-'Total Returns'!$B155</f>
        <v>-3.7499999999999999E-2</v>
      </c>
      <c r="H155">
        <f>'Total Returns'!I155-'Total Returns'!$B155</f>
        <v>-2.7299999999999998E-2</v>
      </c>
      <c r="I155">
        <f>'Total Returns'!J155-'Total Returns'!$B155</f>
        <v>-5.7399999999999993E-2</v>
      </c>
      <c r="J155">
        <f>'Total Returns'!K155-'Total Returns'!$B155</f>
        <v>-6.0100000000000001E-2</v>
      </c>
      <c r="K155">
        <f>'Total Returns'!L155-'Total Returns'!$B155</f>
        <v>-0.11270000000000001</v>
      </c>
      <c r="L155">
        <f>'Total Returns'!M155-'Total Returns'!$B155</f>
        <v>-7.7200000000000005E-2</v>
      </c>
      <c r="M155">
        <f>'Total Returns'!N155-'Total Returns'!$B155</f>
        <v>-8.9199999999999988E-2</v>
      </c>
      <c r="N155">
        <f>'Total Returns'!O155-'Total Returns'!$B155</f>
        <v>-0.18629999999999999</v>
      </c>
      <c r="O155">
        <f>'Total Returns'!P155-'Total Returns'!$B155</f>
        <v>-9.8900000000000002E-2</v>
      </c>
      <c r="P155">
        <f>'Total Returns'!Q155-'Total Returns'!$B155</f>
        <v>-9.2200000000000004E-2</v>
      </c>
      <c r="Q155">
        <f>'Total Returns'!R155-'Total Returns'!$B155</f>
        <v>-0.1363</v>
      </c>
      <c r="R155">
        <f>'Total Returns'!S155-'Total Returns'!$B155</f>
        <v>-9.6200000000000008E-2</v>
      </c>
      <c r="S155">
        <f>'Total Returns'!T155-'Total Returns'!$B155</f>
        <v>-7.8399999999999997E-2</v>
      </c>
      <c r="T155">
        <f>'Total Returns'!U155-'Total Returns'!$B155</f>
        <v>-8.2799999999999999E-2</v>
      </c>
      <c r="U155">
        <f>'Total Returns'!V155-'Total Returns'!$B155</f>
        <v>-8.270000000000001E-2</v>
      </c>
      <c r="V155">
        <f>'Total Returns'!W155-'Total Returns'!$B155</f>
        <v>-0.10999999999999999</v>
      </c>
      <c r="W155">
        <f>'Total Returns'!X155-'Total Returns'!$B155</f>
        <v>-9.4600000000000004E-2</v>
      </c>
      <c r="X155">
        <f>'Total Returns'!Y155-'Total Returns'!$B155</f>
        <v>-0.14250000000000002</v>
      </c>
      <c r="Y155">
        <f>'Total Returns'!Z155-'Total Returns'!$B155</f>
        <v>-0.17940000000000003</v>
      </c>
      <c r="Z155">
        <f>'Total Returns'!AA155-'Total Returns'!$B155</f>
        <v>-0.104</v>
      </c>
      <c r="AA155">
        <f>'Total Returns'!AB155-'Total Returns'!$B155</f>
        <v>-5.2900000000000003E-2</v>
      </c>
      <c r="AB155">
        <f>'Total Returns'!AC155-'Total Returns'!$B155</f>
        <v>-6.3E-2</v>
      </c>
      <c r="AC155">
        <f>'Total Returns'!AD155-'Total Returns'!$B155</f>
        <v>-9.6299999999999997E-2</v>
      </c>
      <c r="AD155">
        <f>'Total Returns'!AE155-'Total Returns'!$B155</f>
        <v>-0.13540000000000002</v>
      </c>
      <c r="AE155">
        <f>'Total Returns'!AF155-'Total Returns'!$B155</f>
        <v>-0.10979999999999999</v>
      </c>
      <c r="AF155">
        <f>'Total Returns'!AG155-'Total Returns'!$B155</f>
        <v>-0.14770000000000003</v>
      </c>
    </row>
    <row r="156" spans="1:32" x14ac:dyDescent="0.3">
      <c r="A156" s="5">
        <f>'Fama-French factors'!A156</f>
        <v>200210</v>
      </c>
      <c r="B156" s="3">
        <f>'Total Returns'!C156-'Total Returns'!$B156</f>
        <v>7.8399999999999997E-2</v>
      </c>
      <c r="C156">
        <f>'Total Returns'!D156-'Total Returns'!$B156</f>
        <v>7.8999999999999987E-2</v>
      </c>
      <c r="D156">
        <f>'Total Returns'!E156-'Total Returns'!$B156</f>
        <v>-5.4000000000000003E-3</v>
      </c>
      <c r="E156">
        <f>'Total Returns'!F156-'Total Returns'!$B156</f>
        <v>4.7600000000000003E-2</v>
      </c>
      <c r="F156">
        <f>'Total Returns'!G156-'Total Returns'!$B156</f>
        <v>0.10729999999999999</v>
      </c>
      <c r="G156">
        <f>'Total Returns'!H156-'Total Returns'!$B156</f>
        <v>5.4800000000000001E-2</v>
      </c>
      <c r="H156">
        <f>'Total Returns'!I156-'Total Returns'!$B156</f>
        <v>2.93E-2</v>
      </c>
      <c r="I156">
        <f>'Total Returns'!J156-'Total Returns'!$B156</f>
        <v>8.8300000000000003E-2</v>
      </c>
      <c r="J156">
        <f>'Total Returns'!K156-'Total Returns'!$B156</f>
        <v>5.62E-2</v>
      </c>
      <c r="K156">
        <f>'Total Returns'!L156-'Total Returns'!$B156</f>
        <v>5.57E-2</v>
      </c>
      <c r="L156">
        <f>'Total Returns'!M156-'Total Returns'!$B156</f>
        <v>3.7400000000000003E-2</v>
      </c>
      <c r="M156">
        <f>'Total Returns'!N156-'Total Returns'!$B156</f>
        <v>2.8699999999999996E-2</v>
      </c>
      <c r="N156">
        <f>'Total Returns'!O156-'Total Returns'!$B156</f>
        <v>6.5200000000000008E-2</v>
      </c>
      <c r="O156">
        <f>'Total Returns'!P156-'Total Returns'!$B156</f>
        <v>9.6100000000000005E-2</v>
      </c>
      <c r="P156">
        <f>'Total Returns'!Q156-'Total Returns'!$B156</f>
        <v>5.5800000000000002E-2</v>
      </c>
      <c r="Q156">
        <f>'Total Returns'!R156-'Total Returns'!$B156</f>
        <v>-9.530000000000001E-2</v>
      </c>
      <c r="R156">
        <f>'Total Returns'!S156-'Total Returns'!$B156</f>
        <v>-2.4000000000000002E-3</v>
      </c>
      <c r="S156">
        <f>'Total Returns'!T156-'Total Returns'!$B156</f>
        <v>-8.5300000000000001E-2</v>
      </c>
      <c r="T156">
        <f>'Total Returns'!U156-'Total Returns'!$B156</f>
        <v>4.02E-2</v>
      </c>
      <c r="U156">
        <f>'Total Returns'!V156-'Total Returns'!$B156</f>
        <v>3.1399999999999997E-2</v>
      </c>
      <c r="V156">
        <f>'Total Returns'!W156-'Total Returns'!$B156</f>
        <v>-8.2000000000000007E-3</v>
      </c>
      <c r="W156">
        <f>'Total Returns'!X156-'Total Returns'!$B156</f>
        <v>0.21199999999999999</v>
      </c>
      <c r="X156">
        <f>'Total Returns'!Y156-'Total Returns'!$B156</f>
        <v>0.18589999999999998</v>
      </c>
      <c r="Y156">
        <f>'Total Returns'!Z156-'Total Returns'!$B156</f>
        <v>0.15259999999999999</v>
      </c>
      <c r="Z156">
        <f>'Total Returns'!AA156-'Total Returns'!$B156</f>
        <v>3.8300000000000001E-2</v>
      </c>
      <c r="AA156">
        <f>'Total Returns'!AB156-'Total Returns'!$B156</f>
        <v>2.4500000000000001E-2</v>
      </c>
      <c r="AB156">
        <f>'Total Returns'!AC156-'Total Returns'!$B156</f>
        <v>5.33E-2</v>
      </c>
      <c r="AC156">
        <f>'Total Returns'!AD156-'Total Returns'!$B156</f>
        <v>6.3E-2</v>
      </c>
      <c r="AD156">
        <f>'Total Returns'!AE156-'Total Returns'!$B156</f>
        <v>-4.3E-3</v>
      </c>
      <c r="AE156">
        <f>'Total Returns'!AF156-'Total Returns'!$B156</f>
        <v>7.4300000000000005E-2</v>
      </c>
      <c r="AF156">
        <f>'Total Returns'!AG156-'Total Returns'!$B156</f>
        <v>9.8999999999999991E-3</v>
      </c>
    </row>
    <row r="157" spans="1:32" x14ac:dyDescent="0.3">
      <c r="A157" s="5">
        <f>'Fama-French factors'!A157</f>
        <v>200211</v>
      </c>
      <c r="B157" s="3">
        <f>'Total Returns'!C157-'Total Returns'!$B157</f>
        <v>5.96E-2</v>
      </c>
      <c r="C157">
        <f>'Total Returns'!D157-'Total Returns'!$B157</f>
        <v>-6.7000000000000002E-3</v>
      </c>
      <c r="D157">
        <f>'Total Returns'!E157-'Total Returns'!$B157</f>
        <v>-3.1800000000000002E-2</v>
      </c>
      <c r="E157">
        <f>'Total Returns'!F157-'Total Returns'!$B157</f>
        <v>-6.7100000000000007E-2</v>
      </c>
      <c r="F157">
        <f>'Total Returns'!G157-'Total Returns'!$B157</f>
        <v>8.8899999999999993E-2</v>
      </c>
      <c r="G157">
        <f>'Total Returns'!H157-'Total Returns'!$B157</f>
        <v>-1.12E-2</v>
      </c>
      <c r="H157">
        <f>'Total Returns'!I157-'Total Returns'!$B157</f>
        <v>-2.12E-2</v>
      </c>
      <c r="I157">
        <f>'Total Returns'!J157-'Total Returns'!$B157</f>
        <v>4.6499999999999993E-2</v>
      </c>
      <c r="J157">
        <f>'Total Returns'!K157-'Total Returns'!$B157</f>
        <v>3.5900000000000001E-2</v>
      </c>
      <c r="K157">
        <f>'Total Returns'!L157-'Total Returns'!$B157</f>
        <v>9.2999999999999999E-2</v>
      </c>
      <c r="L157">
        <f>'Total Returns'!M157-'Total Returns'!$B157</f>
        <v>0.10749999999999998</v>
      </c>
      <c r="M157">
        <f>'Total Returns'!N157-'Total Returns'!$B157</f>
        <v>3.8600000000000002E-2</v>
      </c>
      <c r="N157">
        <f>'Total Returns'!O157-'Total Returns'!$B157</f>
        <v>0.18160000000000001</v>
      </c>
      <c r="O157">
        <f>'Total Returns'!P157-'Total Returns'!$B157</f>
        <v>0.1205</v>
      </c>
      <c r="P157">
        <f>'Total Returns'!Q157-'Total Returns'!$B157</f>
        <v>0.11549999999999999</v>
      </c>
      <c r="Q157">
        <f>'Total Returns'!R157-'Total Returns'!$B157</f>
        <v>0.1772</v>
      </c>
      <c r="R157">
        <f>'Total Returns'!S157-'Total Returns'!$B157</f>
        <v>7.0099999999999996E-2</v>
      </c>
      <c r="S157">
        <f>'Total Returns'!T157-'Total Returns'!$B157</f>
        <v>4.4200000000000003E-2</v>
      </c>
      <c r="T157">
        <f>'Total Returns'!U157-'Total Returns'!$B157</f>
        <v>0.1019</v>
      </c>
      <c r="U157">
        <f>'Total Returns'!V157-'Total Returns'!$B157</f>
        <v>2.98E-2</v>
      </c>
      <c r="V157">
        <f>'Total Returns'!W157-'Total Returns'!$B157</f>
        <v>1.5000000000000003E-2</v>
      </c>
      <c r="W157">
        <f>'Total Returns'!X157-'Total Returns'!$B157</f>
        <v>0.1171</v>
      </c>
      <c r="X157">
        <f>'Total Returns'!Y157-'Total Returns'!$B157</f>
        <v>0.1061</v>
      </c>
      <c r="Y157">
        <f>'Total Returns'!Z157-'Total Returns'!$B157</f>
        <v>0.21300000000000002</v>
      </c>
      <c r="Z157">
        <f>'Total Returns'!AA157-'Total Returns'!$B157</f>
        <v>7.4999999999999997E-2</v>
      </c>
      <c r="AA157">
        <f>'Total Returns'!AB157-'Total Returns'!$B157</f>
        <v>4.4200000000000003E-2</v>
      </c>
      <c r="AB157">
        <f>'Total Returns'!AC157-'Total Returns'!$B157</f>
        <v>-3.39E-2</v>
      </c>
      <c r="AC157">
        <f>'Total Returns'!AD157-'Total Returns'!$B157</f>
        <v>2.7799999999999998E-2</v>
      </c>
      <c r="AD157">
        <f>'Total Returns'!AE157-'Total Returns'!$B157</f>
        <v>5.6499999999999995E-2</v>
      </c>
      <c r="AE157">
        <f>'Total Returns'!AF157-'Total Returns'!$B157</f>
        <v>3.4000000000000002E-2</v>
      </c>
      <c r="AF157">
        <f>'Total Returns'!AG157-'Total Returns'!$B157</f>
        <v>5.8600000000000006E-2</v>
      </c>
    </row>
    <row r="158" spans="1:32" x14ac:dyDescent="0.3">
      <c r="A158" s="5">
        <f>'Fama-French factors'!A158</f>
        <v>200212</v>
      </c>
      <c r="B158" s="3">
        <f>'Total Returns'!C158-'Total Returns'!$B158</f>
        <v>-5.7599999999999991E-2</v>
      </c>
      <c r="C158">
        <f>'Total Returns'!D158-'Total Returns'!$B158</f>
        <v>5.899999999999999E-3</v>
      </c>
      <c r="D158">
        <f>'Total Returns'!E158-'Total Returns'!$B158</f>
        <v>-3.3099999999999997E-2</v>
      </c>
      <c r="E158">
        <f>'Total Returns'!F158-'Total Returns'!$B158</f>
        <v>8.8700000000000001E-2</v>
      </c>
      <c r="F158">
        <f>'Total Returns'!G158-'Total Returns'!$B158</f>
        <v>-0.13919999999999999</v>
      </c>
      <c r="G158">
        <f>'Total Returns'!H158-'Total Returns'!$B158</f>
        <v>-1.17E-2</v>
      </c>
      <c r="H158">
        <f>'Total Returns'!I158-'Total Returns'!$B158</f>
        <v>-1.5E-3</v>
      </c>
      <c r="I158">
        <f>'Total Returns'!J158-'Total Returns'!$B158</f>
        <v>-4.8599999999999997E-2</v>
      </c>
      <c r="J158">
        <f>'Total Returns'!K158-'Total Returns'!$B158</f>
        <v>-4.2299999999999997E-2</v>
      </c>
      <c r="K158">
        <f>'Total Returns'!L158-'Total Returns'!$B158</f>
        <v>-4.3999999999999997E-2</v>
      </c>
      <c r="L158">
        <f>'Total Returns'!M158-'Total Returns'!$B158</f>
        <v>-4.7600000000000003E-2</v>
      </c>
      <c r="M158">
        <f>'Total Returns'!N158-'Total Returns'!$B158</f>
        <v>-1.6299999999999999E-2</v>
      </c>
      <c r="N158">
        <f>'Total Returns'!O158-'Total Returns'!$B158</f>
        <v>-0.10510000000000001</v>
      </c>
      <c r="O158">
        <f>'Total Returns'!P158-'Total Returns'!$B158</f>
        <v>-8.8800000000000004E-2</v>
      </c>
      <c r="P158">
        <f>'Total Returns'!Q158-'Total Returns'!$B158</f>
        <v>-3.9E-2</v>
      </c>
      <c r="Q158">
        <f>'Total Returns'!R158-'Total Returns'!$B158</f>
        <v>-9.1399999999999995E-2</v>
      </c>
      <c r="R158">
        <f>'Total Returns'!S158-'Total Returns'!$B158</f>
        <v>-2.9099999999999997E-2</v>
      </c>
      <c r="S158">
        <f>'Total Returns'!T158-'Total Returns'!$B158</f>
        <v>0.10089999999999999</v>
      </c>
      <c r="T158">
        <f>'Total Returns'!U158-'Total Returns'!$B158</f>
        <v>0.12</v>
      </c>
      <c r="U158">
        <f>'Total Returns'!V158-'Total Returns'!$B158</f>
        <v>5.5999999999999999E-3</v>
      </c>
      <c r="V158">
        <f>'Total Returns'!W158-'Total Returns'!$B158</f>
        <v>3.7400000000000003E-2</v>
      </c>
      <c r="W158">
        <f>'Total Returns'!X158-'Total Returns'!$B158</f>
        <v>-9.1800000000000007E-2</v>
      </c>
      <c r="X158">
        <f>'Total Returns'!Y158-'Total Returns'!$B158</f>
        <v>-8.5599999999999996E-2</v>
      </c>
      <c r="Y158">
        <f>'Total Returns'!Z158-'Total Returns'!$B158</f>
        <v>-0.16449999999999998</v>
      </c>
      <c r="Z158">
        <f>'Total Returns'!AA158-'Total Returns'!$B158</f>
        <v>-5.2399999999999995E-2</v>
      </c>
      <c r="AA158">
        <f>'Total Returns'!AB158-'Total Returns'!$B158</f>
        <v>-1.2999999999999999E-2</v>
      </c>
      <c r="AB158">
        <f>'Total Returns'!AC158-'Total Returns'!$B158</f>
        <v>-2.7199999999999998E-2</v>
      </c>
      <c r="AC158">
        <f>'Total Returns'!AD158-'Total Returns'!$B158</f>
        <v>-8.1299999999999997E-2</v>
      </c>
      <c r="AD158">
        <f>'Total Returns'!AE158-'Total Returns'!$B158</f>
        <v>-5.3899999999999997E-2</v>
      </c>
      <c r="AE158">
        <f>'Total Returns'!AF158-'Total Returns'!$B158</f>
        <v>-4.5900000000000003E-2</v>
      </c>
      <c r="AF158">
        <f>'Total Returns'!AG158-'Total Returns'!$B158</f>
        <v>-7.1199999999999999E-2</v>
      </c>
    </row>
    <row r="159" spans="1:32" x14ac:dyDescent="0.3">
      <c r="A159" s="5">
        <f>'Fama-French factors'!A159</f>
        <v>200301</v>
      </c>
      <c r="B159" s="3">
        <f>'Total Returns'!C159-'Total Returns'!$B159</f>
        <v>-2.5699999999999997E-2</v>
      </c>
      <c r="C159">
        <f>'Total Returns'!D159-'Total Returns'!$B159</f>
        <v>-6.0000000000000005E-2</v>
      </c>
      <c r="D159">
        <f>'Total Returns'!E159-'Total Returns'!$B159</f>
        <v>-5.9400000000000001E-2</v>
      </c>
      <c r="E159">
        <f>'Total Returns'!F159-'Total Returns'!$B159</f>
        <v>-6.3500000000000001E-2</v>
      </c>
      <c r="F159">
        <f>'Total Returns'!G159-'Total Returns'!$B159</f>
        <v>-7.9600000000000004E-2</v>
      </c>
      <c r="G159">
        <f>'Total Returns'!H159-'Total Returns'!$B159</f>
        <v>1.0200000000000001E-2</v>
      </c>
      <c r="H159">
        <f>'Total Returns'!I159-'Total Returns'!$B159</f>
        <v>-2.5300000000000003E-2</v>
      </c>
      <c r="I159">
        <f>'Total Returns'!J159-'Total Returns'!$B159</f>
        <v>-3.9900000000000005E-2</v>
      </c>
      <c r="J159">
        <f>'Total Returns'!K159-'Total Returns'!$B159</f>
        <v>-6.6000000000000008E-3</v>
      </c>
      <c r="K159">
        <f>'Total Returns'!L159-'Total Returns'!$B159</f>
        <v>-6.13E-2</v>
      </c>
      <c r="L159">
        <f>'Total Returns'!M159-'Total Returns'!$B159</f>
        <v>-3.9199999999999999E-2</v>
      </c>
      <c r="M159">
        <f>'Total Returns'!N159-'Total Returns'!$B159</f>
        <v>-3.8200000000000005E-2</v>
      </c>
      <c r="N159">
        <f>'Total Returns'!O159-'Total Returns'!$B159</f>
        <v>-5.16E-2</v>
      </c>
      <c r="O159">
        <f>'Total Returns'!P159-'Total Returns'!$B159</f>
        <v>-5.9299999999999999E-2</v>
      </c>
      <c r="P159">
        <f>'Total Returns'!Q159-'Total Returns'!$B159</f>
        <v>-5.1300000000000005E-2</v>
      </c>
      <c r="Q159">
        <f>'Total Returns'!R159-'Total Returns'!$B159</f>
        <v>-2.64E-2</v>
      </c>
      <c r="R159">
        <f>'Total Returns'!S159-'Total Returns'!$B159</f>
        <v>-3.5700000000000003E-2</v>
      </c>
      <c r="S159">
        <f>'Total Returns'!T159-'Total Returns'!$B159</f>
        <v>-1.21E-2</v>
      </c>
      <c r="T159">
        <f>'Total Returns'!U159-'Total Returns'!$B159</f>
        <v>-0.1434</v>
      </c>
      <c r="U159">
        <f>'Total Returns'!V159-'Total Returns'!$B159</f>
        <v>-2.4E-2</v>
      </c>
      <c r="V159">
        <f>'Total Returns'!W159-'Total Returns'!$B159</f>
        <v>-3.27E-2</v>
      </c>
      <c r="W159">
        <f>'Total Returns'!X159-'Total Returns'!$B159</f>
        <v>-3.5799999999999998E-2</v>
      </c>
      <c r="X159">
        <f>'Total Returns'!Y159-'Total Returns'!$B159</f>
        <v>-2.2800000000000001E-2</v>
      </c>
      <c r="Y159">
        <f>'Total Returns'!Z159-'Total Returns'!$B159</f>
        <v>-1.0100000000000001E-2</v>
      </c>
      <c r="Z159">
        <f>'Total Returns'!AA159-'Total Returns'!$B159</f>
        <v>-1.4800000000000001E-2</v>
      </c>
      <c r="AA159">
        <f>'Total Returns'!AB159-'Total Returns'!$B159</f>
        <v>-5.2399999999999995E-2</v>
      </c>
      <c r="AB159">
        <f>'Total Returns'!AC159-'Total Returns'!$B159</f>
        <v>-2.4900000000000002E-2</v>
      </c>
      <c r="AC159">
        <f>'Total Returns'!AD159-'Total Returns'!$B159</f>
        <v>-5.1900000000000002E-2</v>
      </c>
      <c r="AD159">
        <f>'Total Returns'!AE159-'Total Returns'!$B159</f>
        <v>-5.9700000000000003E-2</v>
      </c>
      <c r="AE159">
        <f>'Total Returns'!AF159-'Total Returns'!$B159</f>
        <v>-1.44E-2</v>
      </c>
      <c r="AF159">
        <f>'Total Returns'!AG159-'Total Returns'!$B159</f>
        <v>-5.2399999999999995E-2</v>
      </c>
    </row>
    <row r="160" spans="1:32" x14ac:dyDescent="0.3">
      <c r="A160" s="5">
        <f>'Fama-French factors'!A160</f>
        <v>200302</v>
      </c>
      <c r="B160" s="3">
        <f>'Total Returns'!C160-'Total Returns'!$B160</f>
        <v>-1.8800000000000001E-2</v>
      </c>
      <c r="C160">
        <f>'Total Returns'!D160-'Total Returns'!$B160</f>
        <v>-5.2699999999999997E-2</v>
      </c>
      <c r="D160">
        <f>'Total Returns'!E160-'Total Returns'!$B160</f>
        <v>-9.1999999999999998E-3</v>
      </c>
      <c r="E160">
        <f>'Total Returns'!F160-'Total Returns'!$B160</f>
        <v>1.15E-2</v>
      </c>
      <c r="F160">
        <f>'Total Returns'!G160-'Total Returns'!$B160</f>
        <v>-1.8400000000000003E-2</v>
      </c>
      <c r="G160">
        <f>'Total Returns'!H160-'Total Returns'!$B160</f>
        <v>-4.9099999999999998E-2</v>
      </c>
      <c r="H160">
        <f>'Total Returns'!I160-'Total Returns'!$B160</f>
        <v>-2.9200000000000004E-2</v>
      </c>
      <c r="I160">
        <f>'Total Returns'!J160-'Total Returns'!$B160</f>
        <v>-2.4400000000000002E-2</v>
      </c>
      <c r="J160">
        <f>'Total Returns'!K160-'Total Returns'!$B160</f>
        <v>-1.9200000000000002E-2</v>
      </c>
      <c r="K160">
        <f>'Total Returns'!L160-'Total Returns'!$B160</f>
        <v>-4.2999999999999997E-2</v>
      </c>
      <c r="L160">
        <f>'Total Returns'!M160-'Total Returns'!$B160</f>
        <v>-4.1099999999999991E-2</v>
      </c>
      <c r="M160">
        <f>'Total Returns'!N160-'Total Returns'!$B160</f>
        <v>-2.1999999999999997E-3</v>
      </c>
      <c r="N160">
        <f>'Total Returns'!O160-'Total Returns'!$B160</f>
        <v>2.1899999999999996E-2</v>
      </c>
      <c r="O160">
        <f>'Total Returns'!P160-'Total Returns'!$B160</f>
        <v>2.01E-2</v>
      </c>
      <c r="P160">
        <f>'Total Returns'!Q160-'Total Returns'!$B160</f>
        <v>-4.7000000000000002E-3</v>
      </c>
      <c r="Q160">
        <f>'Total Returns'!R160-'Total Returns'!$B160</f>
        <v>-6.4199999999999993E-2</v>
      </c>
      <c r="R160">
        <f>'Total Returns'!S160-'Total Returns'!$B160</f>
        <v>-8.6800000000000002E-2</v>
      </c>
      <c r="S160">
        <f>'Total Returns'!T160-'Total Returns'!$B160</f>
        <v>-7.51E-2</v>
      </c>
      <c r="T160">
        <f>'Total Returns'!U160-'Total Returns'!$B160</f>
        <v>0.14449999999999999</v>
      </c>
      <c r="U160">
        <f>'Total Returns'!V160-'Total Returns'!$B160</f>
        <v>1.7899999999999996E-2</v>
      </c>
      <c r="V160">
        <f>'Total Returns'!W160-'Total Returns'!$B160</f>
        <v>-4.0099999999999997E-2</v>
      </c>
      <c r="W160">
        <f>'Total Returns'!X160-'Total Returns'!$B160</f>
        <v>-6.5299999999999997E-2</v>
      </c>
      <c r="X160">
        <f>'Total Returns'!Y160-'Total Returns'!$B160</f>
        <v>-1.7400000000000002E-2</v>
      </c>
      <c r="Y160">
        <f>'Total Returns'!Z160-'Total Returns'!$B160</f>
        <v>3.3800000000000004E-2</v>
      </c>
      <c r="Z160">
        <f>'Total Returns'!AA160-'Total Returns'!$B160</f>
        <v>-1.7000000000000001E-2</v>
      </c>
      <c r="AA160">
        <f>'Total Returns'!AB160-'Total Returns'!$B160</f>
        <v>-3.3799999999999997E-2</v>
      </c>
      <c r="AB160">
        <f>'Total Returns'!AC160-'Total Returns'!$B160</f>
        <v>-3.5200000000000002E-2</v>
      </c>
      <c r="AC160">
        <f>'Total Returns'!AD160-'Total Returns'!$B160</f>
        <v>-6.0000000000000001E-3</v>
      </c>
      <c r="AD160">
        <f>'Total Returns'!AE160-'Total Returns'!$B160</f>
        <v>-4.7800000000000002E-2</v>
      </c>
      <c r="AE160">
        <f>'Total Returns'!AF160-'Total Returns'!$B160</f>
        <v>-3.1300000000000001E-2</v>
      </c>
      <c r="AF160">
        <f>'Total Returns'!AG160-'Total Returns'!$B160</f>
        <v>1.4800000000000002E-2</v>
      </c>
    </row>
    <row r="161" spans="1:32" x14ac:dyDescent="0.3">
      <c r="A161" s="5">
        <f>'Fama-French factors'!A161</f>
        <v>200303</v>
      </c>
      <c r="B161" s="3">
        <f>'Total Returns'!C161-'Total Returns'!$B161</f>
        <v>1.09E-2</v>
      </c>
      <c r="C161">
        <f>'Total Returns'!D161-'Total Returns'!$B161</f>
        <v>-6.5000000000000006E-3</v>
      </c>
      <c r="D161">
        <f>'Total Returns'!E161-'Total Returns'!$B161</f>
        <v>9.0000000000000011E-3</v>
      </c>
      <c r="E161">
        <f>'Total Returns'!F161-'Total Returns'!$B161</f>
        <v>-0.1978</v>
      </c>
      <c r="F161">
        <f>'Total Returns'!G161-'Total Returns'!$B161</f>
        <v>1.5999999999999999E-3</v>
      </c>
      <c r="G161">
        <f>'Total Returns'!H161-'Total Returns'!$B161</f>
        <v>-2.3200000000000002E-2</v>
      </c>
      <c r="H161">
        <f>'Total Returns'!I161-'Total Returns'!$B161</f>
        <v>6.3899999999999998E-2</v>
      </c>
      <c r="I161">
        <f>'Total Returns'!J161-'Total Returns'!$B161</f>
        <v>6.2799999999999995E-2</v>
      </c>
      <c r="J161">
        <f>'Total Returns'!K161-'Total Returns'!$B161</f>
        <v>3.7100000000000001E-2</v>
      </c>
      <c r="K161">
        <f>'Total Returns'!L161-'Total Returns'!$B161</f>
        <v>3.3300000000000003E-2</v>
      </c>
      <c r="L161">
        <f>'Total Returns'!M161-'Total Returns'!$B161</f>
        <v>-1.0100000000000001E-2</v>
      </c>
      <c r="M161">
        <f>'Total Returns'!N161-'Total Returns'!$B161</f>
        <v>1.3100000000000001E-2</v>
      </c>
      <c r="N161">
        <f>'Total Returns'!O161-'Total Returns'!$B161</f>
        <v>-3.3599999999999998E-2</v>
      </c>
      <c r="O161">
        <f>'Total Returns'!P161-'Total Returns'!$B161</f>
        <v>-2.1299999999999999E-2</v>
      </c>
      <c r="P161">
        <f>'Total Returns'!Q161-'Total Returns'!$B161</f>
        <v>-3.6799999999999999E-2</v>
      </c>
      <c r="Q161">
        <f>'Total Returns'!R161-'Total Returns'!$B161</f>
        <v>-3.9399999999999998E-2</v>
      </c>
      <c r="R161">
        <f>'Total Returns'!S161-'Total Returns'!$B161</f>
        <v>-5.5600000000000004E-2</v>
      </c>
      <c r="S161">
        <f>'Total Returns'!T161-'Total Returns'!$B161</f>
        <v>-4.4499999999999998E-2</v>
      </c>
      <c r="T161">
        <f>'Total Returns'!U161-'Total Returns'!$B161</f>
        <v>-3.61E-2</v>
      </c>
      <c r="U161">
        <f>'Total Returns'!V161-'Total Returns'!$B161</f>
        <v>1.1199999999999998E-2</v>
      </c>
      <c r="V161">
        <f>'Total Returns'!W161-'Total Returns'!$B161</f>
        <v>4.2499999999999996E-2</v>
      </c>
      <c r="W161">
        <f>'Total Returns'!X161-'Total Returns'!$B161</f>
        <v>-6.6999999999999994E-3</v>
      </c>
      <c r="X161">
        <f>'Total Returns'!Y161-'Total Returns'!$B161</f>
        <v>3.4000000000000002E-3</v>
      </c>
      <c r="Y161">
        <f>'Total Returns'!Z161-'Total Returns'!$B161</f>
        <v>-2.4E-2</v>
      </c>
      <c r="Z161">
        <f>'Total Returns'!AA161-'Total Returns'!$B161</f>
        <v>7.0000000000000001E-3</v>
      </c>
      <c r="AA161">
        <f>'Total Returns'!AB161-'Total Returns'!$B161</f>
        <v>3.2599999999999997E-2</v>
      </c>
      <c r="AB161">
        <f>'Total Returns'!AC161-'Total Returns'!$B161</f>
        <v>-8.199999999999999E-3</v>
      </c>
      <c r="AC161">
        <f>'Total Returns'!AD161-'Total Returns'!$B161</f>
        <v>5.3800000000000001E-2</v>
      </c>
      <c r="AD161">
        <f>'Total Returns'!AE161-'Total Returns'!$B161</f>
        <v>5.0299999999999997E-2</v>
      </c>
      <c r="AE161">
        <f>'Total Returns'!AF161-'Total Returns'!$B161</f>
        <v>-8.0000000000000004E-4</v>
      </c>
      <c r="AF161">
        <f>'Total Returns'!AG161-'Total Returns'!$B161</f>
        <v>4.9499999999999995E-2</v>
      </c>
    </row>
    <row r="162" spans="1:32" x14ac:dyDescent="0.3">
      <c r="A162" s="5">
        <f>'Fama-French factors'!A162</f>
        <v>200304</v>
      </c>
      <c r="B162" s="3">
        <f>'Total Returns'!C162-'Total Returns'!$B162</f>
        <v>8.2199999999999995E-2</v>
      </c>
      <c r="C162">
        <f>'Total Returns'!D162-'Total Returns'!$B162</f>
        <v>4.7399999999999998E-2</v>
      </c>
      <c r="D162">
        <f>'Total Returns'!E162-'Total Returns'!$B162</f>
        <v>2.1000000000000001E-2</v>
      </c>
      <c r="E162">
        <f>'Total Returns'!F162-'Total Returns'!$B162</f>
        <v>2.6099999999999998E-2</v>
      </c>
      <c r="F162">
        <f>'Total Returns'!G162-'Total Returns'!$B162</f>
        <v>0.14380000000000001</v>
      </c>
      <c r="G162">
        <f>'Total Returns'!H162-'Total Returns'!$B162</f>
        <v>8.0500000000000002E-2</v>
      </c>
      <c r="H162">
        <f>'Total Returns'!I162-'Total Returns'!$B162</f>
        <v>3.3700000000000001E-2</v>
      </c>
      <c r="I162">
        <f>'Total Returns'!J162-'Total Returns'!$B162</f>
        <v>7.0599999999999996E-2</v>
      </c>
      <c r="J162">
        <f>'Total Returns'!K162-'Total Returns'!$B162</f>
        <v>4.1599999999999998E-2</v>
      </c>
      <c r="K162">
        <f>'Total Returns'!L162-'Total Returns'!$B162</f>
        <v>9.8799999999999999E-2</v>
      </c>
      <c r="L162">
        <f>'Total Returns'!M162-'Total Returns'!$B162</f>
        <v>0.11749999999999999</v>
      </c>
      <c r="M162">
        <f>'Total Returns'!N162-'Total Returns'!$B162</f>
        <v>7.6899999999999996E-2</v>
      </c>
      <c r="N162">
        <f>'Total Returns'!O162-'Total Returns'!$B162</f>
        <v>0.1026</v>
      </c>
      <c r="O162">
        <f>'Total Returns'!P162-'Total Returns'!$B162</f>
        <v>8.6300000000000002E-2</v>
      </c>
      <c r="P162">
        <f>'Total Returns'!Q162-'Total Returns'!$B162</f>
        <v>0.10589999999999999</v>
      </c>
      <c r="Q162">
        <f>'Total Returns'!R162-'Total Returns'!$B162</f>
        <v>0.18970000000000001</v>
      </c>
      <c r="R162">
        <f>'Total Returns'!S162-'Total Returns'!$B162</f>
        <v>8.9800000000000005E-2</v>
      </c>
      <c r="S162">
        <f>'Total Returns'!T162-'Total Returns'!$B162</f>
        <v>6.4700000000000008E-2</v>
      </c>
      <c r="T162">
        <f>'Total Returns'!U162-'Total Returns'!$B162</f>
        <v>2.1700000000000001E-2</v>
      </c>
      <c r="U162">
        <f>'Total Returns'!V162-'Total Returns'!$B162</f>
        <v>-7.0000000000000001E-3</v>
      </c>
      <c r="V162">
        <f>'Total Returns'!W162-'Total Returns'!$B162</f>
        <v>7.3400000000000007E-2</v>
      </c>
      <c r="W162">
        <f>'Total Returns'!X162-'Total Returns'!$B162</f>
        <v>0.1106</v>
      </c>
      <c r="X162">
        <f>'Total Returns'!Y162-'Total Returns'!$B162</f>
        <v>8.2599999999999993E-2</v>
      </c>
      <c r="Y162">
        <f>'Total Returns'!Z162-'Total Returns'!$B162</f>
        <v>0.1066</v>
      </c>
      <c r="Z162">
        <f>'Total Returns'!AA162-'Total Returns'!$B162</f>
        <v>0.03</v>
      </c>
      <c r="AA162">
        <f>'Total Returns'!AB162-'Total Returns'!$B162</f>
        <v>0.10269999999999999</v>
      </c>
      <c r="AB162">
        <f>'Total Returns'!AC162-'Total Returns'!$B162</f>
        <v>5.6099999999999997E-2</v>
      </c>
      <c r="AC162">
        <f>'Total Returns'!AD162-'Total Returns'!$B162</f>
        <v>9.5899999999999999E-2</v>
      </c>
      <c r="AD162">
        <f>'Total Returns'!AE162-'Total Returns'!$B162</f>
        <v>0.09</v>
      </c>
      <c r="AE162">
        <f>'Total Returns'!AF162-'Total Returns'!$B162</f>
        <v>0.1114</v>
      </c>
      <c r="AF162">
        <f>'Total Returns'!AG162-'Total Returns'!$B162</f>
        <v>0.1358</v>
      </c>
    </row>
    <row r="163" spans="1:32" x14ac:dyDescent="0.3">
      <c r="A163" s="5">
        <f>'Fama-French factors'!A163</f>
        <v>200305</v>
      </c>
      <c r="B163" s="3">
        <f>'Total Returns'!C163-'Total Returns'!$B163</f>
        <v>6.0499999999999998E-2</v>
      </c>
      <c r="C163">
        <f>'Total Returns'!D163-'Total Returns'!$B163</f>
        <v>5.0099999999999999E-2</v>
      </c>
      <c r="D163">
        <f>'Total Returns'!E163-'Total Returns'!$B163</f>
        <v>0.1011</v>
      </c>
      <c r="E163">
        <f>'Total Returns'!F163-'Total Returns'!$B163</f>
        <v>0.32379999999999998</v>
      </c>
      <c r="F163">
        <f>'Total Returns'!G163-'Total Returns'!$B163</f>
        <v>6.4699999999999994E-2</v>
      </c>
      <c r="G163">
        <f>'Total Returns'!H163-'Total Returns'!$B163</f>
        <v>6.4199999999999993E-2</v>
      </c>
      <c r="H163">
        <f>'Total Returns'!I163-'Total Returns'!$B163</f>
        <v>2.7699999999999999E-2</v>
      </c>
      <c r="I163">
        <f>'Total Returns'!J163-'Total Returns'!$B163</f>
        <v>4.1500000000000002E-2</v>
      </c>
      <c r="J163">
        <f>'Total Returns'!K163-'Total Returns'!$B163</f>
        <v>3.9299999999999995E-2</v>
      </c>
      <c r="K163">
        <f>'Total Returns'!L163-'Total Returns'!$B163</f>
        <v>7.6000000000000009E-3</v>
      </c>
      <c r="L163">
        <f>'Total Returns'!M163-'Total Returns'!$B163</f>
        <v>4.1200000000000001E-2</v>
      </c>
      <c r="M163">
        <f>'Total Returns'!N163-'Total Returns'!$B163</f>
        <v>0.114</v>
      </c>
      <c r="N163">
        <f>'Total Returns'!O163-'Total Returns'!$B163</f>
        <v>0.12919999999999998</v>
      </c>
      <c r="O163">
        <f>'Total Returns'!P163-'Total Returns'!$B163</f>
        <v>5.9500000000000004E-2</v>
      </c>
      <c r="P163">
        <f>'Total Returns'!Q163-'Total Returns'!$B163</f>
        <v>6.8100000000000008E-2</v>
      </c>
      <c r="Q163">
        <f>'Total Returns'!R163-'Total Returns'!$B163</f>
        <v>3.6300000000000006E-2</v>
      </c>
      <c r="R163">
        <f>'Total Returns'!S163-'Total Returns'!$B163</f>
        <v>0.11269999999999999</v>
      </c>
      <c r="S163">
        <f>'Total Returns'!T163-'Total Returns'!$B163</f>
        <v>0.11599999999999999</v>
      </c>
      <c r="T163">
        <f>'Total Returns'!U163-'Total Returns'!$B163</f>
        <v>0.2535</v>
      </c>
      <c r="U163">
        <f>'Total Returns'!V163-'Total Returns'!$B163</f>
        <v>8.6699999999999999E-2</v>
      </c>
      <c r="V163">
        <f>'Total Returns'!W163-'Total Returns'!$B163</f>
        <v>0.1002</v>
      </c>
      <c r="W163">
        <f>'Total Returns'!X163-'Total Returns'!$B163</f>
        <v>6.13E-2</v>
      </c>
      <c r="X163">
        <f>'Total Returns'!Y163-'Total Returns'!$B163</f>
        <v>5.8100000000000006E-2</v>
      </c>
      <c r="Y163">
        <f>'Total Returns'!Z163-'Total Returns'!$B163</f>
        <v>0.1384</v>
      </c>
      <c r="Z163">
        <f>'Total Returns'!AA163-'Total Returns'!$B163</f>
        <v>2.5899999999999999E-2</v>
      </c>
      <c r="AA163">
        <f>'Total Returns'!AB163-'Total Returns'!$B163</f>
        <v>3.8600000000000002E-2</v>
      </c>
      <c r="AB163">
        <f>'Total Returns'!AC163-'Total Returns'!$B163</f>
        <v>6.7100000000000007E-2</v>
      </c>
      <c r="AC163">
        <f>'Total Returns'!AD163-'Total Returns'!$B163</f>
        <v>2.41E-2</v>
      </c>
      <c r="AD163">
        <f>'Total Returns'!AE163-'Total Returns'!$B163</f>
        <v>7.5499999999999998E-2</v>
      </c>
      <c r="AE163">
        <f>'Total Returns'!AF163-'Total Returns'!$B163</f>
        <v>5.6000000000000008E-2</v>
      </c>
      <c r="AF163">
        <f>'Total Returns'!AG163-'Total Returns'!$B163</f>
        <v>-1.0799999999999999E-2</v>
      </c>
    </row>
    <row r="164" spans="1:32" x14ac:dyDescent="0.3">
      <c r="A164" s="5">
        <f>'Fama-French factors'!A164</f>
        <v>200306</v>
      </c>
      <c r="B164" s="3">
        <f>'Total Returns'!C164-'Total Returns'!$B164</f>
        <v>1.4200000000000001E-2</v>
      </c>
      <c r="C164">
        <f>'Total Returns'!D164-'Total Returns'!$B164</f>
        <v>6.0999999999999995E-3</v>
      </c>
      <c r="D164">
        <f>'Total Returns'!E164-'Total Returns'!$B164</f>
        <v>7.1000000000000013E-3</v>
      </c>
      <c r="E164">
        <f>'Total Returns'!F164-'Total Returns'!$B164</f>
        <v>0.1081</v>
      </c>
      <c r="F164">
        <f>'Total Returns'!G164-'Total Returns'!$B164</f>
        <v>4.9199999999999994E-2</v>
      </c>
      <c r="G164">
        <f>'Total Returns'!H164-'Total Returns'!$B164</f>
        <v>-1.6700000000000003E-2</v>
      </c>
      <c r="H164">
        <f>'Total Returns'!I164-'Total Returns'!$B164</f>
        <v>-2.6200000000000001E-2</v>
      </c>
      <c r="I164">
        <f>'Total Returns'!J164-'Total Returns'!$B164</f>
        <v>-8.4000000000000012E-3</v>
      </c>
      <c r="J164">
        <f>'Total Returns'!K164-'Total Returns'!$B164</f>
        <v>3.9999999999999994E-2</v>
      </c>
      <c r="K164">
        <f>'Total Returns'!L164-'Total Returns'!$B164</f>
        <v>-1.1900000000000001E-2</v>
      </c>
      <c r="L164">
        <f>'Total Returns'!M164-'Total Returns'!$B164</f>
        <v>-1.9799999999999998E-2</v>
      </c>
      <c r="M164">
        <f>'Total Returns'!N164-'Total Returns'!$B164</f>
        <v>-6.3E-3</v>
      </c>
      <c r="N164">
        <f>'Total Returns'!O164-'Total Returns'!$B164</f>
        <v>2.1099999999999997E-2</v>
      </c>
      <c r="O164">
        <f>'Total Returns'!P164-'Total Returns'!$B164</f>
        <v>2.35E-2</v>
      </c>
      <c r="P164">
        <f>'Total Returns'!Q164-'Total Returns'!$B164</f>
        <v>-1.8E-3</v>
      </c>
      <c r="Q164">
        <f>'Total Returns'!R164-'Total Returns'!$B164</f>
        <v>3.15E-2</v>
      </c>
      <c r="R164">
        <f>'Total Returns'!S164-'Total Returns'!$B164</f>
        <v>6.3199999999999992E-2</v>
      </c>
      <c r="S164">
        <f>'Total Returns'!T164-'Total Returns'!$B164</f>
        <v>5.2600000000000001E-2</v>
      </c>
      <c r="T164">
        <f>'Total Returns'!U164-'Total Returns'!$B164</f>
        <v>6.0999999999999995E-3</v>
      </c>
      <c r="U164">
        <f>'Total Returns'!V164-'Total Returns'!$B164</f>
        <v>-1.3399999999999999E-2</v>
      </c>
      <c r="V164">
        <f>'Total Returns'!W164-'Total Returns'!$B164</f>
        <v>5.5999999999999999E-3</v>
      </c>
      <c r="W164">
        <f>'Total Returns'!X164-'Total Returns'!$B164</f>
        <v>1.8599999999999998E-2</v>
      </c>
      <c r="X164">
        <f>'Total Returns'!Y164-'Total Returns'!$B164</f>
        <v>9.1000000000000004E-3</v>
      </c>
      <c r="Y164">
        <f>'Total Returns'!Z164-'Total Returns'!$B164</f>
        <v>0</v>
      </c>
      <c r="Z164">
        <f>'Total Returns'!AA164-'Total Returns'!$B164</f>
        <v>1.2E-2</v>
      </c>
      <c r="AA164">
        <f>'Total Returns'!AB164-'Total Returns'!$B164</f>
        <v>2.8E-3</v>
      </c>
      <c r="AB164">
        <f>'Total Returns'!AC164-'Total Returns'!$B164</f>
        <v>4.3999999999999997E-2</v>
      </c>
      <c r="AC164">
        <f>'Total Returns'!AD164-'Total Returns'!$B164</f>
        <v>2.6799999999999997E-2</v>
      </c>
      <c r="AD164">
        <f>'Total Returns'!AE164-'Total Returns'!$B164</f>
        <v>6.6500000000000004E-2</v>
      </c>
      <c r="AE164">
        <f>'Total Returns'!AF164-'Total Returns'!$B164</f>
        <v>4.7999999999999996E-3</v>
      </c>
      <c r="AF164">
        <f>'Total Returns'!AG164-'Total Returns'!$B164</f>
        <v>6.0999999999999995E-3</v>
      </c>
    </row>
    <row r="165" spans="1:32" x14ac:dyDescent="0.3">
      <c r="A165" s="5">
        <f>'Fama-French factors'!A165</f>
        <v>200307</v>
      </c>
      <c r="B165" s="3">
        <f>'Total Returns'!C165-'Total Returns'!$B165</f>
        <v>2.35E-2</v>
      </c>
      <c r="C165">
        <f>'Total Returns'!D165-'Total Returns'!$B165</f>
        <v>-1.5900000000000001E-2</v>
      </c>
      <c r="D165">
        <f>'Total Returns'!E165-'Total Returns'!$B165</f>
        <v>-1.89E-2</v>
      </c>
      <c r="E165">
        <f>'Total Returns'!F165-'Total Returns'!$B165</f>
        <v>-0.11370000000000001</v>
      </c>
      <c r="F165">
        <f>'Total Returns'!G165-'Total Returns'!$B165</f>
        <v>-6.4999999999999997E-3</v>
      </c>
      <c r="G165">
        <f>'Total Returns'!H165-'Total Returns'!$B165</f>
        <v>-1.2299999999999998E-2</v>
      </c>
      <c r="H165">
        <f>'Total Returns'!I165-'Total Returns'!$B165</f>
        <v>8.7999999999999988E-3</v>
      </c>
      <c r="I165">
        <f>'Total Returns'!J165-'Total Returns'!$B165</f>
        <v>2.8800000000000003E-2</v>
      </c>
      <c r="J165">
        <f>'Total Returns'!K165-'Total Returns'!$B165</f>
        <v>4.4999999999999997E-3</v>
      </c>
      <c r="K165">
        <f>'Total Returns'!L165-'Total Returns'!$B165</f>
        <v>7.8099999999999989E-2</v>
      </c>
      <c r="L165">
        <f>'Total Returns'!M165-'Total Returns'!$B165</f>
        <v>0.13400000000000001</v>
      </c>
      <c r="M165">
        <f>'Total Returns'!N165-'Total Returns'!$B165</f>
        <v>1.2999999999999999E-3</v>
      </c>
      <c r="N165">
        <f>'Total Returns'!O165-'Total Returns'!$B165</f>
        <v>6.83E-2</v>
      </c>
      <c r="O165">
        <f>'Total Returns'!P165-'Total Returns'!$B165</f>
        <v>9.4699999999999979E-2</v>
      </c>
      <c r="P165">
        <f>'Total Returns'!Q165-'Total Returns'!$B165</f>
        <v>7.569999999999999E-2</v>
      </c>
      <c r="Q165">
        <f>'Total Returns'!R165-'Total Returns'!$B165</f>
        <v>6.0199999999999997E-2</v>
      </c>
      <c r="R165">
        <f>'Total Returns'!S165-'Total Returns'!$B165</f>
        <v>4.2299999999999997E-2</v>
      </c>
      <c r="S165">
        <f>'Total Returns'!T165-'Total Returns'!$B165</f>
        <v>0.1099</v>
      </c>
      <c r="T165">
        <f>'Total Returns'!U165-'Total Returns'!$B165</f>
        <v>-0.12620000000000001</v>
      </c>
      <c r="U165">
        <f>'Total Returns'!V165-'Total Returns'!$B165</f>
        <v>-2.6700000000000002E-2</v>
      </c>
      <c r="V165">
        <f>'Total Returns'!W165-'Total Returns'!$B165</f>
        <v>-5.3199999999999997E-2</v>
      </c>
      <c r="W165">
        <f>'Total Returns'!X165-'Total Returns'!$B165</f>
        <v>-1.6900000000000002E-2</v>
      </c>
      <c r="X165">
        <f>'Total Returns'!Y165-'Total Returns'!$B165</f>
        <v>2.6100000000000002E-2</v>
      </c>
      <c r="Y165">
        <f>'Total Returns'!Z165-'Total Returns'!$B165</f>
        <v>8.4699999999999984E-2</v>
      </c>
      <c r="Z165">
        <f>'Total Returns'!AA165-'Total Returns'!$B165</f>
        <v>4.6700000000000005E-2</v>
      </c>
      <c r="AA165">
        <f>'Total Returns'!AB165-'Total Returns'!$B165</f>
        <v>7.9000000000000008E-3</v>
      </c>
      <c r="AB165">
        <f>'Total Returns'!AC165-'Total Returns'!$B165</f>
        <v>-9.1000000000000004E-3</v>
      </c>
      <c r="AC165">
        <f>'Total Returns'!AD165-'Total Returns'!$B165</f>
        <v>4.2500000000000003E-2</v>
      </c>
      <c r="AD165">
        <f>'Total Returns'!AE165-'Total Returns'!$B165</f>
        <v>2.18E-2</v>
      </c>
      <c r="AE165">
        <f>'Total Returns'!AF165-'Total Returns'!$B165</f>
        <v>4.4499999999999998E-2</v>
      </c>
      <c r="AF165">
        <f>'Total Returns'!AG165-'Total Returns'!$B165</f>
        <v>1.6999999999999997E-3</v>
      </c>
    </row>
    <row r="166" spans="1:32" x14ac:dyDescent="0.3">
      <c r="A166" s="5">
        <f>'Fama-French factors'!A166</f>
        <v>200308</v>
      </c>
      <c r="B166" s="3">
        <f>'Total Returns'!C166-'Total Returns'!$B166</f>
        <v>2.3399999999999997E-2</v>
      </c>
      <c r="C166">
        <f>'Total Returns'!D166-'Total Returns'!$B166</f>
        <v>6.7999999999999996E-3</v>
      </c>
      <c r="D166">
        <f>'Total Returns'!E166-'Total Returns'!$B166</f>
        <v>-2.0999999999999998E-2</v>
      </c>
      <c r="E166">
        <f>'Total Returns'!F166-'Total Returns'!$B166</f>
        <v>2.46E-2</v>
      </c>
      <c r="F166">
        <f>'Total Returns'!G166-'Total Returns'!$B166</f>
        <v>4.8300000000000003E-2</v>
      </c>
      <c r="G166">
        <f>'Total Returns'!H166-'Total Returns'!$B166</f>
        <v>8.3000000000000018E-3</v>
      </c>
      <c r="H166">
        <f>'Total Returns'!I166-'Total Returns'!$B166</f>
        <v>9.8999999999999991E-3</v>
      </c>
      <c r="I166">
        <f>'Total Returns'!J166-'Total Returns'!$B166</f>
        <v>5.5500000000000001E-2</v>
      </c>
      <c r="J166">
        <f>'Total Returns'!K166-'Total Returns'!$B166</f>
        <v>-2.5600000000000001E-2</v>
      </c>
      <c r="K166">
        <f>'Total Returns'!L166-'Total Returns'!$B166</f>
        <v>1.6199999999999999E-2</v>
      </c>
      <c r="L166">
        <f>'Total Returns'!M166-'Total Returns'!$B166</f>
        <v>6.2799999999999995E-2</v>
      </c>
      <c r="M166">
        <f>'Total Returns'!N166-'Total Returns'!$B166</f>
        <v>5.5199999999999999E-2</v>
      </c>
      <c r="N166">
        <f>'Total Returns'!O166-'Total Returns'!$B166</f>
        <v>4.5800000000000007E-2</v>
      </c>
      <c r="O166">
        <f>'Total Returns'!P166-'Total Returns'!$B166</f>
        <v>7.6999999999999985E-2</v>
      </c>
      <c r="P166">
        <f>'Total Returns'!Q166-'Total Returns'!$B166</f>
        <v>6.6099999999999992E-2</v>
      </c>
      <c r="Q166">
        <f>'Total Returns'!R166-'Total Returns'!$B166</f>
        <v>8.3400000000000002E-2</v>
      </c>
      <c r="R166">
        <f>'Total Returns'!S166-'Total Returns'!$B166</f>
        <v>7.9100000000000004E-2</v>
      </c>
      <c r="S166">
        <f>'Total Returns'!T166-'Total Returns'!$B166</f>
        <v>8.4900000000000003E-2</v>
      </c>
      <c r="T166">
        <f>'Total Returns'!U166-'Total Returns'!$B166</f>
        <v>7.4299999999999991E-2</v>
      </c>
      <c r="U166">
        <f>'Total Returns'!V166-'Total Returns'!$B166</f>
        <v>6.1900000000000004E-2</v>
      </c>
      <c r="V166">
        <f>'Total Returns'!W166-'Total Returns'!$B166</f>
        <v>1.84E-2</v>
      </c>
      <c r="W166">
        <f>'Total Returns'!X166-'Total Returns'!$B166</f>
        <v>1.32E-2</v>
      </c>
      <c r="X166">
        <f>'Total Returns'!Y166-'Total Returns'!$B166</f>
        <v>3.6500000000000005E-2</v>
      </c>
      <c r="Y166">
        <f>'Total Returns'!Z166-'Total Returns'!$B166</f>
        <v>8.1699999999999995E-2</v>
      </c>
      <c r="Z166">
        <f>'Total Returns'!AA166-'Total Returns'!$B166</f>
        <v>3.56E-2</v>
      </c>
      <c r="AA166">
        <f>'Total Returns'!AB166-'Total Returns'!$B166</f>
        <v>1.2500000000000001E-2</v>
      </c>
      <c r="AB166">
        <f>'Total Returns'!AC166-'Total Returns'!$B166</f>
        <v>3.1E-2</v>
      </c>
      <c r="AC166">
        <f>'Total Returns'!AD166-'Total Returns'!$B166</f>
        <v>7.8699999999999992E-2</v>
      </c>
      <c r="AD166">
        <f>'Total Returns'!AE166-'Total Returns'!$B166</f>
        <v>1.0100000000000001E-2</v>
      </c>
      <c r="AE166">
        <f>'Total Returns'!AF166-'Total Returns'!$B166</f>
        <v>-8.199999999999999E-3</v>
      </c>
      <c r="AF166">
        <f>'Total Returns'!AG166-'Total Returns'!$B166</f>
        <v>3.5099999999999999E-2</v>
      </c>
    </row>
    <row r="167" spans="1:32" x14ac:dyDescent="0.3">
      <c r="A167" s="5">
        <f>'Fama-French factors'!A167</f>
        <v>200309</v>
      </c>
      <c r="B167" s="3">
        <f>'Total Returns'!C167-'Total Returns'!$B167</f>
        <v>-1.24E-2</v>
      </c>
      <c r="C167">
        <f>'Total Returns'!D167-'Total Returns'!$B167</f>
        <v>1.5599999999999998E-2</v>
      </c>
      <c r="D167">
        <f>'Total Returns'!E167-'Total Returns'!$B167</f>
        <v>-1.6299999999999999E-2</v>
      </c>
      <c r="E167">
        <f>'Total Returns'!F167-'Total Returns'!$B167</f>
        <v>8.0200000000000007E-2</v>
      </c>
      <c r="F167">
        <f>'Total Returns'!G167-'Total Returns'!$B167</f>
        <v>-2.8599999999999997E-2</v>
      </c>
      <c r="G167">
        <f>'Total Returns'!H167-'Total Returns'!$B167</f>
        <v>-1.1000000000000001E-3</v>
      </c>
      <c r="H167">
        <f>'Total Returns'!I167-'Total Returns'!$B167</f>
        <v>2.0500000000000001E-2</v>
      </c>
      <c r="I167">
        <f>'Total Returns'!J167-'Total Returns'!$B167</f>
        <v>-9.1999999999999998E-3</v>
      </c>
      <c r="J167">
        <f>'Total Returns'!K167-'Total Returns'!$B167</f>
        <v>1E-3</v>
      </c>
      <c r="K167">
        <f>'Total Returns'!L167-'Total Returns'!$B167</f>
        <v>-6.0900000000000003E-2</v>
      </c>
      <c r="L167">
        <f>'Total Returns'!M167-'Total Returns'!$B167</f>
        <v>-3.04E-2</v>
      </c>
      <c r="M167">
        <f>'Total Returns'!N167-'Total Returns'!$B167</f>
        <v>-6.0000000000000006E-4</v>
      </c>
      <c r="N167">
        <f>'Total Returns'!O167-'Total Returns'!$B167</f>
        <v>-3.39E-2</v>
      </c>
      <c r="O167">
        <f>'Total Returns'!P167-'Total Returns'!$B167</f>
        <v>-7.7999999999999986E-2</v>
      </c>
      <c r="P167">
        <f>'Total Returns'!Q167-'Total Returns'!$B167</f>
        <v>-6.2000000000000006E-2</v>
      </c>
      <c r="Q167">
        <f>'Total Returns'!R167-'Total Returns'!$B167</f>
        <v>-5.0999999999999997E-2</v>
      </c>
      <c r="R167">
        <f>'Total Returns'!S167-'Total Returns'!$B167</f>
        <v>-6.8599999999999994E-2</v>
      </c>
      <c r="S167">
        <f>'Total Returns'!T167-'Total Returns'!$B167</f>
        <v>8.0999999999999996E-3</v>
      </c>
      <c r="T167">
        <f>'Total Returns'!U167-'Total Returns'!$B167</f>
        <v>-2.4199999999999996E-2</v>
      </c>
      <c r="U167">
        <f>'Total Returns'!V167-'Total Returns'!$B167</f>
        <v>-2.3899999999999998E-2</v>
      </c>
      <c r="V167">
        <f>'Total Returns'!W167-'Total Returns'!$B167</f>
        <v>3.8199999999999998E-2</v>
      </c>
      <c r="W167">
        <f>'Total Returns'!X167-'Total Returns'!$B167</f>
        <v>-5.7400000000000007E-2</v>
      </c>
      <c r="X167">
        <f>'Total Returns'!Y167-'Total Returns'!$B167</f>
        <v>5.0999999999999995E-3</v>
      </c>
      <c r="Y167">
        <f>'Total Returns'!Z167-'Total Returns'!$B167</f>
        <v>-2.5899999999999996E-2</v>
      </c>
      <c r="Z167">
        <f>'Total Returns'!AA167-'Total Returns'!$B167</f>
        <v>-2.1999999999999999E-2</v>
      </c>
      <c r="AA167">
        <f>'Total Returns'!AB167-'Total Returns'!$B167</f>
        <v>-8.5000000000000006E-3</v>
      </c>
      <c r="AB167">
        <f>'Total Returns'!AC167-'Total Returns'!$B167</f>
        <v>4.3E-3</v>
      </c>
      <c r="AC167">
        <f>'Total Returns'!AD167-'Total Returns'!$B167</f>
        <v>-5.9000000000000004E-2</v>
      </c>
      <c r="AD167">
        <f>'Total Returns'!AE167-'Total Returns'!$B167</f>
        <v>1.84E-2</v>
      </c>
      <c r="AE167">
        <f>'Total Returns'!AF167-'Total Returns'!$B167</f>
        <v>5.7999999999999996E-3</v>
      </c>
      <c r="AF167">
        <f>'Total Returns'!AG167-'Total Returns'!$B167</f>
        <v>-3.0000000000000001E-3</v>
      </c>
    </row>
    <row r="168" spans="1:32" x14ac:dyDescent="0.3">
      <c r="A168" s="5">
        <f>'Fama-French factors'!A168</f>
        <v>200310</v>
      </c>
      <c r="B168" s="3">
        <f>'Total Returns'!C168-'Total Returns'!$B168</f>
        <v>6.0800000000000007E-2</v>
      </c>
      <c r="C168">
        <f>'Total Returns'!D168-'Total Returns'!$B168</f>
        <v>3.4799999999999998E-2</v>
      </c>
      <c r="D168">
        <f>'Total Returns'!E168-'Total Returns'!$B168</f>
        <v>5.6300000000000003E-2</v>
      </c>
      <c r="E168">
        <f>'Total Returns'!F168-'Total Returns'!$B168</f>
        <v>6.0699999999999997E-2</v>
      </c>
      <c r="F168">
        <f>'Total Returns'!G168-'Total Returns'!$B168</f>
        <v>4.0800000000000003E-2</v>
      </c>
      <c r="G168">
        <f>'Total Returns'!H168-'Total Returns'!$B168</f>
        <v>7.51E-2</v>
      </c>
      <c r="H168">
        <f>'Total Returns'!I168-'Total Returns'!$B168</f>
        <v>4.36E-2</v>
      </c>
      <c r="I168">
        <f>'Total Returns'!J168-'Total Returns'!$B168</f>
        <v>0.1152</v>
      </c>
      <c r="J168">
        <f>'Total Returns'!K168-'Total Returns'!$B168</f>
        <v>5.0999999999999995E-3</v>
      </c>
      <c r="K168">
        <f>'Total Returns'!L168-'Total Returns'!$B168</f>
        <v>6.5499999999999989E-2</v>
      </c>
      <c r="L168">
        <f>'Total Returns'!M168-'Total Returns'!$B168</f>
        <v>3.2500000000000001E-2</v>
      </c>
      <c r="M168">
        <f>'Total Returns'!N168-'Total Returns'!$B168</f>
        <v>0.1114</v>
      </c>
      <c r="N168">
        <f>'Total Returns'!O168-'Total Returns'!$B168</f>
        <v>0.19169999999999998</v>
      </c>
      <c r="O168">
        <f>'Total Returns'!P168-'Total Returns'!$B168</f>
        <v>0.1217</v>
      </c>
      <c r="P168">
        <f>'Total Returns'!Q168-'Total Returns'!$B168</f>
        <v>9.9199999999999997E-2</v>
      </c>
      <c r="Q168">
        <f>'Total Returns'!R168-'Total Returns'!$B168</f>
        <v>9.01E-2</v>
      </c>
      <c r="R168">
        <f>'Total Returns'!S168-'Total Returns'!$B168</f>
        <v>0.11019999999999999</v>
      </c>
      <c r="S168">
        <f>'Total Returns'!T168-'Total Returns'!$B168</f>
        <v>0.1386</v>
      </c>
      <c r="T168">
        <f>'Total Returns'!U168-'Total Returns'!$B168</f>
        <v>9.6899999999999986E-2</v>
      </c>
      <c r="U168">
        <f>'Total Returns'!V168-'Total Returns'!$B168</f>
        <v>1.3899999999999999E-2</v>
      </c>
      <c r="V168">
        <f>'Total Returns'!W168-'Total Returns'!$B168</f>
        <v>1.5100000000000002E-2</v>
      </c>
      <c r="W168">
        <f>'Total Returns'!X168-'Total Returns'!$B168</f>
        <v>6.6199999999999995E-2</v>
      </c>
      <c r="X168">
        <f>'Total Returns'!Y168-'Total Returns'!$B168</f>
        <v>3.1E-2</v>
      </c>
      <c r="Y168">
        <f>'Total Returns'!Z168-'Total Returns'!$B168</f>
        <v>0.13070000000000001</v>
      </c>
      <c r="Z168">
        <f>'Total Returns'!AA168-'Total Returns'!$B168</f>
        <v>7.8E-2</v>
      </c>
      <c r="AA168">
        <f>'Total Returns'!AB168-'Total Returns'!$B168</f>
        <v>9.9499999999999991E-2</v>
      </c>
      <c r="AB168">
        <f>'Total Returns'!AC168-'Total Returns'!$B168</f>
        <v>4.7199999999999999E-2</v>
      </c>
      <c r="AC168">
        <f>'Total Returns'!AD168-'Total Returns'!$B168</f>
        <v>9.7899999999999987E-2</v>
      </c>
      <c r="AD168">
        <f>'Total Returns'!AE168-'Total Returns'!$B168</f>
        <v>6.8099999999999994E-2</v>
      </c>
      <c r="AE168">
        <f>'Total Returns'!AF168-'Total Returns'!$B168</f>
        <v>6.9999999999999993E-2</v>
      </c>
      <c r="AF168">
        <f>'Total Returns'!AG168-'Total Returns'!$B168</f>
        <v>-9.7000000000000003E-3</v>
      </c>
    </row>
    <row r="169" spans="1:32" x14ac:dyDescent="0.3">
      <c r="A169" s="5">
        <f>'Fama-French factors'!A169</f>
        <v>200311</v>
      </c>
      <c r="B169" s="3">
        <f>'Total Returns'!C169-'Total Returns'!$B169</f>
        <v>1.3500000000000002E-2</v>
      </c>
      <c r="C169">
        <f>'Total Returns'!D169-'Total Returns'!$B169</f>
        <v>2.98E-2</v>
      </c>
      <c r="D169">
        <f>'Total Returns'!E169-'Total Returns'!$B169</f>
        <v>2.2800000000000001E-2</v>
      </c>
      <c r="E169">
        <f>'Total Returns'!F169-'Total Returns'!$B169</f>
        <v>0.1152</v>
      </c>
      <c r="F169">
        <f>'Total Returns'!G169-'Total Returns'!$B169</f>
        <v>4.6200000000000005E-2</v>
      </c>
      <c r="G169">
        <f>'Total Returns'!H169-'Total Returns'!$B169</f>
        <v>2.0500000000000001E-2</v>
      </c>
      <c r="H169">
        <f>'Total Returns'!I169-'Total Returns'!$B169</f>
        <v>-9.2999999999999992E-3</v>
      </c>
      <c r="I169">
        <f>'Total Returns'!J169-'Total Returns'!$B169</f>
        <v>3.3700000000000001E-2</v>
      </c>
      <c r="J169">
        <f>'Total Returns'!K169-'Total Returns'!$B169</f>
        <v>1.5000000000000003E-2</v>
      </c>
      <c r="K169">
        <f>'Total Returns'!L169-'Total Returns'!$B169</f>
        <v>2.7900000000000001E-2</v>
      </c>
      <c r="L169">
        <f>'Total Returns'!M169-'Total Returns'!$B169</f>
        <v>-9.0000000000000011E-3</v>
      </c>
      <c r="M169">
        <f>'Total Returns'!N169-'Total Returns'!$B169</f>
        <v>4.7399999999999998E-2</v>
      </c>
      <c r="N169">
        <f>'Total Returns'!O169-'Total Returns'!$B169</f>
        <v>3.4700000000000002E-2</v>
      </c>
      <c r="O169">
        <f>'Total Returns'!P169-'Total Returns'!$B169</f>
        <v>3.6899999999999995E-2</v>
      </c>
      <c r="P169">
        <f>'Total Returns'!Q169-'Total Returns'!$B169</f>
        <v>7.279999999999999E-2</v>
      </c>
      <c r="Q169">
        <f>'Total Returns'!R169-'Total Returns'!$B169</f>
        <v>3.7499999999999999E-2</v>
      </c>
      <c r="R169">
        <f>'Total Returns'!S169-'Total Returns'!$B169</f>
        <v>-3.7000000000000002E-3</v>
      </c>
      <c r="S169">
        <f>'Total Returns'!T169-'Total Returns'!$B169</f>
        <v>0.11209999999999999</v>
      </c>
      <c r="T169">
        <f>'Total Returns'!U169-'Total Returns'!$B169</f>
        <v>1.5200000000000002E-2</v>
      </c>
      <c r="U169">
        <f>'Total Returns'!V169-'Total Returns'!$B169</f>
        <v>5.3E-3</v>
      </c>
      <c r="V169">
        <f>'Total Returns'!W169-'Total Returns'!$B169</f>
        <v>8.6999999999999994E-3</v>
      </c>
      <c r="W169">
        <f>'Total Returns'!X169-'Total Returns'!$B169</f>
        <v>-7.0000000000000001E-3</v>
      </c>
      <c r="X169">
        <f>'Total Returns'!Y169-'Total Returns'!$B169</f>
        <v>1.04E-2</v>
      </c>
      <c r="Y169">
        <f>'Total Returns'!Z169-'Total Returns'!$B169</f>
        <v>3.0100000000000002E-2</v>
      </c>
      <c r="Z169">
        <f>'Total Returns'!AA169-'Total Returns'!$B169</f>
        <v>9.0000000000000011E-3</v>
      </c>
      <c r="AA169">
        <f>'Total Returns'!AB169-'Total Returns'!$B169</f>
        <v>-8.0000000000000002E-3</v>
      </c>
      <c r="AB169">
        <f>'Total Returns'!AC169-'Total Returns'!$B169</f>
        <v>4.36E-2</v>
      </c>
      <c r="AC169">
        <f>'Total Returns'!AD169-'Total Returns'!$B169</f>
        <v>-5.3999999999999994E-3</v>
      </c>
      <c r="AD169">
        <f>'Total Returns'!AE169-'Total Returns'!$B169</f>
        <v>3.7999999999999999E-2</v>
      </c>
      <c r="AE169">
        <f>'Total Returns'!AF169-'Total Returns'!$B169</f>
        <v>6.2999999999999992E-3</v>
      </c>
      <c r="AF169">
        <f>'Total Returns'!AG169-'Total Returns'!$B169</f>
        <v>-4.0000000000000013E-4</v>
      </c>
    </row>
    <row r="170" spans="1:32" x14ac:dyDescent="0.3">
      <c r="A170" s="5">
        <f>'Fama-French factors'!A170</f>
        <v>200312</v>
      </c>
      <c r="B170" s="3">
        <f>'Total Returns'!C170-'Total Returns'!$B170</f>
        <v>4.2900000000000001E-2</v>
      </c>
      <c r="C170">
        <f>'Total Returns'!D170-'Total Returns'!$B170</f>
        <v>1.6500000000000001E-2</v>
      </c>
      <c r="D170">
        <f>'Total Returns'!E170-'Total Returns'!$B170</f>
        <v>6.5500000000000003E-2</v>
      </c>
      <c r="E170">
        <f>'Total Returns'!F170-'Total Returns'!$B170</f>
        <v>5.5899999999999998E-2</v>
      </c>
      <c r="F170">
        <f>'Total Returns'!G170-'Total Returns'!$B170</f>
        <v>5.67E-2</v>
      </c>
      <c r="G170">
        <f>'Total Returns'!H170-'Total Returns'!$B170</f>
        <v>2.7900000000000001E-2</v>
      </c>
      <c r="H170">
        <f>'Total Returns'!I170-'Total Returns'!$B170</f>
        <v>2.23E-2</v>
      </c>
      <c r="I170">
        <f>'Total Returns'!J170-'Total Returns'!$B170</f>
        <v>8.2000000000000007E-3</v>
      </c>
      <c r="J170">
        <f>'Total Returns'!K170-'Total Returns'!$B170</f>
        <v>5.62E-2</v>
      </c>
      <c r="K170">
        <f>'Total Returns'!L170-'Total Returns'!$B170</f>
        <v>9.4900000000000012E-2</v>
      </c>
      <c r="L170">
        <f>'Total Returns'!M170-'Total Returns'!$B170</f>
        <v>1.12E-2</v>
      </c>
      <c r="M170">
        <f>'Total Returns'!N170-'Total Returns'!$B170</f>
        <v>3.7199999999999997E-2</v>
      </c>
      <c r="N170">
        <f>'Total Returns'!O170-'Total Returns'!$B170</f>
        <v>0.10779999999999999</v>
      </c>
      <c r="O170">
        <f>'Total Returns'!P170-'Total Returns'!$B170</f>
        <v>3.8199999999999998E-2</v>
      </c>
      <c r="P170">
        <f>'Total Returns'!Q170-'Total Returns'!$B170</f>
        <v>5.3800000000000001E-2</v>
      </c>
      <c r="Q170">
        <f>'Total Returns'!R170-'Total Returns'!$B170</f>
        <v>0.15440000000000001</v>
      </c>
      <c r="R170">
        <f>'Total Returns'!S170-'Total Returns'!$B170</f>
        <v>0.10830000000000001</v>
      </c>
      <c r="S170">
        <f>'Total Returns'!T170-'Total Returns'!$B170</f>
        <v>4.3499999999999997E-2</v>
      </c>
      <c r="T170">
        <f>'Total Returns'!U170-'Total Returns'!$B170</f>
        <v>0.26399999999999996</v>
      </c>
      <c r="U170">
        <f>'Total Returns'!V170-'Total Returns'!$B170</f>
        <v>0.13369999999999999</v>
      </c>
      <c r="V170">
        <f>'Total Returns'!W170-'Total Returns'!$B170</f>
        <v>5.7299999999999997E-2</v>
      </c>
      <c r="W170">
        <f>'Total Returns'!X170-'Total Returns'!$B170</f>
        <v>7.2800000000000004E-2</v>
      </c>
      <c r="X170">
        <f>'Total Returns'!Y170-'Total Returns'!$B170</f>
        <v>4.8099999999999997E-2</v>
      </c>
      <c r="Y170">
        <f>'Total Returns'!Z170-'Total Returns'!$B170</f>
        <v>-9.0000000000000008E-4</v>
      </c>
      <c r="Z170">
        <f>'Total Returns'!AA170-'Total Returns'!$B170</f>
        <v>8.9200000000000002E-2</v>
      </c>
      <c r="AA170">
        <f>'Total Returns'!AB170-'Total Returns'!$B170</f>
        <v>1.5599999999999998E-2</v>
      </c>
      <c r="AB170">
        <f>'Total Returns'!AC170-'Total Returns'!$B170</f>
        <v>3.2599999999999997E-2</v>
      </c>
      <c r="AC170">
        <f>'Total Returns'!AD170-'Total Returns'!$B170</f>
        <v>-3.3200000000000007E-2</v>
      </c>
      <c r="AD170">
        <f>'Total Returns'!AE170-'Total Returns'!$B170</f>
        <v>-4.4000000000000003E-3</v>
      </c>
      <c r="AE170">
        <f>'Total Returns'!AF170-'Total Returns'!$B170</f>
        <v>4.1799999999999997E-2</v>
      </c>
      <c r="AF170">
        <f>'Total Returns'!AG170-'Total Returns'!$B170</f>
        <v>8.1400000000000014E-2</v>
      </c>
    </row>
    <row r="171" spans="1:32" x14ac:dyDescent="0.3">
      <c r="A171" s="5">
        <f>'Fama-French factors'!A171</f>
        <v>200401</v>
      </c>
      <c r="B171" s="3">
        <f>'Total Returns'!C171-'Total Returns'!$B171</f>
        <v>2.1499999999999998E-2</v>
      </c>
      <c r="C171">
        <f>'Total Returns'!D171-'Total Returns'!$B171</f>
        <v>1.0599999999999998E-2</v>
      </c>
      <c r="D171">
        <f>'Total Returns'!E171-'Total Returns'!$B171</f>
        <v>-2.9699999999999997E-2</v>
      </c>
      <c r="E171">
        <f>'Total Returns'!F171-'Total Returns'!$B171</f>
        <v>1.9799999999999998E-2</v>
      </c>
      <c r="F171">
        <f>'Total Returns'!G171-'Total Returns'!$B171</f>
        <v>1.5999999999999999E-3</v>
      </c>
      <c r="G171">
        <f>'Total Returns'!H171-'Total Returns'!$B171</f>
        <v>1.2900000000000002E-2</v>
      </c>
      <c r="H171">
        <f>'Total Returns'!I171-'Total Returns'!$B171</f>
        <v>2.1700000000000004E-2</v>
      </c>
      <c r="I171">
        <f>'Total Returns'!J171-'Total Returns'!$B171</f>
        <v>-1.4100000000000001E-2</v>
      </c>
      <c r="J171">
        <f>'Total Returns'!K171-'Total Returns'!$B171</f>
        <v>2.9700000000000001E-2</v>
      </c>
      <c r="K171">
        <f>'Total Returns'!L171-'Total Returns'!$B171</f>
        <v>-1.9999999999999997E-2</v>
      </c>
      <c r="L171">
        <f>'Total Returns'!M171-'Total Returns'!$B171</f>
        <v>1.0699999999999998E-2</v>
      </c>
      <c r="M171">
        <f>'Total Returns'!N171-'Total Returns'!$B171</f>
        <v>-2.1499999999999998E-2</v>
      </c>
      <c r="N171">
        <f>'Total Returns'!O171-'Total Returns'!$B171</f>
        <v>-2.3E-3</v>
      </c>
      <c r="O171">
        <f>'Total Returns'!P171-'Total Returns'!$B171</f>
        <v>-1.4200000000000001E-2</v>
      </c>
      <c r="P171">
        <f>'Total Returns'!Q171-'Total Returns'!$B171</f>
        <v>-5.0000000000000001E-3</v>
      </c>
      <c r="Q171">
        <f>'Total Returns'!R171-'Total Returns'!$B171</f>
        <v>-3.4200000000000001E-2</v>
      </c>
      <c r="R171">
        <f>'Total Returns'!S171-'Total Returns'!$B171</f>
        <v>2.3600000000000003E-2</v>
      </c>
      <c r="S171">
        <f>'Total Returns'!T171-'Total Returns'!$B171</f>
        <v>-0.1</v>
      </c>
      <c r="T171">
        <f>'Total Returns'!U171-'Total Returns'!$B171</f>
        <v>-7.4500000000000011E-2</v>
      </c>
      <c r="U171">
        <f>'Total Returns'!V171-'Total Returns'!$B171</f>
        <v>4.7000000000000002E-3</v>
      </c>
      <c r="V171">
        <f>'Total Returns'!W171-'Total Returns'!$B171</f>
        <v>1.8499999999999999E-2</v>
      </c>
      <c r="W171">
        <f>'Total Returns'!X171-'Total Returns'!$B171</f>
        <v>1.3600000000000001E-2</v>
      </c>
      <c r="X171">
        <f>'Total Returns'!Y171-'Total Returns'!$B171</f>
        <v>3.6700000000000003E-2</v>
      </c>
      <c r="Y171">
        <f>'Total Returns'!Z171-'Total Returns'!$B171</f>
        <v>4.8700000000000007E-2</v>
      </c>
      <c r="Z171">
        <f>'Total Returns'!AA171-'Total Returns'!$B171</f>
        <v>-3.5700000000000003E-2</v>
      </c>
      <c r="AA171">
        <f>'Total Returns'!AB171-'Total Returns'!$B171</f>
        <v>-0.04</v>
      </c>
      <c r="AB171">
        <f>'Total Returns'!AC171-'Total Returns'!$B171</f>
        <v>2.8800000000000003E-2</v>
      </c>
      <c r="AC171">
        <f>'Total Returns'!AD171-'Total Returns'!$B171</f>
        <v>-2.7000000000000001E-3</v>
      </c>
      <c r="AD171">
        <f>'Total Returns'!AE171-'Total Returns'!$B171</f>
        <v>3.3999999999999994E-3</v>
      </c>
      <c r="AE171">
        <f>'Total Returns'!AF171-'Total Returns'!$B171</f>
        <v>3.2399999999999998E-2</v>
      </c>
      <c r="AF171">
        <f>'Total Returns'!AG171-'Total Returns'!$B171</f>
        <v>5.9799999999999999E-2</v>
      </c>
    </row>
    <row r="172" spans="1:32" x14ac:dyDescent="0.3">
      <c r="A172" s="5">
        <f>'Fama-French factors'!A172</f>
        <v>200402</v>
      </c>
      <c r="B172" s="3">
        <f>'Total Returns'!C172-'Total Returns'!$B172</f>
        <v>1.4E-2</v>
      </c>
      <c r="C172">
        <f>'Total Returns'!D172-'Total Returns'!$B172</f>
        <v>5.9799999999999999E-2</v>
      </c>
      <c r="D172">
        <f>'Total Returns'!E172-'Total Returns'!$B172</f>
        <v>2.53E-2</v>
      </c>
      <c r="E172">
        <f>'Total Returns'!F172-'Total Returns'!$B172</f>
        <v>3.7599999999999995E-2</v>
      </c>
      <c r="F172">
        <f>'Total Returns'!G172-'Total Returns'!$B172</f>
        <v>1.09E-2</v>
      </c>
      <c r="G172">
        <f>'Total Returns'!H172-'Total Returns'!$B172</f>
        <v>0.01</v>
      </c>
      <c r="H172">
        <f>'Total Returns'!I172-'Total Returns'!$B172</f>
        <v>2.92E-2</v>
      </c>
      <c r="I172">
        <f>'Total Returns'!J172-'Total Returns'!$B172</f>
        <v>5.6799999999999996E-2</v>
      </c>
      <c r="J172">
        <f>'Total Returns'!K172-'Total Returns'!$B172</f>
        <v>8.4000000000000012E-3</v>
      </c>
      <c r="K172">
        <f>'Total Returns'!L172-'Total Returns'!$B172</f>
        <v>2.6099999999999998E-2</v>
      </c>
      <c r="L172">
        <f>'Total Returns'!M172-'Total Returns'!$B172</f>
        <v>0.1037</v>
      </c>
      <c r="M172">
        <f>'Total Returns'!N172-'Total Returns'!$B172</f>
        <v>6.7599999999999993E-2</v>
      </c>
      <c r="N172">
        <f>'Total Returns'!O172-'Total Returns'!$B172</f>
        <v>6.3899999999999998E-2</v>
      </c>
      <c r="O172">
        <f>'Total Returns'!P172-'Total Returns'!$B172</f>
        <v>5.1999999999999998E-3</v>
      </c>
      <c r="P172">
        <f>'Total Returns'!Q172-'Total Returns'!$B172</f>
        <v>-2.5600000000000001E-2</v>
      </c>
      <c r="Q172">
        <f>'Total Returns'!R172-'Total Returns'!$B172</f>
        <v>-1.5299999999999999E-2</v>
      </c>
      <c r="R172">
        <f>'Total Returns'!S172-'Total Returns'!$B172</f>
        <v>-7.7999999999999996E-3</v>
      </c>
      <c r="S172">
        <f>'Total Returns'!T172-'Total Returns'!$B172</f>
        <v>4.1700000000000001E-2</v>
      </c>
      <c r="T172">
        <f>'Total Returns'!U172-'Total Returns'!$B172</f>
        <v>7.0499999999999993E-2</v>
      </c>
      <c r="U172">
        <f>'Total Returns'!V172-'Total Returns'!$B172</f>
        <v>4.6099999999999995E-2</v>
      </c>
      <c r="V172">
        <f>'Total Returns'!W172-'Total Returns'!$B172</f>
        <v>0.02</v>
      </c>
      <c r="W172">
        <f>'Total Returns'!X172-'Total Returns'!$B172</f>
        <v>-8.5000000000000006E-3</v>
      </c>
      <c r="X172">
        <f>'Total Returns'!Y172-'Total Returns'!$B172</f>
        <v>-2.75E-2</v>
      </c>
      <c r="Y172">
        <f>'Total Returns'!Z172-'Total Returns'!$B172</f>
        <v>-2.8000000000000001E-2</v>
      </c>
      <c r="Z172">
        <f>'Total Returns'!AA172-'Total Returns'!$B172</f>
        <v>3.39E-2</v>
      </c>
      <c r="AA172">
        <f>'Total Returns'!AB172-'Total Returns'!$B172</f>
        <v>1.4000000000000002E-3</v>
      </c>
      <c r="AB172">
        <f>'Total Returns'!AC172-'Total Returns'!$B172</f>
        <v>2.1999999999999999E-2</v>
      </c>
      <c r="AC172">
        <f>'Total Returns'!AD172-'Total Returns'!$B172</f>
        <v>6.6900000000000001E-2</v>
      </c>
      <c r="AD172">
        <f>'Total Returns'!AE172-'Total Returns'!$B172</f>
        <v>7.0599999999999996E-2</v>
      </c>
      <c r="AE172">
        <f>'Total Returns'!AF172-'Total Returns'!$B172</f>
        <v>2.7300000000000001E-2</v>
      </c>
      <c r="AF172">
        <f>'Total Returns'!AG172-'Total Returns'!$B172</f>
        <v>-2.0299999999999999E-2</v>
      </c>
    </row>
    <row r="173" spans="1:32" x14ac:dyDescent="0.3">
      <c r="A173" s="5">
        <f>'Fama-French factors'!A173</f>
        <v>200403</v>
      </c>
      <c r="B173" s="3">
        <f>'Total Returns'!C173-'Total Returns'!$B173</f>
        <v>-1.32E-2</v>
      </c>
      <c r="C173">
        <f>'Total Returns'!D173-'Total Returns'!$B173</f>
        <v>9.1999999999999998E-3</v>
      </c>
      <c r="D173">
        <f>'Total Returns'!E173-'Total Returns'!$B173</f>
        <v>-3.0000000000000001E-3</v>
      </c>
      <c r="E173">
        <f>'Total Returns'!F173-'Total Returns'!$B173</f>
        <v>-4.1200000000000001E-2</v>
      </c>
      <c r="F173">
        <f>'Total Returns'!G173-'Total Returns'!$B173</f>
        <v>1.35E-2</v>
      </c>
      <c r="G173">
        <f>'Total Returns'!H173-'Total Returns'!$B173</f>
        <v>-2.8999999999999998E-3</v>
      </c>
      <c r="H173">
        <f>'Total Returns'!I173-'Total Returns'!$B173</f>
        <v>1.4800000000000002E-2</v>
      </c>
      <c r="I173">
        <f>'Total Returns'!J173-'Total Returns'!$B173</f>
        <v>3.2400000000000005E-2</v>
      </c>
      <c r="J173">
        <f>'Total Returns'!K173-'Total Returns'!$B173</f>
        <v>-4.0399999999999998E-2</v>
      </c>
      <c r="K173">
        <f>'Total Returns'!L173-'Total Returns'!$B173</f>
        <v>-1.7600000000000001E-2</v>
      </c>
      <c r="L173">
        <f>'Total Returns'!M173-'Total Returns'!$B173</f>
        <v>-2.3800000000000002E-2</v>
      </c>
      <c r="M173">
        <f>'Total Returns'!N173-'Total Returns'!$B173</f>
        <v>3.73E-2</v>
      </c>
      <c r="N173">
        <f>'Total Returns'!O173-'Total Returns'!$B173</f>
        <v>-4.5499999999999999E-2</v>
      </c>
      <c r="O173">
        <f>'Total Returns'!P173-'Total Returns'!$B173</f>
        <v>1.06E-2</v>
      </c>
      <c r="P173">
        <f>'Total Returns'!Q173-'Total Returns'!$B173</f>
        <v>-5.7999999999999996E-3</v>
      </c>
      <c r="Q173">
        <f>'Total Returns'!R173-'Total Returns'!$B173</f>
        <v>-1.9800000000000002E-2</v>
      </c>
      <c r="R173">
        <f>'Total Returns'!S173-'Total Returns'!$B173</f>
        <v>-4.82E-2</v>
      </c>
      <c r="S173">
        <f>'Total Returns'!T173-'Total Returns'!$B173</f>
        <v>2.6899999999999997E-2</v>
      </c>
      <c r="T173">
        <f>'Total Returns'!U173-'Total Returns'!$B173</f>
        <v>6.8600000000000008E-2</v>
      </c>
      <c r="U173">
        <f>'Total Returns'!V173-'Total Returns'!$B173</f>
        <v>-3.3E-3</v>
      </c>
      <c r="V173">
        <f>'Total Returns'!W173-'Total Returns'!$B173</f>
        <v>1.0799999999999999E-2</v>
      </c>
      <c r="W173">
        <f>'Total Returns'!X173-'Total Returns'!$B173</f>
        <v>-2.5100000000000001E-2</v>
      </c>
      <c r="X173">
        <f>'Total Returns'!Y173-'Total Returns'!$B173</f>
        <v>-1.5700000000000002E-2</v>
      </c>
      <c r="Y173">
        <f>'Total Returns'!Z173-'Total Returns'!$B173</f>
        <v>-2.63E-2</v>
      </c>
      <c r="Z173">
        <f>'Total Returns'!AA173-'Total Returns'!$B173</f>
        <v>5.8000000000000005E-3</v>
      </c>
      <c r="AA173">
        <f>'Total Returns'!AB173-'Total Returns'!$B173</f>
        <v>-6.3E-3</v>
      </c>
      <c r="AB173">
        <f>'Total Returns'!AC173-'Total Returns'!$B173</f>
        <v>2.0899999999999998E-2</v>
      </c>
      <c r="AC173">
        <f>'Total Returns'!AD173-'Total Returns'!$B173</f>
        <v>-2.1999999999999997E-3</v>
      </c>
      <c r="AD173">
        <f>'Total Returns'!AE173-'Total Returns'!$B173</f>
        <v>6.9000000000000008E-3</v>
      </c>
      <c r="AE173">
        <f>'Total Returns'!AF173-'Total Returns'!$B173</f>
        <v>-7.3000000000000001E-3</v>
      </c>
      <c r="AF173">
        <f>'Total Returns'!AG173-'Total Returns'!$B173</f>
        <v>-4.8300000000000003E-2</v>
      </c>
    </row>
    <row r="174" spans="1:32" x14ac:dyDescent="0.3">
      <c r="A174" s="5">
        <f>'Fama-French factors'!A174</f>
        <v>200404</v>
      </c>
      <c r="B174" s="3">
        <f>'Total Returns'!C174-'Total Returns'!$B174</f>
        <v>-1.83E-2</v>
      </c>
      <c r="C174">
        <f>'Total Returns'!D174-'Total Returns'!$B174</f>
        <v>3.0000000000000002E-2</v>
      </c>
      <c r="D174">
        <f>'Total Returns'!E174-'Total Returns'!$B174</f>
        <v>3.0000000000000001E-3</v>
      </c>
      <c r="E174">
        <f>'Total Returns'!F174-'Total Returns'!$B174</f>
        <v>1.83E-2</v>
      </c>
      <c r="F174">
        <f>'Total Returns'!G174-'Total Returns'!$B174</f>
        <v>-2.41E-2</v>
      </c>
      <c r="G174">
        <f>'Total Returns'!H174-'Total Returns'!$B174</f>
        <v>-1.6000000000000001E-3</v>
      </c>
      <c r="H174">
        <f>'Total Returns'!I174-'Total Returns'!$B174</f>
        <v>2.1600000000000005E-2</v>
      </c>
      <c r="I174">
        <f>'Total Returns'!J174-'Total Returns'!$B174</f>
        <v>-2.2099999999999998E-2</v>
      </c>
      <c r="J174">
        <f>'Total Returns'!K174-'Total Returns'!$B174</f>
        <v>3.5200000000000002E-2</v>
      </c>
      <c r="K174">
        <f>'Total Returns'!L174-'Total Returns'!$B174</f>
        <v>-7.0000000000000001E-3</v>
      </c>
      <c r="L174">
        <f>'Total Returns'!M174-'Total Returns'!$B174</f>
        <v>-3.5700000000000003E-2</v>
      </c>
      <c r="M174">
        <f>'Total Returns'!N174-'Total Returns'!$B174</f>
        <v>-3.9199999999999999E-2</v>
      </c>
      <c r="N174">
        <f>'Total Returns'!O174-'Total Returns'!$B174</f>
        <v>-8.8499999999999995E-2</v>
      </c>
      <c r="O174">
        <f>'Total Returns'!P174-'Total Returns'!$B174</f>
        <v>-2.6299999999999997E-2</v>
      </c>
      <c r="P174">
        <f>'Total Returns'!Q174-'Total Returns'!$B174</f>
        <v>-1.8599999999999998E-2</v>
      </c>
      <c r="Q174">
        <f>'Total Returns'!R174-'Total Returns'!$B174</f>
        <v>3.5099999999999999E-2</v>
      </c>
      <c r="R174">
        <f>'Total Returns'!S174-'Total Returns'!$B174</f>
        <v>2.4200000000000003E-2</v>
      </c>
      <c r="S174">
        <f>'Total Returns'!T174-'Total Returns'!$B174</f>
        <v>-0.18290000000000001</v>
      </c>
      <c r="T174">
        <f>'Total Returns'!U174-'Total Returns'!$B174</f>
        <v>2.8400000000000002E-2</v>
      </c>
      <c r="U174">
        <f>'Total Returns'!V174-'Total Returns'!$B174</f>
        <v>2.4E-2</v>
      </c>
      <c r="V174">
        <f>'Total Returns'!W174-'Total Returns'!$B174</f>
        <v>-3.5900000000000001E-2</v>
      </c>
      <c r="W174">
        <f>'Total Returns'!X174-'Total Returns'!$B174</f>
        <v>-5.7000000000000002E-3</v>
      </c>
      <c r="X174">
        <f>'Total Returns'!Y174-'Total Returns'!$B174</f>
        <v>-7.3000000000000009E-3</v>
      </c>
      <c r="Y174">
        <f>'Total Returns'!Z174-'Total Returns'!$B174</f>
        <v>-8.2100000000000006E-2</v>
      </c>
      <c r="Z174">
        <f>'Total Returns'!AA174-'Total Returns'!$B174</f>
        <v>1.1599999999999999E-2</v>
      </c>
      <c r="AA174">
        <f>'Total Returns'!AB174-'Total Returns'!$B174</f>
        <v>1.5999999999999999E-3</v>
      </c>
      <c r="AB174">
        <f>'Total Returns'!AC174-'Total Returns'!$B174</f>
        <v>8.3000000000000001E-3</v>
      </c>
      <c r="AC174">
        <f>'Total Returns'!AD174-'Total Returns'!$B174</f>
        <v>-3.2899999999999999E-2</v>
      </c>
      <c r="AD174">
        <f>'Total Returns'!AE174-'Total Returns'!$B174</f>
        <v>-9.1999999999999998E-3</v>
      </c>
      <c r="AE174">
        <f>'Total Returns'!AF174-'Total Returns'!$B174</f>
        <v>-4.5999999999999999E-2</v>
      </c>
      <c r="AF174">
        <f>'Total Returns'!AG174-'Total Returns'!$B174</f>
        <v>-1.52E-2</v>
      </c>
    </row>
    <row r="175" spans="1:32" x14ac:dyDescent="0.3">
      <c r="A175" s="5">
        <f>'Fama-French factors'!A175</f>
        <v>200405</v>
      </c>
      <c r="B175" s="3">
        <f>'Total Returns'!C175-'Total Returns'!$B175</f>
        <v>1.17E-2</v>
      </c>
      <c r="C175">
        <f>'Total Returns'!D175-'Total Returns'!$B175</f>
        <v>-2.1699999999999997E-2</v>
      </c>
      <c r="D175">
        <f>'Total Returns'!E175-'Total Returns'!$B175</f>
        <v>2.1899999999999999E-2</v>
      </c>
      <c r="E175">
        <f>'Total Returns'!F175-'Total Returns'!$B175</f>
        <v>-0.12669999999999998</v>
      </c>
      <c r="F175">
        <f>'Total Returns'!G175-'Total Returns'!$B175</f>
        <v>7.4000000000000003E-3</v>
      </c>
      <c r="G175">
        <f>'Total Returns'!H175-'Total Returns'!$B175</f>
        <v>3.8000000000000004E-3</v>
      </c>
      <c r="H175">
        <f>'Total Returns'!I175-'Total Returns'!$B175</f>
        <v>1.4500000000000001E-2</v>
      </c>
      <c r="I175">
        <f>'Total Returns'!J175-'Total Returns'!$B175</f>
        <v>-1.9999999999999993E-4</v>
      </c>
      <c r="J175">
        <f>'Total Returns'!K175-'Total Returns'!$B175</f>
        <v>-4.5000000000000005E-3</v>
      </c>
      <c r="K175">
        <f>'Total Returns'!L175-'Total Returns'!$B175</f>
        <v>5.4999999999999997E-3</v>
      </c>
      <c r="L175">
        <f>'Total Returns'!M175-'Total Returns'!$B175</f>
        <v>-4.9099999999999998E-2</v>
      </c>
      <c r="M175">
        <f>'Total Returns'!N175-'Total Returns'!$B175</f>
        <v>2.1000000000000001E-2</v>
      </c>
      <c r="N175">
        <f>'Total Returns'!O175-'Total Returns'!$B175</f>
        <v>5.7200000000000001E-2</v>
      </c>
      <c r="O175">
        <f>'Total Returns'!P175-'Total Returns'!$B175</f>
        <v>1.9499999999999997E-2</v>
      </c>
      <c r="P175">
        <f>'Total Returns'!Q175-'Total Returns'!$B175</f>
        <v>1.0100000000000001E-2</v>
      </c>
      <c r="Q175">
        <f>'Total Returns'!R175-'Total Returns'!$B175</f>
        <v>-2.9599999999999998E-2</v>
      </c>
      <c r="R175">
        <f>'Total Returns'!S175-'Total Returns'!$B175</f>
        <v>8.5000000000000006E-3</v>
      </c>
      <c r="S175">
        <f>'Total Returns'!T175-'Total Returns'!$B175</f>
        <v>5.9899999999999995E-2</v>
      </c>
      <c r="T175">
        <f>'Total Returns'!U175-'Total Returns'!$B175</f>
        <v>6.5699999999999995E-2</v>
      </c>
      <c r="U175">
        <f>'Total Returns'!V175-'Total Returns'!$B175</f>
        <v>2.8999999999999998E-3</v>
      </c>
      <c r="V175">
        <f>'Total Returns'!W175-'Total Returns'!$B175</f>
        <v>1.2200000000000001E-2</v>
      </c>
      <c r="W175">
        <f>'Total Returns'!X175-'Total Returns'!$B175</f>
        <v>-2.9599999999999998E-2</v>
      </c>
      <c r="X175">
        <f>'Total Returns'!Y175-'Total Returns'!$B175</f>
        <v>2.46E-2</v>
      </c>
      <c r="Y175">
        <f>'Total Returns'!Z175-'Total Returns'!$B175</f>
        <v>6.8099999999999994E-2</v>
      </c>
      <c r="Z175">
        <f>'Total Returns'!AA175-'Total Returns'!$B175</f>
        <v>5.000000000000001E-3</v>
      </c>
      <c r="AA175">
        <f>'Total Returns'!AB175-'Total Returns'!$B175</f>
        <v>2.0400000000000001E-2</v>
      </c>
      <c r="AB175">
        <f>'Total Returns'!AC175-'Total Returns'!$B175</f>
        <v>1E-3</v>
      </c>
      <c r="AC175">
        <f>'Total Returns'!AD175-'Total Returns'!$B175</f>
        <v>6.4999999999999997E-3</v>
      </c>
      <c r="AD175">
        <f>'Total Returns'!AE175-'Total Returns'!$B175</f>
        <v>-3.0699999999999998E-2</v>
      </c>
      <c r="AE175">
        <f>'Total Returns'!AF175-'Total Returns'!$B175</f>
        <v>1.77E-2</v>
      </c>
      <c r="AF175">
        <f>'Total Returns'!AG175-'Total Returns'!$B175</f>
        <v>3.39E-2</v>
      </c>
    </row>
    <row r="176" spans="1:32" x14ac:dyDescent="0.3">
      <c r="A176" s="5">
        <f>'Fama-French factors'!A176</f>
        <v>200406</v>
      </c>
      <c r="B176" s="3">
        <f>'Total Returns'!C176-'Total Returns'!$B176</f>
        <v>1.8600000000000002E-2</v>
      </c>
      <c r="C176">
        <f>'Total Returns'!D176-'Total Returns'!$B176</f>
        <v>2.6700000000000002E-2</v>
      </c>
      <c r="D176">
        <f>'Total Returns'!E176-'Total Returns'!$B176</f>
        <v>-3.0000000000000001E-3</v>
      </c>
      <c r="E176">
        <f>'Total Returns'!F176-'Total Returns'!$B176</f>
        <v>5.9499999999999997E-2</v>
      </c>
      <c r="F176">
        <f>'Total Returns'!G176-'Total Returns'!$B176</f>
        <v>3.39E-2</v>
      </c>
      <c r="G176">
        <f>'Total Returns'!H176-'Total Returns'!$B176</f>
        <v>-2.0199999999999999E-2</v>
      </c>
      <c r="H176">
        <f>'Total Returns'!I176-'Total Returns'!$B176</f>
        <v>2.2200000000000001E-2</v>
      </c>
      <c r="I176">
        <f>'Total Returns'!J176-'Total Returns'!$B176</f>
        <v>4.5399999999999996E-2</v>
      </c>
      <c r="J176">
        <f>'Total Returns'!K176-'Total Returns'!$B176</f>
        <v>-4.5000000000000005E-3</v>
      </c>
      <c r="K176">
        <f>'Total Returns'!L176-'Total Returns'!$B176</f>
        <v>5.3499999999999992E-2</v>
      </c>
      <c r="L176">
        <f>'Total Returns'!M176-'Total Returns'!$B176</f>
        <v>2.9100000000000004E-2</v>
      </c>
      <c r="M176">
        <f>'Total Returns'!N176-'Total Returns'!$B176</f>
        <v>1.2200000000000001E-2</v>
      </c>
      <c r="N176">
        <f>'Total Returns'!O176-'Total Returns'!$B176</f>
        <v>9.3200000000000005E-2</v>
      </c>
      <c r="O176">
        <f>'Total Returns'!P176-'Total Returns'!$B176</f>
        <v>5.8799999999999998E-2</v>
      </c>
      <c r="P176">
        <f>'Total Returns'!Q176-'Total Returns'!$B176</f>
        <v>6.7699999999999996E-2</v>
      </c>
      <c r="Q176">
        <f>'Total Returns'!R176-'Total Returns'!$B176</f>
        <v>5.2199999999999996E-2</v>
      </c>
      <c r="R176">
        <f>'Total Returns'!S176-'Total Returns'!$B176</f>
        <v>8.8700000000000001E-2</v>
      </c>
      <c r="S176">
        <f>'Total Returns'!T176-'Total Returns'!$B176</f>
        <v>2.1200000000000004E-2</v>
      </c>
      <c r="T176">
        <f>'Total Returns'!U176-'Total Returns'!$B176</f>
        <v>0.13730000000000001</v>
      </c>
      <c r="U176">
        <f>'Total Returns'!V176-'Total Returns'!$B176</f>
        <v>5.3099999999999994E-2</v>
      </c>
      <c r="V176">
        <f>'Total Returns'!W176-'Total Returns'!$B176</f>
        <v>1.9299999999999998E-2</v>
      </c>
      <c r="W176">
        <f>'Total Returns'!X176-'Total Returns'!$B176</f>
        <v>5.1999999999999998E-3</v>
      </c>
      <c r="X176">
        <f>'Total Returns'!Y176-'Total Returns'!$B176</f>
        <v>3.5999999999999997E-2</v>
      </c>
      <c r="Y176">
        <f>'Total Returns'!Z176-'Total Returns'!$B176</f>
        <v>1.0999999999999999E-2</v>
      </c>
      <c r="Z176">
        <f>'Total Returns'!AA176-'Total Returns'!$B176</f>
        <v>5.0899999999999994E-2</v>
      </c>
      <c r="AA176">
        <f>'Total Returns'!AB176-'Total Returns'!$B176</f>
        <v>6.13E-2</v>
      </c>
      <c r="AB176">
        <f>'Total Returns'!AC176-'Total Returns'!$B176</f>
        <v>2.8000000000000001E-2</v>
      </c>
      <c r="AC176">
        <f>'Total Returns'!AD176-'Total Returns'!$B176</f>
        <v>-4.2000000000000006E-3</v>
      </c>
      <c r="AD176">
        <f>'Total Returns'!AE176-'Total Returns'!$B176</f>
        <v>-5.4000000000000003E-3</v>
      </c>
      <c r="AE176">
        <f>'Total Returns'!AF176-'Total Returns'!$B176</f>
        <v>5.0999999999999995E-3</v>
      </c>
      <c r="AF176">
        <f>'Total Returns'!AG176-'Total Returns'!$B176</f>
        <v>4.9200000000000001E-2</v>
      </c>
    </row>
    <row r="177" spans="1:32" x14ac:dyDescent="0.3">
      <c r="A177" s="5">
        <f>'Fama-French factors'!A177</f>
        <v>200407</v>
      </c>
      <c r="B177" s="3">
        <f>'Total Returns'!C177-'Total Returns'!$B177</f>
        <v>-4.0599999999999997E-2</v>
      </c>
      <c r="C177">
        <f>'Total Returns'!D177-'Total Returns'!$B177</f>
        <v>-5.1000000000000004E-2</v>
      </c>
      <c r="D177">
        <f>'Total Returns'!E177-'Total Returns'!$B177</f>
        <v>-0.1012</v>
      </c>
      <c r="E177">
        <f>'Total Returns'!F177-'Total Returns'!$B177</f>
        <v>-3.85E-2</v>
      </c>
      <c r="F177">
        <f>'Total Returns'!G177-'Total Returns'!$B177</f>
        <v>-6.2899999999999998E-2</v>
      </c>
      <c r="G177">
        <f>'Total Returns'!H177-'Total Returns'!$B177</f>
        <v>-4.4299999999999999E-2</v>
      </c>
      <c r="H177">
        <f>'Total Returns'!I177-'Total Returns'!$B177</f>
        <v>-5.3800000000000001E-2</v>
      </c>
      <c r="I177">
        <f>'Total Returns'!J177-'Total Returns'!$B177</f>
        <v>-5.2200000000000003E-2</v>
      </c>
      <c r="J177">
        <f>'Total Returns'!K177-'Total Returns'!$B177</f>
        <v>-6.0000000000000005E-2</v>
      </c>
      <c r="K177">
        <f>'Total Returns'!L177-'Total Returns'!$B177</f>
        <v>-3.4300000000000004E-2</v>
      </c>
      <c r="L177">
        <f>'Total Returns'!M177-'Total Returns'!$B177</f>
        <v>-2.01E-2</v>
      </c>
      <c r="M177">
        <f>'Total Returns'!N177-'Total Returns'!$B177</f>
        <v>-3.7699999999999997E-2</v>
      </c>
      <c r="N177">
        <f>'Total Returns'!O177-'Total Returns'!$B177</f>
        <v>-3.0000000000000001E-3</v>
      </c>
      <c r="O177">
        <f>'Total Returns'!P177-'Total Returns'!$B177</f>
        <v>-5.9799999999999999E-2</v>
      </c>
      <c r="P177">
        <f>'Total Returns'!Q177-'Total Returns'!$B177</f>
        <v>-8.7300000000000003E-2</v>
      </c>
      <c r="Q177">
        <f>'Total Returns'!R177-'Total Returns'!$B177</f>
        <v>-3.7499999999999999E-2</v>
      </c>
      <c r="R177">
        <f>'Total Returns'!S177-'Total Returns'!$B177</f>
        <v>8.5000000000000006E-3</v>
      </c>
      <c r="S177">
        <f>'Total Returns'!T177-'Total Returns'!$B177</f>
        <v>2.1099999999999997E-2</v>
      </c>
      <c r="T177">
        <f>'Total Returns'!U177-'Total Returns'!$B177</f>
        <v>-1.66E-2</v>
      </c>
      <c r="U177">
        <f>'Total Returns'!V177-'Total Returns'!$B177</f>
        <v>3.2599999999999997E-2</v>
      </c>
      <c r="V177">
        <f>'Total Returns'!W177-'Total Returns'!$B177</f>
        <v>9.5000000000000015E-3</v>
      </c>
      <c r="W177">
        <f>'Total Returns'!X177-'Total Returns'!$B177</f>
        <v>-1.38E-2</v>
      </c>
      <c r="X177">
        <f>'Total Returns'!Y177-'Total Returns'!$B177</f>
        <v>-6.25E-2</v>
      </c>
      <c r="Y177">
        <f>'Total Returns'!Z177-'Total Returns'!$B177</f>
        <v>-0.1023</v>
      </c>
      <c r="Z177">
        <f>'Total Returns'!AA177-'Total Returns'!$B177</f>
        <v>-5.4200000000000005E-2</v>
      </c>
      <c r="AA177">
        <f>'Total Returns'!AB177-'Total Returns'!$B177</f>
        <v>-4.5800000000000007E-2</v>
      </c>
      <c r="AB177">
        <f>'Total Returns'!AC177-'Total Returns'!$B177</f>
        <v>-0.114</v>
      </c>
      <c r="AC177">
        <f>'Total Returns'!AD177-'Total Returns'!$B177</f>
        <v>-3.5099999999999999E-2</v>
      </c>
      <c r="AD177">
        <f>'Total Returns'!AE177-'Total Returns'!$B177</f>
        <v>2.3300000000000001E-2</v>
      </c>
      <c r="AE177">
        <f>'Total Returns'!AF177-'Total Returns'!$B177</f>
        <v>-2.41E-2</v>
      </c>
      <c r="AF177">
        <f>'Total Returns'!AG177-'Total Returns'!$B177</f>
        <v>5.8999999999999999E-3</v>
      </c>
    </row>
    <row r="178" spans="1:32" x14ac:dyDescent="0.3">
      <c r="A178" s="5">
        <f>'Fama-French factors'!A178</f>
        <v>200408</v>
      </c>
      <c r="B178" s="3">
        <f>'Total Returns'!C178-'Total Returns'!$B178</f>
        <v>7.9999999999999993E-4</v>
      </c>
      <c r="C178">
        <f>'Total Returns'!D178-'Total Returns'!$B178</f>
        <v>5.0000000000000001E-4</v>
      </c>
      <c r="D178">
        <f>'Total Returns'!E178-'Total Returns'!$B178</f>
        <v>1.78E-2</v>
      </c>
      <c r="E178">
        <f>'Total Returns'!F178-'Total Returns'!$B178</f>
        <v>3.0799999999999998E-2</v>
      </c>
      <c r="F178">
        <f>'Total Returns'!G178-'Total Returns'!$B178</f>
        <v>-1.49E-2</v>
      </c>
      <c r="G178">
        <f>'Total Returns'!H178-'Total Returns'!$B178</f>
        <v>-2.0000000000000009E-4</v>
      </c>
      <c r="H178">
        <f>'Total Returns'!I178-'Total Returns'!$B178</f>
        <v>4.3800000000000006E-2</v>
      </c>
      <c r="I178">
        <f>'Total Returns'!J178-'Total Returns'!$B178</f>
        <v>2.8999999999999998E-3</v>
      </c>
      <c r="J178">
        <f>'Total Returns'!K178-'Total Returns'!$B178</f>
        <v>1.54E-2</v>
      </c>
      <c r="K178">
        <f>'Total Returns'!L178-'Total Returns'!$B178</f>
        <v>2.8800000000000003E-2</v>
      </c>
      <c r="L178">
        <f>'Total Returns'!M178-'Total Returns'!$B178</f>
        <v>8.9999999999999993E-3</v>
      </c>
      <c r="M178">
        <f>'Total Returns'!N178-'Total Returns'!$B178</f>
        <v>4.0900000000000006E-2</v>
      </c>
      <c r="N178">
        <f>'Total Returns'!O178-'Total Returns'!$B178</f>
        <v>-3.8000000000000004E-3</v>
      </c>
      <c r="O178">
        <f>'Total Returns'!P178-'Total Returns'!$B178</f>
        <v>-2.63E-2</v>
      </c>
      <c r="P178">
        <f>'Total Returns'!Q178-'Total Returns'!$B178</f>
        <v>9.9999999999999829E-5</v>
      </c>
      <c r="Q178">
        <f>'Total Returns'!R178-'Total Returns'!$B178</f>
        <v>-3.5199999999999995E-2</v>
      </c>
      <c r="R178">
        <f>'Total Returns'!S178-'Total Returns'!$B178</f>
        <v>-9.0000000000000008E-4</v>
      </c>
      <c r="S178">
        <f>'Total Returns'!T178-'Total Returns'!$B178</f>
        <v>6.9999999999999993E-2</v>
      </c>
      <c r="T178">
        <f>'Total Returns'!U178-'Total Returns'!$B178</f>
        <v>-5.1299999999999991E-2</v>
      </c>
      <c r="U178">
        <f>'Total Returns'!V178-'Total Returns'!$B178</f>
        <v>-1.2999999999999999E-2</v>
      </c>
      <c r="V178">
        <f>'Total Returns'!W178-'Total Returns'!$B178</f>
        <v>3.56E-2</v>
      </c>
      <c r="W178">
        <f>'Total Returns'!X178-'Total Returns'!$B178</f>
        <v>1.18E-2</v>
      </c>
      <c r="X178">
        <f>'Total Returns'!Y178-'Total Returns'!$B178</f>
        <v>-2.93E-2</v>
      </c>
      <c r="Y178">
        <f>'Total Returns'!Z178-'Total Returns'!$B178</f>
        <v>-5.8599999999999999E-2</v>
      </c>
      <c r="Z178">
        <f>'Total Returns'!AA178-'Total Returns'!$B178</f>
        <v>1.9999999999999987E-4</v>
      </c>
      <c r="AA178">
        <f>'Total Returns'!AB178-'Total Returns'!$B178</f>
        <v>-6.8999999999999999E-3</v>
      </c>
      <c r="AB178">
        <f>'Total Returns'!AC178-'Total Returns'!$B178</f>
        <v>-2.5499999999999998E-2</v>
      </c>
      <c r="AC178">
        <f>'Total Returns'!AD178-'Total Returns'!$B178</f>
        <v>-8.5000000000000006E-3</v>
      </c>
      <c r="AD178">
        <f>'Total Returns'!AE178-'Total Returns'!$B178</f>
        <v>-2.7E-2</v>
      </c>
      <c r="AE178">
        <f>'Total Returns'!AF178-'Total Returns'!$B178</f>
        <v>2.9899999999999999E-2</v>
      </c>
      <c r="AF178">
        <f>'Total Returns'!AG178-'Total Returns'!$B178</f>
        <v>-1.09E-2</v>
      </c>
    </row>
    <row r="179" spans="1:32" x14ac:dyDescent="0.3">
      <c r="A179" s="5">
        <f>'Fama-French factors'!A179</f>
        <v>200409</v>
      </c>
      <c r="B179" s="3">
        <f>'Total Returns'!C179-'Total Returns'!$B179</f>
        <v>1.6E-2</v>
      </c>
      <c r="C179">
        <f>'Total Returns'!D179-'Total Returns'!$B179</f>
        <v>-6.3E-3</v>
      </c>
      <c r="D179">
        <f>'Total Returns'!E179-'Total Returns'!$B179</f>
        <v>-8.0100000000000005E-2</v>
      </c>
      <c r="E179">
        <f>'Total Returns'!F179-'Total Returns'!$B179</f>
        <v>-2.5899999999999999E-2</v>
      </c>
      <c r="F179">
        <f>'Total Returns'!G179-'Total Returns'!$B179</f>
        <v>4.19E-2</v>
      </c>
      <c r="G179">
        <f>'Total Returns'!H179-'Total Returns'!$B179</f>
        <v>1.26E-2</v>
      </c>
      <c r="H179">
        <f>'Total Returns'!I179-'Total Returns'!$B179</f>
        <v>-3.0000000000000002E-2</v>
      </c>
      <c r="I179">
        <f>'Total Returns'!J179-'Total Returns'!$B179</f>
        <v>2.7400000000000001E-2</v>
      </c>
      <c r="J179">
        <f>'Total Returns'!K179-'Total Returns'!$B179</f>
        <v>-1.4999999999999999E-2</v>
      </c>
      <c r="K179">
        <f>'Total Returns'!L179-'Total Returns'!$B179</f>
        <v>4.2300000000000004E-2</v>
      </c>
      <c r="L179">
        <f>'Total Returns'!M179-'Total Returns'!$B179</f>
        <v>2.8999999999999998E-2</v>
      </c>
      <c r="M179">
        <f>'Total Returns'!N179-'Total Returns'!$B179</f>
        <v>4.6800000000000001E-2</v>
      </c>
      <c r="N179">
        <f>'Total Returns'!O179-'Total Returns'!$B179</f>
        <v>7.6899999999999996E-2</v>
      </c>
      <c r="O179">
        <f>'Total Returns'!P179-'Total Returns'!$B179</f>
        <v>5.8400000000000007E-2</v>
      </c>
      <c r="P179">
        <f>'Total Returns'!Q179-'Total Returns'!$B179</f>
        <v>2.3699999999999999E-2</v>
      </c>
      <c r="Q179">
        <f>'Total Returns'!R179-'Total Returns'!$B179</f>
        <v>1.9999999999999997E-2</v>
      </c>
      <c r="R179">
        <f>'Total Returns'!S179-'Total Returns'!$B179</f>
        <v>4.6999999999999993E-3</v>
      </c>
      <c r="S179">
        <f>'Total Returns'!T179-'Total Returns'!$B179</f>
        <v>7.0499999999999993E-2</v>
      </c>
      <c r="T179">
        <f>'Total Returns'!U179-'Total Returns'!$B179</f>
        <v>8.5300000000000001E-2</v>
      </c>
      <c r="U179">
        <f>'Total Returns'!V179-'Total Returns'!$B179</f>
        <v>8.7800000000000003E-2</v>
      </c>
      <c r="V179">
        <f>'Total Returns'!W179-'Total Returns'!$B179</f>
        <v>1.3099999999999999E-2</v>
      </c>
      <c r="W179">
        <f>'Total Returns'!X179-'Total Returns'!$B179</f>
        <v>1.2500000000000001E-2</v>
      </c>
      <c r="X179">
        <f>'Total Returns'!Y179-'Total Returns'!$B179</f>
        <v>4.1300000000000003E-2</v>
      </c>
      <c r="Y179">
        <f>'Total Returns'!Z179-'Total Returns'!$B179</f>
        <v>2.1399999999999999E-2</v>
      </c>
      <c r="Z179">
        <f>'Total Returns'!AA179-'Total Returns'!$B179</f>
        <v>-2.3E-3</v>
      </c>
      <c r="AA179">
        <f>'Total Returns'!AB179-'Total Returns'!$B179</f>
        <v>3.2500000000000001E-2</v>
      </c>
      <c r="AB179">
        <f>'Total Returns'!AC179-'Total Returns'!$B179</f>
        <v>-1E-3</v>
      </c>
      <c r="AC179">
        <f>'Total Returns'!AD179-'Total Returns'!$B179</f>
        <v>2.75E-2</v>
      </c>
      <c r="AD179">
        <f>'Total Returns'!AE179-'Total Returns'!$B179</f>
        <v>4.5699999999999998E-2</v>
      </c>
      <c r="AE179">
        <f>'Total Returns'!AF179-'Total Returns'!$B179</f>
        <v>9.999999999999998E-4</v>
      </c>
      <c r="AF179">
        <f>'Total Returns'!AG179-'Total Returns'!$B179</f>
        <v>2.3900000000000001E-2</v>
      </c>
    </row>
    <row r="180" spans="1:32" x14ac:dyDescent="0.3">
      <c r="A180" s="5">
        <f>'Fama-French factors'!A180</f>
        <v>200410</v>
      </c>
      <c r="B180" s="3">
        <f>'Total Returns'!C180-'Total Returns'!$B180</f>
        <v>1.43E-2</v>
      </c>
      <c r="C180">
        <f>'Total Returns'!D180-'Total Returns'!$B180</f>
        <v>3.6200000000000003E-2</v>
      </c>
      <c r="D180">
        <f>'Total Returns'!E180-'Total Returns'!$B180</f>
        <v>1.0299999999999998E-2</v>
      </c>
      <c r="E180">
        <f>'Total Returns'!F180-'Total Returns'!$B180</f>
        <v>2.7299999999999998E-2</v>
      </c>
      <c r="F180">
        <f>'Total Returns'!G180-'Total Returns'!$B180</f>
        <v>2.3299999999999998E-2</v>
      </c>
      <c r="G180">
        <f>'Total Returns'!H180-'Total Returns'!$B180</f>
        <v>2.1600000000000001E-2</v>
      </c>
      <c r="H180">
        <f>'Total Returns'!I180-'Total Returns'!$B180</f>
        <v>-3.5799999999999998E-2</v>
      </c>
      <c r="I180">
        <f>'Total Returns'!J180-'Total Returns'!$B180</f>
        <v>4.6200000000000005E-2</v>
      </c>
      <c r="J180">
        <f>'Total Returns'!K180-'Total Returns'!$B180</f>
        <v>-2.5000000000000001E-2</v>
      </c>
      <c r="K180">
        <f>'Total Returns'!L180-'Total Returns'!$B180</f>
        <v>3.6999999999999993E-3</v>
      </c>
      <c r="L180">
        <f>'Total Returns'!M180-'Total Returns'!$B180</f>
        <v>5.91E-2</v>
      </c>
      <c r="M180">
        <f>'Total Returns'!N180-'Total Returns'!$B180</f>
        <v>1.0699999999999999E-2</v>
      </c>
      <c r="N180">
        <f>'Total Returns'!O180-'Total Returns'!$B180</f>
        <v>-3.6599999999999994E-2</v>
      </c>
      <c r="O180">
        <f>'Total Returns'!P180-'Total Returns'!$B180</f>
        <v>-9.9000000000000008E-3</v>
      </c>
      <c r="P180">
        <f>'Total Returns'!Q180-'Total Returns'!$B180</f>
        <v>3.09E-2</v>
      </c>
      <c r="Q180">
        <f>'Total Returns'!R180-'Total Returns'!$B180</f>
        <v>-4.3999999999999997E-2</v>
      </c>
      <c r="R180">
        <f>'Total Returns'!S180-'Total Returns'!$B180</f>
        <v>-2.46E-2</v>
      </c>
      <c r="S180">
        <f>'Total Returns'!T180-'Total Returns'!$B180</f>
        <v>-2.5499999999999998E-2</v>
      </c>
      <c r="T180">
        <f>'Total Returns'!U180-'Total Returns'!$B180</f>
        <v>-5.6000000000000008E-3</v>
      </c>
      <c r="U180">
        <f>'Total Returns'!V180-'Total Returns'!$B180</f>
        <v>5.5999999999999999E-3</v>
      </c>
      <c r="V180">
        <f>'Total Returns'!W180-'Total Returns'!$B180</f>
        <v>4.1200000000000007E-2</v>
      </c>
      <c r="W180">
        <f>'Total Returns'!X180-'Total Returns'!$B180</f>
        <v>3.3100000000000004E-2</v>
      </c>
      <c r="X180">
        <f>'Total Returns'!Y180-'Total Returns'!$B180</f>
        <v>4.1400000000000006E-2</v>
      </c>
      <c r="Y180">
        <f>'Total Returns'!Z180-'Total Returns'!$B180</f>
        <v>5.1400000000000001E-2</v>
      </c>
      <c r="Z180">
        <f>'Total Returns'!AA180-'Total Returns'!$B180</f>
        <v>-3.4599999999999999E-2</v>
      </c>
      <c r="AA180">
        <f>'Total Returns'!AB180-'Total Returns'!$B180</f>
        <v>6.1599999999999995E-2</v>
      </c>
      <c r="AB180">
        <f>'Total Returns'!AC180-'Total Returns'!$B180</f>
        <v>2.53E-2</v>
      </c>
      <c r="AC180">
        <f>'Total Returns'!AD180-'Total Returns'!$B180</f>
        <v>3.2600000000000004E-2</v>
      </c>
      <c r="AD180">
        <f>'Total Returns'!AE180-'Total Returns'!$B180</f>
        <v>2.7299999999999998E-2</v>
      </c>
      <c r="AE180">
        <f>'Total Returns'!AF180-'Total Returns'!$B180</f>
        <v>4.5999999999999991E-3</v>
      </c>
      <c r="AF180">
        <f>'Total Returns'!AG180-'Total Returns'!$B180</f>
        <v>1.2999999999999999E-2</v>
      </c>
    </row>
    <row r="181" spans="1:32" x14ac:dyDescent="0.3">
      <c r="A181" s="5">
        <f>'Fama-French factors'!A181</f>
        <v>200411</v>
      </c>
      <c r="B181" s="3">
        <f>'Total Returns'!C181-'Total Returns'!$B181</f>
        <v>4.5400000000000003E-2</v>
      </c>
      <c r="C181">
        <f>'Total Returns'!D181-'Total Returns'!$B181</f>
        <v>3.1399999999999997E-2</v>
      </c>
      <c r="D181">
        <f>'Total Returns'!E181-'Total Returns'!$B181</f>
        <v>-8.3000000000000001E-3</v>
      </c>
      <c r="E181">
        <f>'Total Returns'!F181-'Total Returns'!$B181</f>
        <v>0.17249999999999999</v>
      </c>
      <c r="F181">
        <f>'Total Returns'!G181-'Total Returns'!$B181</f>
        <v>6.7799999999999999E-2</v>
      </c>
      <c r="G181">
        <f>'Total Returns'!H181-'Total Returns'!$B181</f>
        <v>2.5599999999999998E-2</v>
      </c>
      <c r="H181">
        <f>'Total Returns'!I181-'Total Returns'!$B181</f>
        <v>3.9099999999999996E-2</v>
      </c>
      <c r="I181">
        <f>'Total Returns'!J181-'Total Returns'!$B181</f>
        <v>3.9699999999999999E-2</v>
      </c>
      <c r="J181">
        <f>'Total Returns'!K181-'Total Returns'!$B181</f>
        <v>4.6999999999999993E-3</v>
      </c>
      <c r="K181">
        <f>'Total Returns'!L181-'Total Returns'!$B181</f>
        <v>8.6099999999999996E-2</v>
      </c>
      <c r="L181">
        <f>'Total Returns'!M181-'Total Returns'!$B181</f>
        <v>5.2500000000000005E-2</v>
      </c>
      <c r="M181">
        <f>'Total Returns'!N181-'Total Returns'!$B181</f>
        <v>6.7400000000000002E-2</v>
      </c>
      <c r="N181">
        <f>'Total Returns'!O181-'Total Returns'!$B181</f>
        <v>0.12670000000000001</v>
      </c>
      <c r="O181">
        <f>'Total Returns'!P181-'Total Returns'!$B181</f>
        <v>7.5899999999999995E-2</v>
      </c>
      <c r="P181">
        <f>'Total Returns'!Q181-'Total Returns'!$B181</f>
        <v>7.7499999999999999E-2</v>
      </c>
      <c r="Q181">
        <f>'Total Returns'!R181-'Total Returns'!$B181</f>
        <v>7.959999999999999E-2</v>
      </c>
      <c r="R181">
        <f>'Total Returns'!S181-'Total Returns'!$B181</f>
        <v>6.6199999999999995E-2</v>
      </c>
      <c r="S181">
        <f>'Total Returns'!T181-'Total Returns'!$B181</f>
        <v>4.1099999999999998E-2</v>
      </c>
      <c r="T181">
        <f>'Total Returns'!U181-'Total Returns'!$B181</f>
        <v>0.25270000000000004</v>
      </c>
      <c r="U181">
        <f>'Total Returns'!V181-'Total Returns'!$B181</f>
        <v>6.1599999999999988E-2</v>
      </c>
      <c r="V181">
        <f>'Total Returns'!W181-'Total Returns'!$B181</f>
        <v>4.7699999999999999E-2</v>
      </c>
      <c r="W181">
        <f>'Total Returns'!X181-'Total Returns'!$B181</f>
        <v>3.2899999999999999E-2</v>
      </c>
      <c r="X181">
        <f>'Total Returns'!Y181-'Total Returns'!$B181</f>
        <v>6.3E-2</v>
      </c>
      <c r="Y181">
        <f>'Total Returns'!Z181-'Total Returns'!$B181</f>
        <v>5.2299999999999999E-2</v>
      </c>
      <c r="Z181">
        <f>'Total Returns'!AA181-'Total Returns'!$B181</f>
        <v>5.6399999999999999E-2</v>
      </c>
      <c r="AA181">
        <f>'Total Returns'!AB181-'Total Returns'!$B181</f>
        <v>5.5E-2</v>
      </c>
      <c r="AB181">
        <f>'Total Returns'!AC181-'Total Returns'!$B181</f>
        <v>8.2899999999999988E-2</v>
      </c>
      <c r="AC181">
        <f>'Total Returns'!AD181-'Total Returns'!$B181</f>
        <v>2.2099999999999998E-2</v>
      </c>
      <c r="AD181">
        <f>'Total Returns'!AE181-'Total Returns'!$B181</f>
        <v>7.3699999999999988E-2</v>
      </c>
      <c r="AE181">
        <f>'Total Returns'!AF181-'Total Returns'!$B181</f>
        <v>4.5499999999999999E-2</v>
      </c>
      <c r="AF181">
        <f>'Total Returns'!AG181-'Total Returns'!$B181</f>
        <v>4.5000000000000005E-2</v>
      </c>
    </row>
    <row r="182" spans="1:32" x14ac:dyDescent="0.3">
      <c r="A182" s="5">
        <f>'Fama-French factors'!A182</f>
        <v>200412</v>
      </c>
      <c r="B182" s="3">
        <f>'Total Returns'!C182-'Total Returns'!$B182</f>
        <v>3.4300000000000004E-2</v>
      </c>
      <c r="C182">
        <f>'Total Returns'!D182-'Total Returns'!$B182</f>
        <v>4.8800000000000003E-2</v>
      </c>
      <c r="D182">
        <f>'Total Returns'!E182-'Total Returns'!$B182</f>
        <v>4.2000000000000003E-2</v>
      </c>
      <c r="E182">
        <f>'Total Returns'!F182-'Total Returns'!$B182</f>
        <v>7.3200000000000001E-2</v>
      </c>
      <c r="F182">
        <f>'Total Returns'!G182-'Total Returns'!$B182</f>
        <v>7.5700000000000003E-2</v>
      </c>
      <c r="G182">
        <f>'Total Returns'!H182-'Total Returns'!$B182</f>
        <v>1.21E-2</v>
      </c>
      <c r="H182">
        <f>'Total Returns'!I182-'Total Returns'!$B182</f>
        <v>4.0400000000000005E-2</v>
      </c>
      <c r="I182">
        <f>'Total Returns'!J182-'Total Returns'!$B182</f>
        <v>5.6600000000000004E-2</v>
      </c>
      <c r="J182">
        <f>'Total Returns'!K182-'Total Returns'!$B182</f>
        <v>5.5100000000000003E-2</v>
      </c>
      <c r="K182">
        <f>'Total Returns'!L182-'Total Returns'!$B182</f>
        <v>2.6700000000000002E-2</v>
      </c>
      <c r="L182">
        <f>'Total Returns'!M182-'Total Returns'!$B182</f>
        <v>3.9399999999999998E-2</v>
      </c>
      <c r="M182">
        <f>'Total Returns'!N182-'Total Returns'!$B182</f>
        <v>6.1499999999999992E-2</v>
      </c>
      <c r="N182">
        <f>'Total Returns'!O182-'Total Returns'!$B182</f>
        <v>-1.89E-2</v>
      </c>
      <c r="O182">
        <f>'Total Returns'!P182-'Total Returns'!$B182</f>
        <v>3.2300000000000002E-2</v>
      </c>
      <c r="P182">
        <f>'Total Returns'!Q182-'Total Returns'!$B182</f>
        <v>3.9800000000000002E-2</v>
      </c>
      <c r="Q182">
        <f>'Total Returns'!R182-'Total Returns'!$B182</f>
        <v>4.8000000000000001E-2</v>
      </c>
      <c r="R182">
        <f>'Total Returns'!S182-'Total Returns'!$B182</f>
        <v>3.8000000000000004E-3</v>
      </c>
      <c r="S182">
        <f>'Total Returns'!T182-'Total Returns'!$B182</f>
        <v>-2.8800000000000003E-2</v>
      </c>
      <c r="T182">
        <f>'Total Returns'!U182-'Total Returns'!$B182</f>
        <v>-3.1899999999999998E-2</v>
      </c>
      <c r="U182">
        <f>'Total Returns'!V182-'Total Returns'!$B182</f>
        <v>-2.24E-2</v>
      </c>
      <c r="V182">
        <f>'Total Returns'!W182-'Total Returns'!$B182</f>
        <v>2.2499999999999999E-2</v>
      </c>
      <c r="W182">
        <f>'Total Returns'!X182-'Total Returns'!$B182</f>
        <v>4.1700000000000001E-2</v>
      </c>
      <c r="X182">
        <f>'Total Returns'!Y182-'Total Returns'!$B182</f>
        <v>3.0700000000000002E-2</v>
      </c>
      <c r="Y182">
        <f>'Total Returns'!Z182-'Total Returns'!$B182</f>
        <v>3.04E-2</v>
      </c>
      <c r="Z182">
        <f>'Total Returns'!AA182-'Total Returns'!$B182</f>
        <v>3.4600000000000006E-2</v>
      </c>
      <c r="AA182">
        <f>'Total Returns'!AB182-'Total Returns'!$B182</f>
        <v>3.61E-2</v>
      </c>
      <c r="AB182">
        <f>'Total Returns'!AC182-'Total Returns'!$B182</f>
        <v>5.7299999999999997E-2</v>
      </c>
      <c r="AC182">
        <f>'Total Returns'!AD182-'Total Returns'!$B182</f>
        <v>2.8300000000000002E-2</v>
      </c>
      <c r="AD182">
        <f>'Total Returns'!AE182-'Total Returns'!$B182</f>
        <v>4.8800000000000003E-2</v>
      </c>
      <c r="AE182">
        <f>'Total Returns'!AF182-'Total Returns'!$B182</f>
        <v>4.0800000000000003E-2</v>
      </c>
      <c r="AF182">
        <f>'Total Returns'!AG182-'Total Returns'!$B182</f>
        <v>3.2199999999999999E-2</v>
      </c>
    </row>
    <row r="183" spans="1:32" x14ac:dyDescent="0.3">
      <c r="A183" s="5">
        <f>'Fama-French factors'!A183</f>
        <v>200501</v>
      </c>
      <c r="B183" s="3">
        <f>'Total Returns'!C183-'Total Returns'!$B183</f>
        <v>-2.7599999999999996E-2</v>
      </c>
      <c r="C183">
        <f>'Total Returns'!D183-'Total Returns'!$B183</f>
        <v>-2.5000000000000001E-3</v>
      </c>
      <c r="D183">
        <f>'Total Returns'!E183-'Total Returns'!$B183</f>
        <v>-8.3000000000000001E-3</v>
      </c>
      <c r="E183">
        <f>'Total Returns'!F183-'Total Returns'!$B183</f>
        <v>4.2000000000000003E-2</v>
      </c>
      <c r="F183">
        <f>'Total Returns'!G183-'Total Returns'!$B183</f>
        <v>-4.7199999999999992E-2</v>
      </c>
      <c r="G183">
        <f>'Total Returns'!H183-'Total Returns'!$B183</f>
        <v>-3.5199999999999995E-2</v>
      </c>
      <c r="H183">
        <f>'Total Returns'!I183-'Total Returns'!$B183</f>
        <v>-1.4400000000000001E-2</v>
      </c>
      <c r="I183">
        <f>'Total Returns'!J183-'Total Returns'!$B183</f>
        <v>-2.81E-2</v>
      </c>
      <c r="J183">
        <f>'Total Returns'!K183-'Total Returns'!$B183</f>
        <v>-4.2099999999999999E-2</v>
      </c>
      <c r="K183">
        <f>'Total Returns'!L183-'Total Returns'!$B183</f>
        <v>-1.6299999999999999E-2</v>
      </c>
      <c r="L183">
        <f>'Total Returns'!M183-'Total Returns'!$B183</f>
        <v>-3.5099999999999999E-2</v>
      </c>
      <c r="M183">
        <f>'Total Returns'!N183-'Total Returns'!$B183</f>
        <v>3.5999999999999997E-2</v>
      </c>
      <c r="N183">
        <f>'Total Returns'!O183-'Total Returns'!$B183</f>
        <v>-5.5999999999999999E-3</v>
      </c>
      <c r="O183">
        <f>'Total Returns'!P183-'Total Returns'!$B183</f>
        <v>-5.3600000000000002E-2</v>
      </c>
      <c r="P183">
        <f>'Total Returns'!Q183-'Total Returns'!$B183</f>
        <v>-1.15E-2</v>
      </c>
      <c r="Q183">
        <f>'Total Returns'!R183-'Total Returns'!$B183</f>
        <v>-8.1600000000000006E-2</v>
      </c>
      <c r="R183">
        <f>'Total Returns'!S183-'Total Returns'!$B183</f>
        <v>-1.3100000000000001E-2</v>
      </c>
      <c r="S183">
        <f>'Total Returns'!T183-'Total Returns'!$B183</f>
        <v>-2.9000000000000001E-2</v>
      </c>
      <c r="T183">
        <f>'Total Returns'!U183-'Total Returns'!$B183</f>
        <v>4.3900000000000002E-2</v>
      </c>
      <c r="U183">
        <f>'Total Returns'!V183-'Total Returns'!$B183</f>
        <v>2.8199999999999999E-2</v>
      </c>
      <c r="V183">
        <f>'Total Returns'!W183-'Total Returns'!$B183</f>
        <v>1.6E-2</v>
      </c>
      <c r="W183">
        <f>'Total Returns'!X183-'Total Returns'!$B183</f>
        <v>-4.07E-2</v>
      </c>
      <c r="X183">
        <f>'Total Returns'!Y183-'Total Returns'!$B183</f>
        <v>-5.8900000000000001E-2</v>
      </c>
      <c r="Y183">
        <f>'Total Returns'!Z183-'Total Returns'!$B183</f>
        <v>-6.0099999999999994E-2</v>
      </c>
      <c r="Z183">
        <f>'Total Returns'!AA183-'Total Returns'!$B183</f>
        <v>-3.32E-2</v>
      </c>
      <c r="AA183">
        <f>'Total Returns'!AB183-'Total Returns'!$B183</f>
        <v>-7.9899999999999999E-2</v>
      </c>
      <c r="AB183">
        <f>'Total Returns'!AC183-'Total Returns'!$B183</f>
        <v>-2.8800000000000003E-2</v>
      </c>
      <c r="AC183">
        <f>'Total Returns'!AD183-'Total Returns'!$B183</f>
        <v>-1.1600000000000001E-2</v>
      </c>
      <c r="AD183">
        <f>'Total Returns'!AE183-'Total Returns'!$B183</f>
        <v>2E-3</v>
      </c>
      <c r="AE183">
        <f>'Total Returns'!AF183-'Total Returns'!$B183</f>
        <v>-2.3000000000000003E-2</v>
      </c>
      <c r="AF183">
        <f>'Total Returns'!AG183-'Total Returns'!$B183</f>
        <v>-1.5900000000000001E-2</v>
      </c>
    </row>
    <row r="184" spans="1:32" x14ac:dyDescent="0.3">
      <c r="A184" s="5">
        <f>'Fama-French factors'!A184</f>
        <v>200502</v>
      </c>
      <c r="B184" s="3">
        <f>'Total Returns'!C184-'Total Returns'!$B184</f>
        <v>1.8899999999999997E-2</v>
      </c>
      <c r="C184">
        <f>'Total Returns'!D184-'Total Returns'!$B184</f>
        <v>-1.0900000000000002E-2</v>
      </c>
      <c r="D184">
        <f>'Total Returns'!E184-'Total Returns'!$B184</f>
        <v>1.2999999999999999E-2</v>
      </c>
      <c r="E184">
        <f>'Total Returns'!F184-'Total Returns'!$B184</f>
        <v>2.9600000000000001E-2</v>
      </c>
      <c r="F184">
        <f>'Total Returns'!G184-'Total Returns'!$B184</f>
        <v>-1.2100000000000001E-2</v>
      </c>
      <c r="G184">
        <f>'Total Returns'!H184-'Total Returns'!$B184</f>
        <v>-1.0000000000000005E-4</v>
      </c>
      <c r="H184">
        <f>'Total Returns'!I184-'Total Returns'!$B184</f>
        <v>-2.3E-3</v>
      </c>
      <c r="I184">
        <f>'Total Returns'!J184-'Total Returns'!$B184</f>
        <v>1.83E-2</v>
      </c>
      <c r="J184">
        <f>'Total Returns'!K184-'Total Returns'!$B184</f>
        <v>2.3100000000000002E-2</v>
      </c>
      <c r="K184">
        <f>'Total Returns'!L184-'Total Returns'!$B184</f>
        <v>8.1299999999999983E-2</v>
      </c>
      <c r="L184">
        <f>'Total Returns'!M184-'Total Returns'!$B184</f>
        <v>-1.9999999999999987E-4</v>
      </c>
      <c r="M184">
        <f>'Total Returns'!N184-'Total Returns'!$B184</f>
        <v>3.2000000000000001E-2</v>
      </c>
      <c r="N184">
        <f>'Total Returns'!O184-'Total Returns'!$B184</f>
        <v>9.5399999999999985E-2</v>
      </c>
      <c r="O184">
        <f>'Total Returns'!P184-'Total Returns'!$B184</f>
        <v>6.6599999999999993E-2</v>
      </c>
      <c r="P184">
        <f>'Total Returns'!Q184-'Total Returns'!$B184</f>
        <v>1.9599999999999999E-2</v>
      </c>
      <c r="Q184">
        <f>'Total Returns'!R184-'Total Returns'!$B184</f>
        <v>-4.8999999999999998E-3</v>
      </c>
      <c r="R184">
        <f>'Total Returns'!S184-'Total Returns'!$B184</f>
        <v>4.0900000000000006E-2</v>
      </c>
      <c r="S184">
        <f>'Total Returns'!T184-'Total Returns'!$B184</f>
        <v>0.1082</v>
      </c>
      <c r="T184">
        <f>'Total Returns'!U184-'Total Returns'!$B184</f>
        <v>0.13970000000000002</v>
      </c>
      <c r="U184">
        <f>'Total Returns'!V184-'Total Returns'!$B184</f>
        <v>0.18970000000000001</v>
      </c>
      <c r="V184">
        <f>'Total Returns'!W184-'Total Returns'!$B184</f>
        <v>2.1599999999999998E-2</v>
      </c>
      <c r="W184">
        <f>'Total Returns'!X184-'Total Returns'!$B184</f>
        <v>-3.0000000000000001E-3</v>
      </c>
      <c r="X184">
        <f>'Total Returns'!Y184-'Total Returns'!$B184</f>
        <v>-1.7000000000000001E-2</v>
      </c>
      <c r="Y184">
        <f>'Total Returns'!Z184-'Total Returns'!$B184</f>
        <v>1.18E-2</v>
      </c>
      <c r="Z184">
        <f>'Total Returns'!AA184-'Total Returns'!$B184</f>
        <v>2.2499999999999999E-2</v>
      </c>
      <c r="AA184">
        <f>'Total Returns'!AB184-'Total Returns'!$B184</f>
        <v>2.4199999999999999E-2</v>
      </c>
      <c r="AB184">
        <f>'Total Returns'!AC184-'Total Returns'!$B184</f>
        <v>2.92E-2</v>
      </c>
      <c r="AC184">
        <f>'Total Returns'!AD184-'Total Returns'!$B184</f>
        <v>2E-3</v>
      </c>
      <c r="AD184">
        <f>'Total Returns'!AE184-'Total Returns'!$B184</f>
        <v>1.0999999999999999E-2</v>
      </c>
      <c r="AE184">
        <f>'Total Returns'!AF184-'Total Returns'!$B184</f>
        <v>-3.8999999999999998E-3</v>
      </c>
      <c r="AF184">
        <f>'Total Returns'!AG184-'Total Returns'!$B184</f>
        <v>-7.9000000000000008E-3</v>
      </c>
    </row>
    <row r="185" spans="1:32" x14ac:dyDescent="0.3">
      <c r="A185" s="5">
        <f>'Fama-French factors'!A185</f>
        <v>200503</v>
      </c>
      <c r="B185" s="3">
        <f>'Total Returns'!C185-'Total Returns'!$B185</f>
        <v>-1.9700000000000002E-2</v>
      </c>
      <c r="C185">
        <f>'Total Returns'!D185-'Total Returns'!$B185</f>
        <v>-1.3999999999999999E-2</v>
      </c>
      <c r="D185">
        <f>'Total Returns'!E185-'Total Returns'!$B185</f>
        <v>-1.1999999999999999E-2</v>
      </c>
      <c r="E185">
        <f>'Total Returns'!F185-'Total Returns'!$B185</f>
        <v>1E-3</v>
      </c>
      <c r="F185">
        <f>'Total Returns'!G185-'Total Returns'!$B185</f>
        <v>-8.5000000000000006E-3</v>
      </c>
      <c r="G185">
        <f>'Total Returns'!H185-'Total Returns'!$B185</f>
        <v>-1.7100000000000001E-2</v>
      </c>
      <c r="H185">
        <f>'Total Returns'!I185-'Total Returns'!$B185</f>
        <v>-8.0999999999999996E-3</v>
      </c>
      <c r="I185">
        <f>'Total Returns'!J185-'Total Returns'!$B185</f>
        <v>-1.44E-2</v>
      </c>
      <c r="J185">
        <f>'Total Returns'!K185-'Total Returns'!$B185</f>
        <v>-6.3E-3</v>
      </c>
      <c r="K185">
        <f>'Total Returns'!L185-'Total Returns'!$B185</f>
        <v>-2.2599999999999999E-2</v>
      </c>
      <c r="L185">
        <f>'Total Returns'!M185-'Total Returns'!$B185</f>
        <v>-6.6700000000000009E-2</v>
      </c>
      <c r="M185">
        <f>'Total Returns'!N185-'Total Returns'!$B185</f>
        <v>-4.1699999999999994E-2</v>
      </c>
      <c r="N185">
        <f>'Total Returns'!O185-'Total Returns'!$B185</f>
        <v>-7.6600000000000001E-2</v>
      </c>
      <c r="O185">
        <f>'Total Returns'!P185-'Total Returns'!$B185</f>
        <v>-3.4599999999999999E-2</v>
      </c>
      <c r="P185">
        <f>'Total Returns'!Q185-'Total Returns'!$B185</f>
        <v>-2.3500000000000004E-2</v>
      </c>
      <c r="Q185">
        <f>'Total Returns'!R185-'Total Returns'!$B185</f>
        <v>-8.7399999999999992E-2</v>
      </c>
      <c r="R185">
        <f>'Total Returns'!S185-'Total Returns'!$B185</f>
        <v>2.0899999999999998E-2</v>
      </c>
      <c r="S185">
        <f>'Total Returns'!T185-'Total Returns'!$B185</f>
        <v>-6.3399999999999998E-2</v>
      </c>
      <c r="T185">
        <f>'Total Returns'!U185-'Total Returns'!$B185</f>
        <v>-3.73E-2</v>
      </c>
      <c r="U185">
        <f>'Total Returns'!V185-'Total Returns'!$B185</f>
        <v>-3.4799999999999998E-2</v>
      </c>
      <c r="V185">
        <f>'Total Returns'!W185-'Total Returns'!$B185</f>
        <v>4.2000000000000006E-3</v>
      </c>
      <c r="W185">
        <f>'Total Returns'!X185-'Total Returns'!$B185</f>
        <v>-3.3E-3</v>
      </c>
      <c r="X185">
        <f>'Total Returns'!Y185-'Total Returns'!$B185</f>
        <v>-2.3400000000000001E-2</v>
      </c>
      <c r="Y185">
        <f>'Total Returns'!Z185-'Total Returns'!$B185</f>
        <v>-2.5700000000000001E-2</v>
      </c>
      <c r="Z185">
        <f>'Total Returns'!AA185-'Total Returns'!$B185</f>
        <v>-8.3000000000000001E-3</v>
      </c>
      <c r="AA185">
        <f>'Total Returns'!AB185-'Total Returns'!$B185</f>
        <v>-1.89E-2</v>
      </c>
      <c r="AB185">
        <f>'Total Returns'!AC185-'Total Returns'!$B185</f>
        <v>-2.0600000000000004E-2</v>
      </c>
      <c r="AC185">
        <f>'Total Returns'!AD185-'Total Returns'!$B185</f>
        <v>2.4000000000000007E-3</v>
      </c>
      <c r="AD185">
        <f>'Total Returns'!AE185-'Total Returns'!$B185</f>
        <v>-2.9999999999999992E-4</v>
      </c>
      <c r="AE185">
        <f>'Total Returns'!AF185-'Total Returns'!$B185</f>
        <v>-3.44E-2</v>
      </c>
      <c r="AF185">
        <f>'Total Returns'!AG185-'Total Returns'!$B185</f>
        <v>1.29E-2</v>
      </c>
    </row>
    <row r="186" spans="1:32" x14ac:dyDescent="0.3">
      <c r="A186" s="5">
        <f>'Fama-French factors'!A186</f>
        <v>200504</v>
      </c>
      <c r="B186" s="3">
        <f>'Total Returns'!C186-'Total Returns'!$B186</f>
        <v>-2.6100000000000002E-2</v>
      </c>
      <c r="C186">
        <f>'Total Returns'!D186-'Total Returns'!$B186</f>
        <v>-3.1999999999999997E-3</v>
      </c>
      <c r="D186">
        <f>'Total Returns'!E186-'Total Returns'!$B186</f>
        <v>1.9799999999999998E-2</v>
      </c>
      <c r="E186">
        <f>'Total Returns'!F186-'Total Returns'!$B186</f>
        <v>-1.55E-2</v>
      </c>
      <c r="F186">
        <f>'Total Returns'!G186-'Total Returns'!$B186</f>
        <v>-4.9299999999999997E-2</v>
      </c>
      <c r="G186">
        <f>'Total Returns'!H186-'Total Returns'!$B186</f>
        <v>-3.2099999999999997E-2</v>
      </c>
      <c r="H186">
        <f>'Total Returns'!I186-'Total Returns'!$B186</f>
        <v>-3.0200000000000001E-2</v>
      </c>
      <c r="I186">
        <f>'Total Returns'!J186-'Total Returns'!$B186</f>
        <v>-7.5700000000000003E-2</v>
      </c>
      <c r="J186">
        <f>'Total Returns'!K186-'Total Returns'!$B186</f>
        <v>3.7200000000000004E-2</v>
      </c>
      <c r="K186">
        <f>'Total Returns'!L186-'Total Returns'!$B186</f>
        <v>-7.6700000000000004E-2</v>
      </c>
      <c r="L186">
        <f>'Total Returns'!M186-'Total Returns'!$B186</f>
        <v>-6.5500000000000003E-2</v>
      </c>
      <c r="M186">
        <f>'Total Returns'!N186-'Total Returns'!$B186</f>
        <v>-2.3599999999999999E-2</v>
      </c>
      <c r="N186">
        <f>'Total Returns'!O186-'Total Returns'!$B186</f>
        <v>-9.9699999999999997E-2</v>
      </c>
      <c r="O186">
        <f>'Total Returns'!P186-'Total Returns'!$B186</f>
        <v>-5.5300000000000002E-2</v>
      </c>
      <c r="P186">
        <f>'Total Returns'!Q186-'Total Returns'!$B186</f>
        <v>-8.4300000000000014E-2</v>
      </c>
      <c r="Q186">
        <f>'Total Returns'!R186-'Total Returns'!$B186</f>
        <v>-0.1149</v>
      </c>
      <c r="R186">
        <f>'Total Returns'!S186-'Total Returns'!$B186</f>
        <v>-1.06E-2</v>
      </c>
      <c r="S186">
        <f>'Total Returns'!T186-'Total Returns'!$B186</f>
        <v>-9.6100000000000005E-2</v>
      </c>
      <c r="T186">
        <f>'Total Returns'!U186-'Total Returns'!$B186</f>
        <v>-6.3500000000000001E-2</v>
      </c>
      <c r="U186">
        <f>'Total Returns'!V186-'Total Returns'!$B186</f>
        <v>-5.9799999999999992E-2</v>
      </c>
      <c r="V186">
        <f>'Total Returns'!W186-'Total Returns'!$B186</f>
        <v>1.89E-2</v>
      </c>
      <c r="W186">
        <f>'Total Returns'!X186-'Total Returns'!$B186</f>
        <v>-2.1899999999999999E-2</v>
      </c>
      <c r="X186">
        <f>'Total Returns'!Y186-'Total Returns'!$B186</f>
        <v>-4.7399999999999998E-2</v>
      </c>
      <c r="Y186">
        <f>'Total Returns'!Z186-'Total Returns'!$B186</f>
        <v>-4.6199999999999998E-2</v>
      </c>
      <c r="Z186">
        <f>'Total Returns'!AA186-'Total Returns'!$B186</f>
        <v>-8.1799999999999998E-2</v>
      </c>
      <c r="AA186">
        <f>'Total Returns'!AB186-'Total Returns'!$B186</f>
        <v>-5.6899999999999999E-2</v>
      </c>
      <c r="AB186">
        <f>'Total Returns'!AC186-'Total Returns'!$B186</f>
        <v>-2.92E-2</v>
      </c>
      <c r="AC186">
        <f>'Total Returns'!AD186-'Total Returns'!$B186</f>
        <v>-5.9400000000000001E-2</v>
      </c>
      <c r="AD186">
        <f>'Total Returns'!AE186-'Total Returns'!$B186</f>
        <v>-6.0899999999999996E-2</v>
      </c>
      <c r="AE186">
        <f>'Total Returns'!AF186-'Total Returns'!$B186</f>
        <v>-1.14E-2</v>
      </c>
      <c r="AF186">
        <f>'Total Returns'!AG186-'Total Returns'!$B186</f>
        <v>-5.1999999999999998E-3</v>
      </c>
    </row>
    <row r="187" spans="1:32" x14ac:dyDescent="0.3">
      <c r="A187" s="5">
        <f>'Fama-French factors'!A187</f>
        <v>200505</v>
      </c>
      <c r="B187" s="3">
        <f>'Total Returns'!C187-'Total Returns'!$B187</f>
        <v>3.6499999999999998E-2</v>
      </c>
      <c r="C187">
        <f>'Total Returns'!D187-'Total Returns'!$B187</f>
        <v>1.6799999999999999E-2</v>
      </c>
      <c r="D187">
        <f>'Total Returns'!E187-'Total Returns'!$B187</f>
        <v>2.1700000000000001E-2</v>
      </c>
      <c r="E187">
        <f>'Total Returns'!F187-'Total Returns'!$B187</f>
        <v>2.9400000000000003E-2</v>
      </c>
      <c r="F187">
        <f>'Total Returns'!G187-'Total Returns'!$B187</f>
        <v>4.0500000000000001E-2</v>
      </c>
      <c r="G187">
        <f>'Total Returns'!H187-'Total Returns'!$B187</f>
        <v>-8.9999999999999993E-3</v>
      </c>
      <c r="H187">
        <f>'Total Returns'!I187-'Total Returns'!$B187</f>
        <v>1.3899999999999999E-2</v>
      </c>
      <c r="I187">
        <f>'Total Returns'!J187-'Total Returns'!$B187</f>
        <v>6.4200000000000007E-2</v>
      </c>
      <c r="J187">
        <f>'Total Returns'!K187-'Total Returns'!$B187</f>
        <v>1.23E-2</v>
      </c>
      <c r="K187">
        <f>'Total Returns'!L187-'Total Returns'!$B187</f>
        <v>-1.9999999999999966E-4</v>
      </c>
      <c r="L187">
        <f>'Total Returns'!M187-'Total Returns'!$B187</f>
        <v>6.2400000000000011E-2</v>
      </c>
      <c r="M187">
        <f>'Total Returns'!N187-'Total Returns'!$B187</f>
        <v>6.2600000000000003E-2</v>
      </c>
      <c r="N187">
        <f>'Total Returns'!O187-'Total Returns'!$B187</f>
        <v>-1.9999999999999966E-4</v>
      </c>
      <c r="O187">
        <f>'Total Returns'!P187-'Total Returns'!$B187</f>
        <v>5.1700000000000003E-2</v>
      </c>
      <c r="P187">
        <f>'Total Returns'!Q187-'Total Returns'!$B187</f>
        <v>6.7299999999999999E-2</v>
      </c>
      <c r="Q187">
        <f>'Total Returns'!R187-'Total Returns'!$B187</f>
        <v>9.9900000000000003E-2</v>
      </c>
      <c r="R187">
        <f>'Total Returns'!S187-'Total Returns'!$B187</f>
        <v>5.0200000000000002E-2</v>
      </c>
      <c r="S187">
        <f>'Total Returns'!T187-'Total Returns'!$B187</f>
        <v>1.2E-2</v>
      </c>
      <c r="T187">
        <f>'Total Returns'!U187-'Total Returns'!$B187</f>
        <v>0.10160000000000001</v>
      </c>
      <c r="U187">
        <f>'Total Returns'!V187-'Total Returns'!$B187</f>
        <v>1.8000000000000002E-2</v>
      </c>
      <c r="V187">
        <f>'Total Returns'!W187-'Total Returns'!$B187</f>
        <v>1.4600000000000002E-2</v>
      </c>
      <c r="W187">
        <f>'Total Returns'!X187-'Total Returns'!$B187</f>
        <v>1.21E-2</v>
      </c>
      <c r="X187">
        <f>'Total Returns'!Y187-'Total Returns'!$B187</f>
        <v>4.8800000000000003E-2</v>
      </c>
      <c r="Y187">
        <f>'Total Returns'!Z187-'Total Returns'!$B187</f>
        <v>9.2099999999999987E-2</v>
      </c>
      <c r="Z187">
        <f>'Total Returns'!AA187-'Total Returns'!$B187</f>
        <v>2.8E-3</v>
      </c>
      <c r="AA187">
        <f>'Total Returns'!AB187-'Total Returns'!$B187</f>
        <v>4.5699999999999998E-2</v>
      </c>
      <c r="AB187">
        <f>'Total Returns'!AC187-'Total Returns'!$B187</f>
        <v>4.0500000000000001E-2</v>
      </c>
      <c r="AC187">
        <f>'Total Returns'!AD187-'Total Returns'!$B187</f>
        <v>6.3700000000000007E-2</v>
      </c>
      <c r="AD187">
        <f>'Total Returns'!AE187-'Total Returns'!$B187</f>
        <v>7.8600000000000003E-2</v>
      </c>
      <c r="AE187">
        <f>'Total Returns'!AF187-'Total Returns'!$B187</f>
        <v>3.1100000000000003E-2</v>
      </c>
      <c r="AF187">
        <f>'Total Returns'!AG187-'Total Returns'!$B187</f>
        <v>1.4499999999999999E-2</v>
      </c>
    </row>
    <row r="188" spans="1:32" x14ac:dyDescent="0.3">
      <c r="A188" s="5">
        <f>'Fama-French factors'!A188</f>
        <v>200506</v>
      </c>
      <c r="B188" s="3">
        <f>'Total Returns'!C188-'Total Returns'!$B188</f>
        <v>5.7000000000000002E-3</v>
      </c>
      <c r="C188">
        <f>'Total Returns'!D188-'Total Returns'!$B188</f>
        <v>-2.2399999999999996E-2</v>
      </c>
      <c r="D188">
        <f>'Total Returns'!E188-'Total Returns'!$B188</f>
        <v>-4.1499999999999995E-2</v>
      </c>
      <c r="E188">
        <f>'Total Returns'!F188-'Total Returns'!$B188</f>
        <v>-2.5699999999999997E-2</v>
      </c>
      <c r="F188">
        <f>'Total Returns'!G188-'Total Returns'!$B188</f>
        <v>-1.1600000000000001E-2</v>
      </c>
      <c r="G188">
        <f>'Total Returns'!H188-'Total Returns'!$B188</f>
        <v>-6.4999999999999997E-3</v>
      </c>
      <c r="H188">
        <f>'Total Returns'!I188-'Total Returns'!$B188</f>
        <v>-2.7200000000000002E-2</v>
      </c>
      <c r="I188">
        <f>'Total Returns'!J188-'Total Returns'!$B188</f>
        <v>5.7300000000000004E-2</v>
      </c>
      <c r="J188">
        <f>'Total Returns'!K188-'Total Returns'!$B188</f>
        <v>-8.0000000000000002E-3</v>
      </c>
      <c r="K188">
        <f>'Total Returns'!L188-'Total Returns'!$B188</f>
        <v>-1.18E-2</v>
      </c>
      <c r="L188">
        <f>'Total Returns'!M188-'Total Returns'!$B188</f>
        <v>1.4999999999999999E-2</v>
      </c>
      <c r="M188">
        <f>'Total Returns'!N188-'Total Returns'!$B188</f>
        <v>3.6500000000000005E-2</v>
      </c>
      <c r="N188">
        <f>'Total Returns'!O188-'Total Returns'!$B188</f>
        <v>-3.1800000000000002E-2</v>
      </c>
      <c r="O188">
        <f>'Total Returns'!P188-'Total Returns'!$B188</f>
        <v>-5.9999999999999984E-4</v>
      </c>
      <c r="P188">
        <f>'Total Returns'!Q188-'Total Returns'!$B188</f>
        <v>-3.3000000000000002E-2</v>
      </c>
      <c r="Q188">
        <f>'Total Returns'!R188-'Total Returns'!$B188</f>
        <v>2.7400000000000001E-2</v>
      </c>
      <c r="R188">
        <f>'Total Returns'!S188-'Total Returns'!$B188</f>
        <v>-1E-3</v>
      </c>
      <c r="S188">
        <f>'Total Returns'!T188-'Total Returns'!$B188</f>
        <v>4.7600000000000003E-2</v>
      </c>
      <c r="T188">
        <f>'Total Returns'!U188-'Total Returns'!$B188</f>
        <v>6.9500000000000006E-2</v>
      </c>
      <c r="U188">
        <f>'Total Returns'!V188-'Total Returns'!$B188</f>
        <v>5.6099999999999997E-2</v>
      </c>
      <c r="V188">
        <f>'Total Returns'!W188-'Total Returns'!$B188</f>
        <v>5.3400000000000003E-2</v>
      </c>
      <c r="W188">
        <f>'Total Returns'!X188-'Total Returns'!$B188</f>
        <v>-5.9999999999999984E-4</v>
      </c>
      <c r="X188">
        <f>'Total Returns'!Y188-'Total Returns'!$B188</f>
        <v>-1.43E-2</v>
      </c>
      <c r="Y188">
        <f>'Total Returns'!Z188-'Total Returns'!$B188</f>
        <v>-1.2199999999999999E-2</v>
      </c>
      <c r="Z188">
        <f>'Total Returns'!AA188-'Total Returns'!$B188</f>
        <v>-3.4000000000000002E-2</v>
      </c>
      <c r="AA188">
        <f>'Total Returns'!AB188-'Total Returns'!$B188</f>
        <v>-3.6500000000000005E-2</v>
      </c>
      <c r="AB188">
        <f>'Total Returns'!AC188-'Total Returns'!$B188</f>
        <v>1.3100000000000001E-2</v>
      </c>
      <c r="AC188">
        <f>'Total Returns'!AD188-'Total Returns'!$B188</f>
        <v>2.8500000000000001E-2</v>
      </c>
      <c r="AD188">
        <f>'Total Returns'!AE188-'Total Returns'!$B188</f>
        <v>-2.6699999999999998E-2</v>
      </c>
      <c r="AE188">
        <f>'Total Returns'!AF188-'Total Returns'!$B188</f>
        <v>2.23E-2</v>
      </c>
      <c r="AF188">
        <f>'Total Returns'!AG188-'Total Returns'!$B188</f>
        <v>-3.2500000000000001E-2</v>
      </c>
    </row>
    <row r="189" spans="1:32" x14ac:dyDescent="0.3">
      <c r="A189" s="5">
        <f>'Fama-French factors'!A189</f>
        <v>200507</v>
      </c>
      <c r="B189" s="3">
        <f>'Total Returns'!C189-'Total Returns'!$B189</f>
        <v>3.9199999999999999E-2</v>
      </c>
      <c r="C189">
        <f>'Total Returns'!D189-'Total Returns'!$B189</f>
        <v>1.3600000000000001E-2</v>
      </c>
      <c r="D189">
        <f>'Total Returns'!E189-'Total Returns'!$B189</f>
        <v>1.4200000000000001E-2</v>
      </c>
      <c r="E189">
        <f>'Total Returns'!F189-'Total Returns'!$B189</f>
        <v>3.3399999999999999E-2</v>
      </c>
      <c r="F189">
        <f>'Total Returns'!G189-'Total Returns'!$B189</f>
        <v>3.2300000000000002E-2</v>
      </c>
      <c r="G189">
        <f>'Total Returns'!H189-'Total Returns'!$B189</f>
        <v>2.5100000000000001E-2</v>
      </c>
      <c r="H189">
        <f>'Total Returns'!I189-'Total Returns'!$B189</f>
        <v>3.1199999999999999E-2</v>
      </c>
      <c r="I189">
        <f>'Total Returns'!J189-'Total Returns'!$B189</f>
        <v>2.7699999999999999E-2</v>
      </c>
      <c r="J189">
        <f>'Total Returns'!K189-'Total Returns'!$B189</f>
        <v>3.49E-2</v>
      </c>
      <c r="K189">
        <f>'Total Returns'!L189-'Total Returns'!$B189</f>
        <v>4.3799999999999999E-2</v>
      </c>
      <c r="L189">
        <f>'Total Returns'!M189-'Total Returns'!$B189</f>
        <v>2.64E-2</v>
      </c>
      <c r="M189">
        <f>'Total Returns'!N189-'Total Returns'!$B189</f>
        <v>9.240000000000001E-2</v>
      </c>
      <c r="N189">
        <f>'Total Returns'!O189-'Total Returns'!$B189</f>
        <v>0.12919999999999998</v>
      </c>
      <c r="O189">
        <f>'Total Returns'!P189-'Total Returns'!$B189</f>
        <v>0.10129999999999999</v>
      </c>
      <c r="P189">
        <f>'Total Returns'!Q189-'Total Returns'!$B189</f>
        <v>6.1799999999999994E-2</v>
      </c>
      <c r="Q189">
        <f>'Total Returns'!R189-'Total Returns'!$B189</f>
        <v>7.3099999999999998E-2</v>
      </c>
      <c r="R189">
        <f>'Total Returns'!S189-'Total Returns'!$B189</f>
        <v>2.2100000000000002E-2</v>
      </c>
      <c r="S189">
        <f>'Total Returns'!T189-'Total Returns'!$B189</f>
        <v>3.5299999999999998E-2</v>
      </c>
      <c r="T189">
        <f>'Total Returns'!U189-'Total Returns'!$B189</f>
        <v>0.2072</v>
      </c>
      <c r="U189">
        <f>'Total Returns'!V189-'Total Returns'!$B189</f>
        <v>5.5800000000000002E-2</v>
      </c>
      <c r="V189">
        <f>'Total Returns'!W189-'Total Returns'!$B189</f>
        <v>2.7500000000000004E-2</v>
      </c>
      <c r="W189">
        <f>'Total Returns'!X189-'Total Returns'!$B189</f>
        <v>2.7400000000000001E-2</v>
      </c>
      <c r="X189">
        <f>'Total Returns'!Y189-'Total Returns'!$B189</f>
        <v>4.9799999999999997E-2</v>
      </c>
      <c r="Y189">
        <f>'Total Returns'!Z189-'Total Returns'!$B189</f>
        <v>6.2899999999999998E-2</v>
      </c>
      <c r="Z189">
        <f>'Total Returns'!AA189-'Total Returns'!$B189</f>
        <v>4.7500000000000001E-2</v>
      </c>
      <c r="AA189">
        <f>'Total Returns'!AB189-'Total Returns'!$B189</f>
        <v>7.6100000000000001E-2</v>
      </c>
      <c r="AB189">
        <f>'Total Returns'!AC189-'Total Returns'!$B189</f>
        <v>5.0299999999999997E-2</v>
      </c>
      <c r="AC189">
        <f>'Total Returns'!AD189-'Total Returns'!$B189</f>
        <v>5.8099999999999999E-2</v>
      </c>
      <c r="AD189">
        <f>'Total Returns'!AE189-'Total Returns'!$B189</f>
        <v>4.2500000000000003E-2</v>
      </c>
      <c r="AE189">
        <f>'Total Returns'!AF189-'Total Returns'!$B189</f>
        <v>1.4999999999999999E-2</v>
      </c>
      <c r="AF189">
        <f>'Total Returns'!AG189-'Total Returns'!$B189</f>
        <v>-5.1999999999999998E-3</v>
      </c>
    </row>
    <row r="190" spans="1:32" x14ac:dyDescent="0.3">
      <c r="A190" s="5">
        <f>'Fama-French factors'!A190</f>
        <v>200508</v>
      </c>
      <c r="B190" s="3">
        <f>'Total Returns'!C190-'Total Returns'!$B190</f>
        <v>-1.2199999999999999E-2</v>
      </c>
      <c r="C190">
        <f>'Total Returns'!D190-'Total Returns'!$B190</f>
        <v>-1.8800000000000001E-2</v>
      </c>
      <c r="D190">
        <f>'Total Returns'!E190-'Total Returns'!$B190</f>
        <v>1.7999999999999995E-3</v>
      </c>
      <c r="E190">
        <f>'Total Returns'!F190-'Total Returns'!$B190</f>
        <v>4.24E-2</v>
      </c>
      <c r="F190">
        <f>'Total Returns'!G190-'Total Returns'!$B190</f>
        <v>-1.1699999999999999E-2</v>
      </c>
      <c r="G190">
        <f>'Total Returns'!H190-'Total Returns'!$B190</f>
        <v>1.3100000000000001E-2</v>
      </c>
      <c r="H190">
        <f>'Total Returns'!I190-'Total Returns'!$B190</f>
        <v>-1.3500000000000002E-2</v>
      </c>
      <c r="I190">
        <f>'Total Returns'!J190-'Total Returns'!$B190</f>
        <v>-4.3199999999999995E-2</v>
      </c>
      <c r="J190">
        <f>'Total Returns'!K190-'Total Returns'!$B190</f>
        <v>-6.0999999999999995E-3</v>
      </c>
      <c r="K190">
        <f>'Total Returns'!L190-'Total Returns'!$B190</f>
        <v>-6.359999999999999E-2</v>
      </c>
      <c r="L190">
        <f>'Total Returns'!M190-'Total Returns'!$B190</f>
        <v>-2.5000000000000001E-2</v>
      </c>
      <c r="M190">
        <f>'Total Returns'!N190-'Total Returns'!$B190</f>
        <v>-2.4899999999999999E-2</v>
      </c>
      <c r="N190">
        <f>'Total Returns'!O190-'Total Returns'!$B190</f>
        <v>-1.0700000000000001E-2</v>
      </c>
      <c r="O190">
        <f>'Total Returns'!P190-'Total Returns'!$B190</f>
        <v>5.8999999999999999E-3</v>
      </c>
      <c r="P190">
        <f>'Total Returns'!Q190-'Total Returns'!$B190</f>
        <v>1.8999999999999998E-3</v>
      </c>
      <c r="Q190">
        <f>'Total Returns'!R190-'Total Returns'!$B190</f>
        <v>-4.4700000000000004E-2</v>
      </c>
      <c r="R190">
        <f>'Total Returns'!S190-'Total Returns'!$B190</f>
        <v>-3.5999999999999999E-3</v>
      </c>
      <c r="S190">
        <f>'Total Returns'!T190-'Total Returns'!$B190</f>
        <v>2.6600000000000002E-2</v>
      </c>
      <c r="T190">
        <f>'Total Returns'!U190-'Total Returns'!$B190</f>
        <v>8.4499999999999992E-2</v>
      </c>
      <c r="U190">
        <f>'Total Returns'!V190-'Total Returns'!$B190</f>
        <v>5.3399999999999996E-2</v>
      </c>
      <c r="V190">
        <f>'Total Returns'!W190-'Total Returns'!$B190</f>
        <v>8.6E-3</v>
      </c>
      <c r="W190">
        <f>'Total Returns'!X190-'Total Returns'!$B190</f>
        <v>-1.43E-2</v>
      </c>
      <c r="X190">
        <f>'Total Returns'!Y190-'Total Returns'!$B190</f>
        <v>1.2999999999999999E-3</v>
      </c>
      <c r="Y190">
        <f>'Total Returns'!Z190-'Total Returns'!$B190</f>
        <v>-1.83E-2</v>
      </c>
      <c r="Z190">
        <f>'Total Returns'!AA190-'Total Returns'!$B190</f>
        <v>-3.15E-2</v>
      </c>
      <c r="AA190">
        <f>'Total Returns'!AB190-'Total Returns'!$B190</f>
        <v>-3.7600000000000001E-2</v>
      </c>
      <c r="AB190">
        <f>'Total Returns'!AC190-'Total Returns'!$B190</f>
        <v>-1.6300000000000002E-2</v>
      </c>
      <c r="AC190">
        <f>'Total Returns'!AD190-'Total Returns'!$B190</f>
        <v>-6.88E-2</v>
      </c>
      <c r="AD190">
        <f>'Total Returns'!AE190-'Total Returns'!$B190</f>
        <v>-5.1200000000000002E-2</v>
      </c>
      <c r="AE190">
        <f>'Total Returns'!AF190-'Total Returns'!$B190</f>
        <v>-1.7499999999999998E-2</v>
      </c>
      <c r="AF190">
        <f>'Total Returns'!AG190-'Total Returns'!$B190</f>
        <v>-2.7199999999999998E-2</v>
      </c>
    </row>
    <row r="191" spans="1:32" x14ac:dyDescent="0.3">
      <c r="A191" s="5">
        <f>'Fama-French factors'!A191</f>
        <v>200509</v>
      </c>
      <c r="B191" s="3">
        <f>'Total Returns'!C191-'Total Returns'!$B191</f>
        <v>4.9000000000000007E-3</v>
      </c>
      <c r="C191">
        <f>'Total Returns'!D191-'Total Returns'!$B191</f>
        <v>3.6000000000000008E-3</v>
      </c>
      <c r="D191">
        <f>'Total Returns'!E191-'Total Returns'!$B191</f>
        <v>2.6000000000000007E-3</v>
      </c>
      <c r="E191">
        <f>'Total Returns'!F191-'Total Returns'!$B191</f>
        <v>4.4500000000000005E-2</v>
      </c>
      <c r="F191">
        <f>'Total Returns'!G191-'Total Returns'!$B191</f>
        <v>-2.0500000000000001E-2</v>
      </c>
      <c r="G191">
        <f>'Total Returns'!H191-'Total Returns'!$B191</f>
        <v>-3.7499999999999999E-2</v>
      </c>
      <c r="H191">
        <f>'Total Returns'!I191-'Total Returns'!$B191</f>
        <v>9.9000000000000008E-3</v>
      </c>
      <c r="I191">
        <f>'Total Returns'!J191-'Total Returns'!$B191</f>
        <v>-1.7099999999999997E-2</v>
      </c>
      <c r="J191">
        <f>'Total Returns'!K191-'Total Returns'!$B191</f>
        <v>-2.18E-2</v>
      </c>
      <c r="K191">
        <f>'Total Returns'!L191-'Total Returns'!$B191</f>
        <v>-2.1400000000000002E-2</v>
      </c>
      <c r="L191">
        <f>'Total Returns'!M191-'Total Returns'!$B191</f>
        <v>-4.7899999999999998E-2</v>
      </c>
      <c r="M191">
        <f>'Total Returns'!N191-'Total Returns'!$B191</f>
        <v>2.1400000000000002E-2</v>
      </c>
      <c r="N191">
        <f>'Total Returns'!O191-'Total Returns'!$B191</f>
        <v>2.7700000000000002E-2</v>
      </c>
      <c r="O191">
        <f>'Total Returns'!P191-'Total Returns'!$B191</f>
        <v>-7.6999999999999994E-3</v>
      </c>
      <c r="P191">
        <f>'Total Returns'!Q191-'Total Returns'!$B191</f>
        <v>2.29E-2</v>
      </c>
      <c r="Q191">
        <f>'Total Returns'!R191-'Total Returns'!$B191</f>
        <v>-6.7199999999999996E-2</v>
      </c>
      <c r="R191">
        <f>'Total Returns'!S191-'Total Returns'!$B191</f>
        <v>1.2400000000000001E-2</v>
      </c>
      <c r="S191">
        <f>'Total Returns'!T191-'Total Returns'!$B191</f>
        <v>0.14019999999999999</v>
      </c>
      <c r="T191">
        <f>'Total Returns'!U191-'Total Returns'!$B191</f>
        <v>9.1499999999999998E-2</v>
      </c>
      <c r="U191">
        <f>'Total Returns'!V191-'Total Returns'!$B191</f>
        <v>6.7000000000000004E-2</v>
      </c>
      <c r="V191">
        <f>'Total Returns'!W191-'Total Returns'!$B191</f>
        <v>4.0999999999999995E-2</v>
      </c>
      <c r="W191">
        <f>'Total Returns'!X191-'Total Returns'!$B191</f>
        <v>-1.8000000000000002E-2</v>
      </c>
      <c r="X191">
        <f>'Total Returns'!Y191-'Total Returns'!$B191</f>
        <v>-3.3999999999999998E-3</v>
      </c>
      <c r="Y191">
        <f>'Total Returns'!Z191-'Total Returns'!$B191</f>
        <v>1.1099999999999999E-2</v>
      </c>
      <c r="Z191">
        <f>'Total Returns'!AA191-'Total Returns'!$B191</f>
        <v>-3.5999999999999999E-3</v>
      </c>
      <c r="AA191">
        <f>'Total Returns'!AB191-'Total Returns'!$B191</f>
        <v>2.8400000000000002E-2</v>
      </c>
      <c r="AB191">
        <f>'Total Returns'!AC191-'Total Returns'!$B191</f>
        <v>-2.8999999999999998E-3</v>
      </c>
      <c r="AC191">
        <f>'Total Returns'!AD191-'Total Returns'!$B191</f>
        <v>-2.4300000000000002E-2</v>
      </c>
      <c r="AD191">
        <f>'Total Returns'!AE191-'Total Returns'!$B191</f>
        <v>-5.7999999999999996E-3</v>
      </c>
      <c r="AE191">
        <f>'Total Returns'!AF191-'Total Returns'!$B191</f>
        <v>8.6999999999999994E-3</v>
      </c>
      <c r="AF191">
        <f>'Total Returns'!AG191-'Total Returns'!$B191</f>
        <v>2.3E-3</v>
      </c>
    </row>
    <row r="192" spans="1:32" x14ac:dyDescent="0.3">
      <c r="A192" s="5">
        <f>'Fama-French factors'!A192</f>
        <v>200510</v>
      </c>
      <c r="B192" s="3">
        <f>'Total Returns'!C192-'Total Returns'!$B192</f>
        <v>-2.0200000000000003E-2</v>
      </c>
      <c r="C192">
        <f>'Total Returns'!D192-'Total Returns'!$B192</f>
        <v>-3.73E-2</v>
      </c>
      <c r="D192">
        <f>'Total Returns'!E192-'Total Returns'!$B192</f>
        <v>3.0999999999999995E-3</v>
      </c>
      <c r="E192">
        <f>'Total Returns'!F192-'Total Returns'!$B192</f>
        <v>1.43E-2</v>
      </c>
      <c r="F192">
        <f>'Total Returns'!G192-'Total Returns'!$B192</f>
        <v>-4.3200000000000002E-2</v>
      </c>
      <c r="G192">
        <f>'Total Returns'!H192-'Total Returns'!$B192</f>
        <v>-6.5299999999999997E-2</v>
      </c>
      <c r="H192">
        <f>'Total Returns'!I192-'Total Returns'!$B192</f>
        <v>-3.5700000000000003E-2</v>
      </c>
      <c r="I192">
        <f>'Total Returns'!J192-'Total Returns'!$B192</f>
        <v>-2.3300000000000001E-2</v>
      </c>
      <c r="J192">
        <f>'Total Returns'!K192-'Total Returns'!$B192</f>
        <v>-3.5299999999999998E-2</v>
      </c>
      <c r="K192">
        <f>'Total Returns'!L192-'Total Returns'!$B192</f>
        <v>2.06E-2</v>
      </c>
      <c r="L192">
        <f>'Total Returns'!M192-'Total Returns'!$B192</f>
        <v>-4.3000000000000003E-2</v>
      </c>
      <c r="M192">
        <f>'Total Returns'!N192-'Total Returns'!$B192</f>
        <v>-9.0700000000000003E-2</v>
      </c>
      <c r="N192">
        <f>'Total Returns'!O192-'Total Returns'!$B192</f>
        <v>-4.6199999999999998E-2</v>
      </c>
      <c r="O192">
        <f>'Total Returns'!P192-'Total Returns'!$B192</f>
        <v>-4.7300000000000002E-2</v>
      </c>
      <c r="P192">
        <f>'Total Returns'!Q192-'Total Returns'!$B192</f>
        <v>-3.9800000000000002E-2</v>
      </c>
      <c r="Q192">
        <f>'Total Returns'!R192-'Total Returns'!$B192</f>
        <v>-6.9199999999999998E-2</v>
      </c>
      <c r="R192">
        <f>'Total Returns'!S192-'Total Returns'!$B192</f>
        <v>-4.7600000000000003E-2</v>
      </c>
      <c r="S192">
        <f>'Total Returns'!T192-'Total Returns'!$B192</f>
        <v>-6.7199999999999996E-2</v>
      </c>
      <c r="T192">
        <f>'Total Returns'!U192-'Total Returns'!$B192</f>
        <v>-0.10129999999999999</v>
      </c>
      <c r="U192">
        <f>'Total Returns'!V192-'Total Returns'!$B192</f>
        <v>-0.10289999999999999</v>
      </c>
      <c r="V192">
        <f>'Total Returns'!W192-'Total Returns'!$B192</f>
        <v>-7.1199999999999986E-2</v>
      </c>
      <c r="W192">
        <f>'Total Returns'!X192-'Total Returns'!$B192</f>
        <v>-3.3700000000000001E-2</v>
      </c>
      <c r="X192">
        <f>'Total Returns'!Y192-'Total Returns'!$B192</f>
        <v>1.3500000000000002E-2</v>
      </c>
      <c r="Y192">
        <f>'Total Returns'!Z192-'Total Returns'!$B192</f>
        <v>-4.7899999999999998E-2</v>
      </c>
      <c r="Z192">
        <f>'Total Returns'!AA192-'Total Returns'!$B192</f>
        <v>5.1000000000000004E-3</v>
      </c>
      <c r="AA192">
        <f>'Total Returns'!AB192-'Total Returns'!$B192</f>
        <v>2.75E-2</v>
      </c>
      <c r="AB192">
        <f>'Total Returns'!AC192-'Total Returns'!$B192</f>
        <v>-2.18E-2</v>
      </c>
      <c r="AC192">
        <f>'Total Returns'!AD192-'Total Returns'!$B192</f>
        <v>2.0199999999999999E-2</v>
      </c>
      <c r="AD192">
        <f>'Total Returns'!AE192-'Total Returns'!$B192</f>
        <v>-1.1000000000000001E-3</v>
      </c>
      <c r="AE192">
        <f>'Total Returns'!AF192-'Total Returns'!$B192</f>
        <v>2.2499999999999999E-2</v>
      </c>
      <c r="AF192">
        <f>'Total Returns'!AG192-'Total Returns'!$B192</f>
        <v>1E-3</v>
      </c>
    </row>
    <row r="193" spans="1:32" x14ac:dyDescent="0.3">
      <c r="A193" s="5">
        <f>'Fama-French factors'!A193</f>
        <v>200511</v>
      </c>
      <c r="B193" s="3">
        <f>'Total Returns'!C193-'Total Returns'!$B193</f>
        <v>3.61E-2</v>
      </c>
      <c r="C193">
        <f>'Total Returns'!D193-'Total Returns'!$B193</f>
        <v>-3.3E-3</v>
      </c>
      <c r="D193">
        <f>'Total Returns'!E193-'Total Returns'!$B193</f>
        <v>1.1599999999999999E-2</v>
      </c>
      <c r="E193">
        <f>'Total Returns'!F193-'Total Returns'!$B193</f>
        <v>-2.93E-2</v>
      </c>
      <c r="F193">
        <f>'Total Returns'!G193-'Total Returns'!$B193</f>
        <v>4.9599999999999998E-2</v>
      </c>
      <c r="G193">
        <f>'Total Returns'!H193-'Total Returns'!$B193</f>
        <v>2.2599999999999999E-2</v>
      </c>
      <c r="H193">
        <f>'Total Returns'!I193-'Total Returns'!$B193</f>
        <v>2.7400000000000001E-2</v>
      </c>
      <c r="I193">
        <f>'Total Returns'!J193-'Total Returns'!$B193</f>
        <v>5.6899999999999999E-2</v>
      </c>
      <c r="J193">
        <f>'Total Returns'!K193-'Total Returns'!$B193</f>
        <v>1.2800000000000001E-2</v>
      </c>
      <c r="K193">
        <f>'Total Returns'!L193-'Total Returns'!$B193</f>
        <v>3.0699999999999998E-2</v>
      </c>
      <c r="L193">
        <f>'Total Returns'!M193-'Total Returns'!$B193</f>
        <v>4.7699999999999999E-2</v>
      </c>
      <c r="M193">
        <f>'Total Returns'!N193-'Total Returns'!$B193</f>
        <v>5.3699999999999998E-2</v>
      </c>
      <c r="N193">
        <f>'Total Returns'!O193-'Total Returns'!$B193</f>
        <v>0.12510000000000002</v>
      </c>
      <c r="O193">
        <f>'Total Returns'!P193-'Total Returns'!$B193</f>
        <v>6.8599999999999994E-2</v>
      </c>
      <c r="P193">
        <f>'Total Returns'!Q193-'Total Returns'!$B193</f>
        <v>6.3E-2</v>
      </c>
      <c r="Q193">
        <f>'Total Returns'!R193-'Total Returns'!$B193</f>
        <v>-1.3100000000000001E-2</v>
      </c>
      <c r="R193">
        <f>'Total Returns'!S193-'Total Returns'!$B193</f>
        <v>4.3500000000000004E-2</v>
      </c>
      <c r="S193">
        <f>'Total Returns'!T193-'Total Returns'!$B193</f>
        <v>6.8599999999999994E-2</v>
      </c>
      <c r="T193">
        <f>'Total Returns'!U193-'Total Returns'!$B193</f>
        <v>3.6000000000000003E-3</v>
      </c>
      <c r="U193">
        <f>'Total Returns'!V193-'Total Returns'!$B193</f>
        <v>1.0899999999999998E-2</v>
      </c>
      <c r="V193">
        <f>'Total Returns'!W193-'Total Returns'!$B193</f>
        <v>-5.0000000000000001E-3</v>
      </c>
      <c r="W193">
        <f>'Total Returns'!X193-'Total Returns'!$B193</f>
        <v>2.2500000000000003E-2</v>
      </c>
      <c r="X193">
        <f>'Total Returns'!Y193-'Total Returns'!$B193</f>
        <v>5.1700000000000003E-2</v>
      </c>
      <c r="Y193">
        <f>'Total Returns'!Z193-'Total Returns'!$B193</f>
        <v>6.9999999999999993E-2</v>
      </c>
      <c r="Z193">
        <f>'Total Returns'!AA193-'Total Returns'!$B193</f>
        <v>7.1800000000000003E-2</v>
      </c>
      <c r="AA193">
        <f>'Total Returns'!AB193-'Total Returns'!$B193</f>
        <v>7.1399999999999991E-2</v>
      </c>
      <c r="AB193">
        <f>'Total Returns'!AC193-'Total Returns'!$B193</f>
        <v>4.1500000000000002E-2</v>
      </c>
      <c r="AC193">
        <f>'Total Returns'!AD193-'Total Returns'!$B193</f>
        <v>3.4800000000000005E-2</v>
      </c>
      <c r="AD193">
        <f>'Total Returns'!AE193-'Total Returns'!$B193</f>
        <v>6.4799999999999996E-2</v>
      </c>
      <c r="AE193">
        <f>'Total Returns'!AF193-'Total Returns'!$B193</f>
        <v>4.1800000000000004E-2</v>
      </c>
      <c r="AF193">
        <f>'Total Returns'!AG193-'Total Returns'!$B193</f>
        <v>4.4000000000000004E-2</v>
      </c>
    </row>
    <row r="194" spans="1:32" x14ac:dyDescent="0.3">
      <c r="A194" s="5">
        <f>'Fama-French factors'!A194</f>
        <v>200512</v>
      </c>
      <c r="B194" s="3">
        <f>'Total Returns'!C194-'Total Returns'!$B194</f>
        <v>-2.5000000000000001E-3</v>
      </c>
      <c r="C194">
        <f>'Total Returns'!D194-'Total Returns'!$B194</f>
        <v>-5.7999999999999996E-3</v>
      </c>
      <c r="D194">
        <f>'Total Returns'!E194-'Total Returns'!$B194</f>
        <v>-2.4600000000000004E-2</v>
      </c>
      <c r="E194">
        <f>'Total Returns'!F194-'Total Returns'!$B194</f>
        <v>3.8899999999999997E-2</v>
      </c>
      <c r="F194">
        <f>'Total Returns'!G194-'Total Returns'!$B194</f>
        <v>-1.4599999999999998E-2</v>
      </c>
      <c r="G194">
        <f>'Total Returns'!H194-'Total Returns'!$B194</f>
        <v>-1.9700000000000002E-2</v>
      </c>
      <c r="H194">
        <f>'Total Returns'!I194-'Total Returns'!$B194</f>
        <v>1.2100000000000001E-2</v>
      </c>
      <c r="I194">
        <f>'Total Returns'!J194-'Total Returns'!$B194</f>
        <v>-2.6000000000000003E-3</v>
      </c>
      <c r="J194">
        <f>'Total Returns'!K194-'Total Returns'!$B194</f>
        <v>2.07E-2</v>
      </c>
      <c r="K194">
        <f>'Total Returns'!L194-'Total Returns'!$B194</f>
        <v>2.5999999999999994E-3</v>
      </c>
      <c r="L194">
        <f>'Total Returns'!M194-'Total Returns'!$B194</f>
        <v>5.6000000000000008E-3</v>
      </c>
      <c r="M194">
        <f>'Total Returns'!N194-'Total Returns'!$B194</f>
        <v>-4.7000000000000002E-3</v>
      </c>
      <c r="N194">
        <f>'Total Returns'!O194-'Total Returns'!$B194</f>
        <v>3.3599999999999998E-2</v>
      </c>
      <c r="O194">
        <f>'Total Returns'!P194-'Total Returns'!$B194</f>
        <v>3.3000000000000004E-3</v>
      </c>
      <c r="P194">
        <f>'Total Returns'!Q194-'Total Returns'!$B194</f>
        <v>-8.7000000000000011E-3</v>
      </c>
      <c r="Q194">
        <f>'Total Returns'!R194-'Total Returns'!$B194</f>
        <v>-1.84E-2</v>
      </c>
      <c r="R194">
        <f>'Total Returns'!S194-'Total Returns'!$B194</f>
        <v>2.3800000000000002E-2</v>
      </c>
      <c r="S194">
        <f>'Total Returns'!T194-'Total Returns'!$B194</f>
        <v>7.7899999999999997E-2</v>
      </c>
      <c r="T194">
        <f>'Total Returns'!U194-'Total Returns'!$B194</f>
        <v>1.09E-2</v>
      </c>
      <c r="U194">
        <f>'Total Returns'!V194-'Total Returns'!$B194</f>
        <v>3.7999999999999991E-3</v>
      </c>
      <c r="V194">
        <f>'Total Returns'!W194-'Total Returns'!$B194</f>
        <v>9.1000000000000004E-3</v>
      </c>
      <c r="W194">
        <f>'Total Returns'!X194-'Total Returns'!$B194</f>
        <v>-1.9000000000000003E-2</v>
      </c>
      <c r="X194">
        <f>'Total Returns'!Y194-'Total Returns'!$B194</f>
        <v>-2.4400000000000002E-2</v>
      </c>
      <c r="Y194">
        <f>'Total Returns'!Z194-'Total Returns'!$B194</f>
        <v>-1.6800000000000002E-2</v>
      </c>
      <c r="Z194">
        <f>'Total Returns'!AA194-'Total Returns'!$B194</f>
        <v>1.1299999999999999E-2</v>
      </c>
      <c r="AA194">
        <f>'Total Returns'!AB194-'Total Returns'!$B194</f>
        <v>8.0999999999999996E-3</v>
      </c>
      <c r="AB194">
        <f>'Total Returns'!AC194-'Total Returns'!$B194</f>
        <v>6.8000000000000005E-3</v>
      </c>
      <c r="AC194">
        <f>'Total Returns'!AD194-'Total Returns'!$B194</f>
        <v>-1.41E-2</v>
      </c>
      <c r="AD194">
        <f>'Total Returns'!AE194-'Total Returns'!$B194</f>
        <v>7.1000000000000004E-3</v>
      </c>
      <c r="AE194">
        <f>'Total Returns'!AF194-'Total Returns'!$B194</f>
        <v>-3.9999999999999975E-4</v>
      </c>
      <c r="AF194">
        <f>'Total Returns'!AG194-'Total Returns'!$B194</f>
        <v>-6.8000000000000005E-3</v>
      </c>
    </row>
    <row r="195" spans="1:32" x14ac:dyDescent="0.3">
      <c r="A195" s="5">
        <f>'Fama-French factors'!A195</f>
        <v>200601</v>
      </c>
      <c r="B195" s="3">
        <f>'Total Returns'!C195-'Total Returns'!$B195</f>
        <v>3.04E-2</v>
      </c>
      <c r="C195">
        <f>'Total Returns'!D195-'Total Returns'!$B195</f>
        <v>1.4600000000000002E-2</v>
      </c>
      <c r="D195">
        <f>'Total Returns'!E195-'Total Returns'!$B195</f>
        <v>-1.01E-2</v>
      </c>
      <c r="E195">
        <f>'Total Returns'!F195-'Total Returns'!$B195</f>
        <v>-2.8000000000000001E-2</v>
      </c>
      <c r="F195">
        <f>'Total Returns'!G195-'Total Returns'!$B195</f>
        <v>3.3399999999999999E-2</v>
      </c>
      <c r="G195">
        <f>'Total Returns'!H195-'Total Returns'!$B195</f>
        <v>-2.0999999999999994E-3</v>
      </c>
      <c r="H195">
        <f>'Total Returns'!I195-'Total Returns'!$B195</f>
        <v>2.4400000000000002E-2</v>
      </c>
      <c r="I195">
        <f>'Total Returns'!J195-'Total Returns'!$B195</f>
        <v>1.5699999999999999E-2</v>
      </c>
      <c r="J195">
        <f>'Total Returns'!K195-'Total Returns'!$B195</f>
        <v>1.7999999999999999E-2</v>
      </c>
      <c r="K195">
        <f>'Total Returns'!L195-'Total Returns'!$B195</f>
        <v>2.8900000000000006E-2</v>
      </c>
      <c r="L195">
        <f>'Total Returns'!M195-'Total Returns'!$B195</f>
        <v>-3.6000000000000004E-2</v>
      </c>
      <c r="M195">
        <f>'Total Returns'!N195-'Total Returns'!$B195</f>
        <v>9.530000000000001E-2</v>
      </c>
      <c r="N195">
        <f>'Total Returns'!O195-'Total Returns'!$B195</f>
        <v>0.1459</v>
      </c>
      <c r="O195">
        <f>'Total Returns'!P195-'Total Returns'!$B195</f>
        <v>0.10339999999999999</v>
      </c>
      <c r="P195">
        <f>'Total Returns'!Q195-'Total Returns'!$B195</f>
        <v>6.5799999999999997E-2</v>
      </c>
      <c r="Q195">
        <f>'Total Returns'!R195-'Total Returns'!$B195</f>
        <v>4.7600000000000003E-2</v>
      </c>
      <c r="R195">
        <f>'Total Returns'!S195-'Total Returns'!$B195</f>
        <v>1.6599999999999997E-2</v>
      </c>
      <c r="S195">
        <f>'Total Returns'!T195-'Total Returns'!$B195</f>
        <v>0.17070000000000002</v>
      </c>
      <c r="T195">
        <f>'Total Returns'!U195-'Total Returns'!$B195</f>
        <v>0.1479</v>
      </c>
      <c r="U195">
        <f>'Total Returns'!V195-'Total Returns'!$B195</f>
        <v>0.12279999999999999</v>
      </c>
      <c r="V195">
        <f>'Total Returns'!W195-'Total Returns'!$B195</f>
        <v>2.7E-2</v>
      </c>
      <c r="W195">
        <f>'Total Returns'!X195-'Total Returns'!$B195</f>
        <v>3.3700000000000008E-2</v>
      </c>
      <c r="X195">
        <f>'Total Returns'!Y195-'Total Returns'!$B195</f>
        <v>2.7100000000000003E-2</v>
      </c>
      <c r="Y195">
        <f>'Total Returns'!Z195-'Total Returns'!$B195</f>
        <v>3.8699999999999998E-2</v>
      </c>
      <c r="Z195">
        <f>'Total Returns'!AA195-'Total Returns'!$B195</f>
        <v>-2.8299999999999999E-2</v>
      </c>
      <c r="AA195">
        <f>'Total Returns'!AB195-'Total Returns'!$B195</f>
        <v>3.8000000000000006E-2</v>
      </c>
      <c r="AB195">
        <f>'Total Returns'!AC195-'Total Returns'!$B195</f>
        <v>6.6099999999999992E-2</v>
      </c>
      <c r="AC195">
        <f>'Total Returns'!AD195-'Total Returns'!$B195</f>
        <v>3.1000000000000003E-3</v>
      </c>
      <c r="AD195">
        <f>'Total Returns'!AE195-'Total Returns'!$B195</f>
        <v>3.9000000000000007E-2</v>
      </c>
      <c r="AE195">
        <f>'Total Returns'!AF195-'Total Returns'!$B195</f>
        <v>9.300000000000001E-3</v>
      </c>
      <c r="AF195">
        <f>'Total Returns'!AG195-'Total Returns'!$B195</f>
        <v>-3.1899999999999998E-2</v>
      </c>
    </row>
    <row r="196" spans="1:32" x14ac:dyDescent="0.3">
      <c r="A196" s="5">
        <f>'Fama-French factors'!A196</f>
        <v>200602</v>
      </c>
      <c r="B196" s="3">
        <f>'Total Returns'!C196-'Total Returns'!$B196</f>
        <v>-3.0000000000000001E-3</v>
      </c>
      <c r="C196">
        <f>'Total Returns'!D196-'Total Returns'!$B196</f>
        <v>1.14E-2</v>
      </c>
      <c r="D196">
        <f>'Total Returns'!E196-'Total Returns'!$B196</f>
        <v>1.61E-2</v>
      </c>
      <c r="E196">
        <f>'Total Returns'!F196-'Total Returns'!$B196</f>
        <v>-4.5000000000000005E-3</v>
      </c>
      <c r="F196">
        <f>'Total Returns'!G196-'Total Returns'!$B196</f>
        <v>7.4000000000000003E-3</v>
      </c>
      <c r="G196">
        <f>'Total Returns'!H196-'Total Returns'!$B196</f>
        <v>1.04E-2</v>
      </c>
      <c r="H196">
        <f>'Total Returns'!I196-'Total Returns'!$B196</f>
        <v>7.899999999999999E-3</v>
      </c>
      <c r="I196">
        <f>'Total Returns'!J196-'Total Returns'!$B196</f>
        <v>4.0999999999999995E-3</v>
      </c>
      <c r="J196">
        <f>'Total Returns'!K196-'Total Returns'!$B196</f>
        <v>7.6000000000000009E-3</v>
      </c>
      <c r="K196">
        <f>'Total Returns'!L196-'Total Returns'!$B196</f>
        <v>-6.1000000000000004E-3</v>
      </c>
      <c r="L196">
        <f>'Total Returns'!M196-'Total Returns'!$B196</f>
        <v>3.0300000000000001E-2</v>
      </c>
      <c r="M196">
        <f>'Total Returns'!N196-'Total Returns'!$B196</f>
        <v>-3.3699999999999994E-2</v>
      </c>
      <c r="N196">
        <f>'Total Returns'!O196-'Total Returns'!$B196</f>
        <v>-3.2899999999999999E-2</v>
      </c>
      <c r="O196">
        <f>'Total Returns'!P196-'Total Returns'!$B196</f>
        <v>-5.4000000000000003E-3</v>
      </c>
      <c r="P196">
        <f>'Total Returns'!Q196-'Total Returns'!$B196</f>
        <v>2.76E-2</v>
      </c>
      <c r="Q196">
        <f>'Total Returns'!R196-'Total Returns'!$B196</f>
        <v>-2.8100000000000003E-2</v>
      </c>
      <c r="R196">
        <f>'Total Returns'!S196-'Total Returns'!$B196</f>
        <v>4.6799999999999994E-2</v>
      </c>
      <c r="S196">
        <f>'Total Returns'!T196-'Total Returns'!$B196</f>
        <v>-9.2600000000000002E-2</v>
      </c>
      <c r="T196">
        <f>'Total Returns'!U196-'Total Returns'!$B196</f>
        <v>-8.8699999999999987E-2</v>
      </c>
      <c r="U196">
        <f>'Total Returns'!V196-'Total Returns'!$B196</f>
        <v>-8.5600000000000009E-2</v>
      </c>
      <c r="V196">
        <f>'Total Returns'!W196-'Total Returns'!$B196</f>
        <v>-1.1000000000000003E-3</v>
      </c>
      <c r="W196">
        <f>'Total Returns'!X196-'Total Returns'!$B196</f>
        <v>2.9699999999999997E-2</v>
      </c>
      <c r="X196">
        <f>'Total Returns'!Y196-'Total Returns'!$B196</f>
        <v>-3.0499999999999999E-2</v>
      </c>
      <c r="Y196">
        <f>'Total Returns'!Z196-'Total Returns'!$B196</f>
        <v>2.2000000000000006E-3</v>
      </c>
      <c r="Z196">
        <f>'Total Returns'!AA196-'Total Returns'!$B196</f>
        <v>5.7000000000000002E-3</v>
      </c>
      <c r="AA196">
        <f>'Total Returns'!AB196-'Total Returns'!$B196</f>
        <v>7.9999999999999984E-3</v>
      </c>
      <c r="AB196">
        <f>'Total Returns'!AC196-'Total Returns'!$B196</f>
        <v>1.2699999999999999E-2</v>
      </c>
      <c r="AC196">
        <f>'Total Returns'!AD196-'Total Returns'!$B196</f>
        <v>9.7000000000000003E-3</v>
      </c>
      <c r="AD196">
        <f>'Total Returns'!AE196-'Total Returns'!$B196</f>
        <v>1.84E-2</v>
      </c>
      <c r="AE196">
        <f>'Total Returns'!AF196-'Total Returns'!$B196</f>
        <v>1.2500000000000001E-2</v>
      </c>
      <c r="AF196">
        <f>'Total Returns'!AG196-'Total Returns'!$B196</f>
        <v>1.5899999999999997E-2</v>
      </c>
    </row>
    <row r="197" spans="1:32" x14ac:dyDescent="0.3">
      <c r="A197" s="5">
        <f>'Fama-French factors'!A197</f>
        <v>200603</v>
      </c>
      <c r="B197" s="3">
        <f>'Total Returns'!C197-'Total Returns'!$B197</f>
        <v>1.46E-2</v>
      </c>
      <c r="C197">
        <f>'Total Returns'!D197-'Total Returns'!$B197</f>
        <v>2.52E-2</v>
      </c>
      <c r="D197">
        <f>'Total Returns'!E197-'Total Returns'!$B197</f>
        <v>-2E-3</v>
      </c>
      <c r="E197">
        <f>'Total Returns'!F197-'Total Returns'!$B197</f>
        <v>-2.5000000000000005E-3</v>
      </c>
      <c r="F197">
        <f>'Total Returns'!G197-'Total Returns'!$B197</f>
        <v>3.0899999999999997E-2</v>
      </c>
      <c r="G197">
        <f>'Total Returns'!H197-'Total Returns'!$B197</f>
        <v>-5.7999999999999996E-3</v>
      </c>
      <c r="H197">
        <f>'Total Returns'!I197-'Total Returns'!$B197</f>
        <v>-7.4000000000000003E-3</v>
      </c>
      <c r="I197">
        <f>'Total Returns'!J197-'Total Returns'!$B197</f>
        <v>2.69E-2</v>
      </c>
      <c r="J197">
        <f>'Total Returns'!K197-'Total Returns'!$B197</f>
        <v>-1.3299999999999999E-2</v>
      </c>
      <c r="K197">
        <f>'Total Returns'!L197-'Total Returns'!$B197</f>
        <v>9.300000000000001E-3</v>
      </c>
      <c r="L197">
        <f>'Total Returns'!M197-'Total Returns'!$B197</f>
        <v>-2.2899999999999997E-2</v>
      </c>
      <c r="M197">
        <f>'Total Returns'!N197-'Total Returns'!$B197</f>
        <v>2.3399999999999997E-2</v>
      </c>
      <c r="N197">
        <f>'Total Returns'!O197-'Total Returns'!$B197</f>
        <v>0.1179</v>
      </c>
      <c r="O197">
        <f>'Total Returns'!P197-'Total Returns'!$B197</f>
        <v>2.7099999999999999E-2</v>
      </c>
      <c r="P197">
        <f>'Total Returns'!Q197-'Total Returns'!$B197</f>
        <v>4.4299999999999999E-2</v>
      </c>
      <c r="Q197">
        <f>'Total Returns'!R197-'Total Returns'!$B197</f>
        <v>2.1100000000000001E-2</v>
      </c>
      <c r="R197">
        <f>'Total Returns'!S197-'Total Returns'!$B197</f>
        <v>3.2599999999999997E-2</v>
      </c>
      <c r="S197">
        <f>'Total Returns'!T197-'Total Returns'!$B197</f>
        <v>6.5000000000000002E-2</v>
      </c>
      <c r="T197">
        <f>'Total Returns'!U197-'Total Returns'!$B197</f>
        <v>5.4299999999999994E-2</v>
      </c>
      <c r="U197">
        <f>'Total Returns'!V197-'Total Returns'!$B197</f>
        <v>3.7999999999999999E-2</v>
      </c>
      <c r="V197">
        <f>'Total Returns'!W197-'Total Returns'!$B197</f>
        <v>-4.0100000000000004E-2</v>
      </c>
      <c r="W197">
        <f>'Total Returns'!X197-'Total Returns'!$B197</f>
        <v>1.46E-2</v>
      </c>
      <c r="X197">
        <f>'Total Returns'!Y197-'Total Returns'!$B197</f>
        <v>2.5800000000000003E-2</v>
      </c>
      <c r="Y197">
        <f>'Total Returns'!Z197-'Total Returns'!$B197</f>
        <v>2.7099999999999999E-2</v>
      </c>
      <c r="Z197">
        <f>'Total Returns'!AA197-'Total Returns'!$B197</f>
        <v>2.6700000000000002E-2</v>
      </c>
      <c r="AA197">
        <f>'Total Returns'!AB197-'Total Returns'!$B197</f>
        <v>4.24E-2</v>
      </c>
      <c r="AB197">
        <f>'Total Returns'!AC197-'Total Returns'!$B197</f>
        <v>3.6299999999999999E-2</v>
      </c>
      <c r="AC197">
        <f>'Total Returns'!AD197-'Total Returns'!$B197</f>
        <v>1.8000000000000002E-2</v>
      </c>
      <c r="AD197">
        <f>'Total Returns'!AE197-'Total Returns'!$B197</f>
        <v>2.06E-2</v>
      </c>
      <c r="AE197">
        <f>'Total Returns'!AF197-'Total Returns'!$B197</f>
        <v>2.5999999999999999E-3</v>
      </c>
      <c r="AF197">
        <f>'Total Returns'!AG197-'Total Returns'!$B197</f>
        <v>4.8899999999999999E-2</v>
      </c>
    </row>
    <row r="198" spans="1:32" x14ac:dyDescent="0.3">
      <c r="A198" s="5">
        <f>'Fama-French factors'!A198</f>
        <v>200604</v>
      </c>
      <c r="B198" s="3">
        <f>'Total Returns'!C198-'Total Returns'!$B198</f>
        <v>7.2999999999999983E-3</v>
      </c>
      <c r="C198">
        <f>'Total Returns'!D198-'Total Returns'!$B198</f>
        <v>1.6800000000000002E-2</v>
      </c>
      <c r="D198">
        <f>'Total Returns'!E198-'Total Returns'!$B198</f>
        <v>5.3E-3</v>
      </c>
      <c r="E198">
        <f>'Total Returns'!F198-'Total Returns'!$B198</f>
        <v>2.98E-2</v>
      </c>
      <c r="F198">
        <f>'Total Returns'!G198-'Total Returns'!$B198</f>
        <v>2.2800000000000001E-2</v>
      </c>
      <c r="G198">
        <f>'Total Returns'!H198-'Total Returns'!$B198</f>
        <v>-2.9399999999999999E-2</v>
      </c>
      <c r="H198">
        <f>'Total Returns'!I198-'Total Returns'!$B198</f>
        <v>1.0700000000000001E-2</v>
      </c>
      <c r="I198">
        <f>'Total Returns'!J198-'Total Returns'!$B198</f>
        <v>-1.6799999999999999E-2</v>
      </c>
      <c r="J198">
        <f>'Total Returns'!K198-'Total Returns'!$B198</f>
        <v>-2.2699999999999998E-2</v>
      </c>
      <c r="K198">
        <f>'Total Returns'!L198-'Total Returns'!$B198</f>
        <v>2.58E-2</v>
      </c>
      <c r="L198">
        <f>'Total Returns'!M198-'Total Returns'!$B198</f>
        <v>8.2999999999999984E-3</v>
      </c>
      <c r="M198">
        <f>'Total Returns'!N198-'Total Returns'!$B198</f>
        <v>-6.8000000000000005E-3</v>
      </c>
      <c r="N198">
        <f>'Total Returns'!O198-'Total Returns'!$B198</f>
        <v>7.3199999999999987E-2</v>
      </c>
      <c r="O198">
        <f>'Total Returns'!P198-'Total Returns'!$B198</f>
        <v>5.4899999999999997E-2</v>
      </c>
      <c r="P198">
        <f>'Total Returns'!Q198-'Total Returns'!$B198</f>
        <v>8.0999999999999996E-3</v>
      </c>
      <c r="Q198">
        <f>'Total Returns'!R198-'Total Returns'!$B198</f>
        <v>-1.5199999999999998E-2</v>
      </c>
      <c r="R198">
        <f>'Total Returns'!S198-'Total Returns'!$B198</f>
        <v>4.8000000000000001E-2</v>
      </c>
      <c r="S198">
        <f>'Total Returns'!T198-'Total Returns'!$B198</f>
        <v>7.8600000000000003E-2</v>
      </c>
      <c r="T198">
        <f>'Total Returns'!U198-'Total Returns'!$B198</f>
        <v>0.20330000000000001</v>
      </c>
      <c r="U198">
        <f>'Total Returns'!V198-'Total Returns'!$B198</f>
        <v>3.8199999999999998E-2</v>
      </c>
      <c r="V198">
        <f>'Total Returns'!W198-'Total Returns'!$B198</f>
        <v>1.4900000000000004E-2</v>
      </c>
      <c r="W198">
        <f>'Total Returns'!X198-'Total Returns'!$B198</f>
        <v>1.32E-2</v>
      </c>
      <c r="X198">
        <f>'Total Returns'!Y198-'Total Returns'!$B198</f>
        <v>-1.6299999999999999E-2</v>
      </c>
      <c r="Y198">
        <f>'Total Returns'!Z198-'Total Returns'!$B198</f>
        <v>-7.6999999999999994E-3</v>
      </c>
      <c r="Z198">
        <f>'Total Returns'!AA198-'Total Returns'!$B198</f>
        <v>5.3499999999999999E-2</v>
      </c>
      <c r="AA198">
        <f>'Total Returns'!AB198-'Total Returns'!$B198</f>
        <v>9.0000000000000063E-4</v>
      </c>
      <c r="AB198">
        <f>'Total Returns'!AC198-'Total Returns'!$B198</f>
        <v>-3.5000000000000003E-2</v>
      </c>
      <c r="AC198">
        <f>'Total Returns'!AD198-'Total Returns'!$B198</f>
        <v>-1.83E-2</v>
      </c>
      <c r="AD198">
        <f>'Total Returns'!AE198-'Total Returns'!$B198</f>
        <v>-6.0000000000000001E-3</v>
      </c>
      <c r="AE198">
        <f>'Total Returns'!AF198-'Total Returns'!$B198</f>
        <v>2.41E-2</v>
      </c>
      <c r="AF198">
        <f>'Total Returns'!AG198-'Total Returns'!$B198</f>
        <v>-7.000000000000001E-4</v>
      </c>
    </row>
    <row r="199" spans="1:32" x14ac:dyDescent="0.3">
      <c r="A199" s="5">
        <f>'Fama-French factors'!A199</f>
        <v>200605</v>
      </c>
      <c r="B199" s="3">
        <f>'Total Returns'!C199-'Total Returns'!$B199</f>
        <v>-3.5699999999999996E-2</v>
      </c>
      <c r="C199">
        <f>'Total Returns'!D199-'Total Returns'!$B199</f>
        <v>3.1100000000000003E-2</v>
      </c>
      <c r="D199">
        <f>'Total Returns'!E199-'Total Returns'!$B199</f>
        <v>3.4099999999999998E-2</v>
      </c>
      <c r="E199">
        <f>'Total Returns'!F199-'Total Returns'!$B199</f>
        <v>-1.38E-2</v>
      </c>
      <c r="F199">
        <f>'Total Returns'!G199-'Total Returns'!$B199</f>
        <v>7.3999999999999986E-3</v>
      </c>
      <c r="G199">
        <f>'Total Returns'!H199-'Total Returns'!$B199</f>
        <v>-2.93E-2</v>
      </c>
      <c r="H199">
        <f>'Total Returns'!I199-'Total Returns'!$B199</f>
        <v>-4.3999999999999997E-2</v>
      </c>
      <c r="I199">
        <f>'Total Returns'!J199-'Total Returns'!$B199</f>
        <v>-5.6999999999999995E-2</v>
      </c>
      <c r="J199">
        <f>'Total Returns'!K199-'Total Returns'!$B199</f>
        <v>-2.6200000000000001E-2</v>
      </c>
      <c r="K199">
        <f>'Total Returns'!L199-'Total Returns'!$B199</f>
        <v>-2.6700000000000002E-2</v>
      </c>
      <c r="L199">
        <f>'Total Returns'!M199-'Total Returns'!$B199</f>
        <v>1.06E-2</v>
      </c>
      <c r="M199">
        <f>'Total Returns'!N199-'Total Returns'!$B199</f>
        <v>-9.06E-2</v>
      </c>
      <c r="N199">
        <f>'Total Returns'!O199-'Total Returns'!$B199</f>
        <v>-5.0199999999999995E-2</v>
      </c>
      <c r="O199">
        <f>'Total Returns'!P199-'Total Returns'!$B199</f>
        <v>-3.9300000000000002E-2</v>
      </c>
      <c r="P199">
        <f>'Total Returns'!Q199-'Total Returns'!$B199</f>
        <v>-4.5899999999999996E-2</v>
      </c>
      <c r="Q199">
        <f>'Total Returns'!R199-'Total Returns'!$B199</f>
        <v>2.0400000000000001E-2</v>
      </c>
      <c r="R199">
        <f>'Total Returns'!S199-'Total Returns'!$B199</f>
        <v>-1.7000000000000001E-2</v>
      </c>
      <c r="S199">
        <f>'Total Returns'!T199-'Total Returns'!$B199</f>
        <v>-0.11609999999999999</v>
      </c>
      <c r="T199">
        <f>'Total Returns'!U199-'Total Returns'!$B199</f>
        <v>-2.0699999999999996E-2</v>
      </c>
      <c r="U199">
        <f>'Total Returns'!V199-'Total Returns'!$B199</f>
        <v>-3.8699999999999998E-2</v>
      </c>
      <c r="V199">
        <f>'Total Returns'!W199-'Total Returns'!$B199</f>
        <v>1.09E-2</v>
      </c>
      <c r="W199">
        <f>'Total Returns'!X199-'Total Returns'!$B199</f>
        <v>-6.8999999999999999E-3</v>
      </c>
      <c r="X199">
        <f>'Total Returns'!Y199-'Total Returns'!$B199</f>
        <v>-6.4200000000000007E-2</v>
      </c>
      <c r="Y199">
        <f>'Total Returns'!Z199-'Total Returns'!$B199</f>
        <v>-7.4999999999999997E-2</v>
      </c>
      <c r="Z199">
        <f>'Total Returns'!AA199-'Total Returns'!$B199</f>
        <v>-2.9600000000000001E-2</v>
      </c>
      <c r="AA199">
        <f>'Total Returns'!AB199-'Total Returns'!$B199</f>
        <v>-2.0299999999999999E-2</v>
      </c>
      <c r="AB199">
        <f>'Total Returns'!AC199-'Total Returns'!$B199</f>
        <v>-2.6200000000000001E-2</v>
      </c>
      <c r="AC199">
        <f>'Total Returns'!AD199-'Total Returns'!$B199</f>
        <v>-1.9200000000000002E-2</v>
      </c>
      <c r="AD199">
        <f>'Total Returns'!AE199-'Total Returns'!$B199</f>
        <v>-3.9300000000000002E-2</v>
      </c>
      <c r="AE199">
        <f>'Total Returns'!AF199-'Total Returns'!$B199</f>
        <v>-4.0300000000000002E-2</v>
      </c>
      <c r="AF199">
        <f>'Total Returns'!AG199-'Total Returns'!$B199</f>
        <v>-1.5500000000000002E-2</v>
      </c>
    </row>
    <row r="200" spans="1:32" x14ac:dyDescent="0.3">
      <c r="A200" s="5">
        <f>'Fama-French factors'!A200</f>
        <v>200606</v>
      </c>
      <c r="B200" s="3">
        <f>'Total Returns'!C200-'Total Returns'!$B200</f>
        <v>-3.4999999999999996E-3</v>
      </c>
      <c r="C200">
        <f>'Total Returns'!D200-'Total Returns'!$B200</f>
        <v>-1.5200000000000002E-2</v>
      </c>
      <c r="D200">
        <f>'Total Returns'!E200-'Total Returns'!$B200</f>
        <v>-1.2699999999999999E-2</v>
      </c>
      <c r="E200">
        <f>'Total Returns'!F200-'Total Returns'!$B200</f>
        <v>2.5500000000000002E-2</v>
      </c>
      <c r="F200">
        <f>'Total Returns'!G200-'Total Returns'!$B200</f>
        <v>3.9000000000000007E-3</v>
      </c>
      <c r="G200">
        <f>'Total Returns'!H200-'Total Returns'!$B200</f>
        <v>-8.0000000000000002E-3</v>
      </c>
      <c r="H200">
        <f>'Total Returns'!I200-'Total Returns'!$B200</f>
        <v>3.1999999999999997E-3</v>
      </c>
      <c r="I200">
        <f>'Total Returns'!J200-'Total Returns'!$B200</f>
        <v>-6.8999999999999999E-3</v>
      </c>
      <c r="J200">
        <f>'Total Returns'!K200-'Total Returns'!$B200</f>
        <v>-5.4999999999999997E-3</v>
      </c>
      <c r="K200">
        <f>'Total Returns'!L200-'Total Returns'!$B200</f>
        <v>-1.5599999999999999E-2</v>
      </c>
      <c r="L200">
        <f>'Total Returns'!M200-'Total Returns'!$B200</f>
        <v>1.04E-2</v>
      </c>
      <c r="M200">
        <f>'Total Returns'!N200-'Total Returns'!$B200</f>
        <v>-4.0900000000000006E-2</v>
      </c>
      <c r="N200">
        <f>'Total Returns'!O200-'Total Returns'!$B200</f>
        <v>2.5300000000000003E-2</v>
      </c>
      <c r="O200">
        <f>'Total Returns'!P200-'Total Returns'!$B200</f>
        <v>-1.3399999999999999E-2</v>
      </c>
      <c r="P200">
        <f>'Total Returns'!Q200-'Total Returns'!$B200</f>
        <v>1.3899999999999999E-2</v>
      </c>
      <c r="Q200">
        <f>'Total Returns'!R200-'Total Returns'!$B200</f>
        <v>1.37E-2</v>
      </c>
      <c r="R200">
        <f>'Total Returns'!S200-'Total Returns'!$B200</f>
        <v>-6.3999999999999994E-3</v>
      </c>
      <c r="S200">
        <f>'Total Returns'!T200-'Total Returns'!$B200</f>
        <v>6.3999999999999994E-3</v>
      </c>
      <c r="T200">
        <f>'Total Returns'!U200-'Total Returns'!$B200</f>
        <v>-6.5000000000000002E-2</v>
      </c>
      <c r="U200">
        <f>'Total Returns'!V200-'Total Returns'!$B200</f>
        <v>2.47E-2</v>
      </c>
      <c r="V200">
        <f>'Total Returns'!W200-'Total Returns'!$B200</f>
        <v>2.01E-2</v>
      </c>
      <c r="W200">
        <f>'Total Returns'!X200-'Total Returns'!$B200</f>
        <v>2.46E-2</v>
      </c>
      <c r="X200">
        <f>'Total Returns'!Y200-'Total Returns'!$B200</f>
        <v>4.8999999999999998E-3</v>
      </c>
      <c r="Y200">
        <f>'Total Returns'!Z200-'Total Returns'!$B200</f>
        <v>-3.4099999999999998E-2</v>
      </c>
      <c r="Z200">
        <f>'Total Returns'!AA200-'Total Returns'!$B200</f>
        <v>-3.2300000000000002E-2</v>
      </c>
      <c r="AA200">
        <f>'Total Returns'!AB200-'Total Returns'!$B200</f>
        <v>3.6400000000000002E-2</v>
      </c>
      <c r="AB200">
        <f>'Total Returns'!AC200-'Total Returns'!$B200</f>
        <v>-1.66E-2</v>
      </c>
      <c r="AC200">
        <f>'Total Returns'!AD200-'Total Returns'!$B200</f>
        <v>5.9999999999999984E-4</v>
      </c>
      <c r="AD200">
        <f>'Total Returns'!AE200-'Total Returns'!$B200</f>
        <v>1.3000000000000001E-2</v>
      </c>
      <c r="AE200">
        <f>'Total Returns'!AF200-'Total Returns'!$B200</f>
        <v>-8.0000000000000002E-3</v>
      </c>
      <c r="AF200">
        <f>'Total Returns'!AG200-'Total Returns'!$B200</f>
        <v>-2.7399999999999997E-2</v>
      </c>
    </row>
    <row r="201" spans="1:32" x14ac:dyDescent="0.3">
      <c r="A201" s="5">
        <f>'Fama-French factors'!A201</f>
        <v>200607</v>
      </c>
      <c r="B201" s="3">
        <f>'Total Returns'!C201-'Total Returns'!$B201</f>
        <v>-7.7999999999999996E-3</v>
      </c>
      <c r="C201">
        <f>'Total Returns'!D201-'Total Returns'!$B201</f>
        <v>1.7400000000000002E-2</v>
      </c>
      <c r="D201">
        <f>'Total Returns'!E201-'Total Returns'!$B201</f>
        <v>4.0400000000000005E-2</v>
      </c>
      <c r="E201">
        <f>'Total Returns'!F201-'Total Returns'!$B201</f>
        <v>8.6399999999999991E-2</v>
      </c>
      <c r="F201">
        <f>'Total Returns'!G201-'Total Returns'!$B201</f>
        <v>-7.3800000000000004E-2</v>
      </c>
      <c r="G201">
        <f>'Total Returns'!H201-'Total Returns'!$B201</f>
        <v>-2.01E-2</v>
      </c>
      <c r="H201">
        <f>'Total Returns'!I201-'Total Returns'!$B201</f>
        <v>-2.0000000000000009E-4</v>
      </c>
      <c r="I201">
        <f>'Total Returns'!J201-'Total Returns'!$B201</f>
        <v>-3.2399999999999998E-2</v>
      </c>
      <c r="J201">
        <f>'Total Returns'!K201-'Total Returns'!$B201</f>
        <v>3.8400000000000004E-2</v>
      </c>
      <c r="K201">
        <f>'Total Returns'!L201-'Total Returns'!$B201</f>
        <v>-4.7200000000000006E-2</v>
      </c>
      <c r="L201">
        <f>'Total Returns'!M201-'Total Returns'!$B201</f>
        <v>-3.9599999999999996E-2</v>
      </c>
      <c r="M201">
        <f>'Total Returns'!N201-'Total Returns'!$B201</f>
        <v>-7.9700000000000007E-2</v>
      </c>
      <c r="N201">
        <f>'Total Returns'!O201-'Total Returns'!$B201</f>
        <v>-4.5600000000000002E-2</v>
      </c>
      <c r="O201">
        <f>'Total Returns'!P201-'Total Returns'!$B201</f>
        <v>-6.7600000000000007E-2</v>
      </c>
      <c r="P201">
        <f>'Total Returns'!Q201-'Total Returns'!$B201</f>
        <v>-6.4599999999999991E-2</v>
      </c>
      <c r="Q201">
        <f>'Total Returns'!R201-'Total Returns'!$B201</f>
        <v>-4.1300000000000003E-2</v>
      </c>
      <c r="R201">
        <f>'Total Returns'!S201-'Total Returns'!$B201</f>
        <v>-3.6199999999999996E-2</v>
      </c>
      <c r="S201">
        <f>'Total Returns'!T201-'Total Returns'!$B201</f>
        <v>-3.09E-2</v>
      </c>
      <c r="T201">
        <f>'Total Returns'!U201-'Total Returns'!$B201</f>
        <v>-0.12990000000000002</v>
      </c>
      <c r="U201">
        <f>'Total Returns'!V201-'Total Returns'!$B201</f>
        <v>4.8699999999999993E-2</v>
      </c>
      <c r="V201">
        <f>'Total Returns'!W201-'Total Returns'!$B201</f>
        <v>4.4700000000000004E-2</v>
      </c>
      <c r="W201">
        <f>'Total Returns'!X201-'Total Returns'!$B201</f>
        <v>1.9099999999999999E-2</v>
      </c>
      <c r="X201">
        <f>'Total Returns'!Y201-'Total Returns'!$B201</f>
        <v>-3.5299999999999998E-2</v>
      </c>
      <c r="Y201">
        <f>'Total Returns'!Z201-'Total Returns'!$B201</f>
        <v>-5.2900000000000003E-2</v>
      </c>
      <c r="Z201">
        <f>'Total Returns'!AA201-'Total Returns'!$B201</f>
        <v>-5.4599999999999996E-2</v>
      </c>
      <c r="AA201">
        <f>'Total Returns'!AB201-'Total Returns'!$B201</f>
        <v>-0.11849999999999999</v>
      </c>
      <c r="AB201">
        <f>'Total Returns'!AC201-'Total Returns'!$B201</f>
        <v>-2.46E-2</v>
      </c>
      <c r="AC201">
        <f>'Total Returns'!AD201-'Total Returns'!$B201</f>
        <v>-5.1500000000000004E-2</v>
      </c>
      <c r="AD201">
        <f>'Total Returns'!AE201-'Total Returns'!$B201</f>
        <v>-6.4299999999999996E-2</v>
      </c>
      <c r="AE201">
        <f>'Total Returns'!AF201-'Total Returns'!$B201</f>
        <v>9.1999999999999998E-3</v>
      </c>
      <c r="AF201">
        <f>'Total Returns'!AG201-'Total Returns'!$B201</f>
        <v>-5.8999999999999999E-3</v>
      </c>
    </row>
    <row r="202" spans="1:32" x14ac:dyDescent="0.3">
      <c r="A202" s="5">
        <f>'Fama-French factors'!A202</f>
        <v>200608</v>
      </c>
      <c r="B202" s="3">
        <f>'Total Returns'!C202-'Total Returns'!$B202</f>
        <v>2.0299999999999999E-2</v>
      </c>
      <c r="C202">
        <f>'Total Returns'!D202-'Total Returns'!$B202</f>
        <v>2.4E-2</v>
      </c>
      <c r="D202">
        <f>'Total Returns'!E202-'Total Returns'!$B202</f>
        <v>1.83E-2</v>
      </c>
      <c r="E202">
        <f>'Total Returns'!F202-'Total Returns'!$B202</f>
        <v>3.8899999999999997E-2</v>
      </c>
      <c r="F202">
        <f>'Total Returns'!G202-'Total Returns'!$B202</f>
        <v>2.0199999999999999E-2</v>
      </c>
      <c r="G202">
        <f>'Total Returns'!H202-'Total Returns'!$B202</f>
        <v>3.6199999999999996E-2</v>
      </c>
      <c r="H202">
        <f>'Total Returns'!I202-'Total Returns'!$B202</f>
        <v>6.1500000000000006E-2</v>
      </c>
      <c r="I202">
        <f>'Total Returns'!J202-'Total Returns'!$B202</f>
        <v>3.49E-2</v>
      </c>
      <c r="J202">
        <f>'Total Returns'!K202-'Total Returns'!$B202</f>
        <v>1.8100000000000002E-2</v>
      </c>
      <c r="K202">
        <f>'Total Returns'!L202-'Total Returns'!$B202</f>
        <v>3.4799999999999998E-2</v>
      </c>
      <c r="L202">
        <f>'Total Returns'!M202-'Total Returns'!$B202</f>
        <v>1.2800000000000002E-2</v>
      </c>
      <c r="M202">
        <f>'Total Returns'!N202-'Total Returns'!$B202</f>
        <v>1.1500000000000003E-2</v>
      </c>
      <c r="N202">
        <f>'Total Returns'!O202-'Total Returns'!$B202</f>
        <v>-2.8900000000000002E-2</v>
      </c>
      <c r="O202">
        <f>'Total Returns'!P202-'Total Returns'!$B202</f>
        <v>-8.2999999999999984E-3</v>
      </c>
      <c r="P202">
        <f>'Total Returns'!Q202-'Total Returns'!$B202</f>
        <v>3.9000000000000016E-3</v>
      </c>
      <c r="Q202">
        <f>'Total Returns'!R202-'Total Returns'!$B202</f>
        <v>2.7899999999999998E-2</v>
      </c>
      <c r="R202">
        <f>'Total Returns'!S202-'Total Returns'!$B202</f>
        <v>-1.04E-2</v>
      </c>
      <c r="S202">
        <f>'Total Returns'!T202-'Total Returns'!$B202</f>
        <v>2.3400000000000001E-2</v>
      </c>
      <c r="T202">
        <f>'Total Returns'!U202-'Total Returns'!$B202</f>
        <v>-0.1085</v>
      </c>
      <c r="U202">
        <f>'Total Returns'!V202-'Total Returns'!$B202</f>
        <v>-3.7999999999999999E-2</v>
      </c>
      <c r="V202">
        <f>'Total Returns'!W202-'Total Returns'!$B202</f>
        <v>1.9300000000000001E-2</v>
      </c>
      <c r="W202">
        <f>'Total Returns'!X202-'Total Returns'!$B202</f>
        <v>1.9199999999999998E-2</v>
      </c>
      <c r="X202">
        <f>'Total Returns'!Y202-'Total Returns'!$B202</f>
        <v>3.7999999999999992E-2</v>
      </c>
      <c r="Y202">
        <f>'Total Returns'!Z202-'Total Returns'!$B202</f>
        <v>8.4900000000000003E-2</v>
      </c>
      <c r="Z202">
        <f>'Total Returns'!AA202-'Total Returns'!$B202</f>
        <v>2.0400000000000001E-2</v>
      </c>
      <c r="AA202">
        <f>'Total Returns'!AB202-'Total Returns'!$B202</f>
        <v>-1.15E-2</v>
      </c>
      <c r="AB202">
        <f>'Total Returns'!AC202-'Total Returns'!$B202</f>
        <v>1.1500000000000003E-2</v>
      </c>
      <c r="AC202">
        <f>'Total Returns'!AD202-'Total Returns'!$B202</f>
        <v>1.7299999999999999E-2</v>
      </c>
      <c r="AD202">
        <f>'Total Returns'!AE202-'Total Returns'!$B202</f>
        <v>2.5300000000000003E-2</v>
      </c>
      <c r="AE202">
        <f>'Total Returns'!AF202-'Total Returns'!$B202</f>
        <v>1.0700000000000001E-2</v>
      </c>
      <c r="AF202">
        <f>'Total Returns'!AG202-'Total Returns'!$B202</f>
        <v>3.3599999999999998E-2</v>
      </c>
    </row>
    <row r="203" spans="1:32" x14ac:dyDescent="0.3">
      <c r="A203" s="5">
        <f>'Fama-French factors'!A203</f>
        <v>200609</v>
      </c>
      <c r="B203" s="3">
        <f>'Total Returns'!C203-'Total Returns'!$B203</f>
        <v>1.84E-2</v>
      </c>
      <c r="C203">
        <f>'Total Returns'!D203-'Total Returns'!$B203</f>
        <v>4.4000000000000011E-3</v>
      </c>
      <c r="D203">
        <f>'Total Returns'!E203-'Total Returns'!$B203</f>
        <v>-5.3999999999999994E-3</v>
      </c>
      <c r="E203">
        <f>'Total Returns'!F203-'Total Returns'!$B203</f>
        <v>-6.8000000000000005E-2</v>
      </c>
      <c r="F203">
        <f>'Total Returns'!G203-'Total Returns'!$B203</f>
        <v>4.5900000000000003E-2</v>
      </c>
      <c r="G203">
        <f>'Total Returns'!H203-'Total Returns'!$B203</f>
        <v>5.4999999999999997E-3</v>
      </c>
      <c r="H203">
        <f>'Total Returns'!I203-'Total Returns'!$B203</f>
        <v>1.4500000000000002E-2</v>
      </c>
      <c r="I203">
        <f>'Total Returns'!J203-'Total Returns'!$B203</f>
        <v>8.5999999999999993E-2</v>
      </c>
      <c r="J203">
        <f>'Total Returns'!K203-'Total Returns'!$B203</f>
        <v>1.2400000000000001E-2</v>
      </c>
      <c r="K203">
        <f>'Total Returns'!L203-'Total Returns'!$B203</f>
        <v>2.0999999999999998E-2</v>
      </c>
      <c r="L203">
        <f>'Total Returns'!M203-'Total Returns'!$B203</f>
        <v>1.4400000000000003E-2</v>
      </c>
      <c r="M203">
        <f>'Total Returns'!N203-'Total Returns'!$B203</f>
        <v>-2.2700000000000001E-2</v>
      </c>
      <c r="N203">
        <f>'Total Returns'!O203-'Total Returns'!$B203</f>
        <v>-3.8999999999999994E-3</v>
      </c>
      <c r="O203">
        <f>'Total Returns'!P203-'Total Returns'!$B203</f>
        <v>-2.4999999999999996E-3</v>
      </c>
      <c r="P203">
        <f>'Total Returns'!Q203-'Total Returns'!$B203</f>
        <v>3.1599999999999996E-2</v>
      </c>
      <c r="Q203">
        <f>'Total Returns'!R203-'Total Returns'!$B203</f>
        <v>2.93E-2</v>
      </c>
      <c r="R203">
        <f>'Total Returns'!S203-'Total Returns'!$B203</f>
        <v>3.3300000000000003E-2</v>
      </c>
      <c r="S203">
        <f>'Total Returns'!T203-'Total Returns'!$B203</f>
        <v>-7.980000000000001E-2</v>
      </c>
      <c r="T203">
        <f>'Total Returns'!U203-'Total Returns'!$B203</f>
        <v>-0.15459999999999999</v>
      </c>
      <c r="U203">
        <f>'Total Returns'!V203-'Total Returns'!$B203</f>
        <v>-3.6400000000000002E-2</v>
      </c>
      <c r="V203">
        <f>'Total Returns'!W203-'Total Returns'!$B203</f>
        <v>-2.5599999999999998E-2</v>
      </c>
      <c r="W203">
        <f>'Total Returns'!X203-'Total Returns'!$B203</f>
        <v>2.9499999999999998E-2</v>
      </c>
      <c r="X203">
        <f>'Total Returns'!Y203-'Total Returns'!$B203</f>
        <v>3.8300000000000001E-2</v>
      </c>
      <c r="Y203">
        <f>'Total Returns'!Z203-'Total Returns'!$B203</f>
        <v>2.5800000000000003E-2</v>
      </c>
      <c r="Z203">
        <f>'Total Returns'!AA203-'Total Returns'!$B203</f>
        <v>1.6799999999999999E-2</v>
      </c>
      <c r="AA203">
        <f>'Total Returns'!AB203-'Total Returns'!$B203</f>
        <v>3.4299999999999997E-2</v>
      </c>
      <c r="AB203">
        <f>'Total Returns'!AC203-'Total Returns'!$B203</f>
        <v>9.6000000000000009E-3</v>
      </c>
      <c r="AC203">
        <f>'Total Returns'!AD203-'Total Returns'!$B203</f>
        <v>6.0199999999999997E-2</v>
      </c>
      <c r="AD203">
        <f>'Total Returns'!AE203-'Total Returns'!$B203</f>
        <v>6.6500000000000004E-2</v>
      </c>
      <c r="AE203">
        <f>'Total Returns'!AF203-'Total Returns'!$B203</f>
        <v>3.2500000000000001E-2</v>
      </c>
      <c r="AF203">
        <f>'Total Returns'!AG203-'Total Returns'!$B203</f>
        <v>3.4800000000000005E-2</v>
      </c>
    </row>
    <row r="204" spans="1:32" x14ac:dyDescent="0.3">
      <c r="A204" s="5">
        <f>'Fama-French factors'!A204</f>
        <v>200610</v>
      </c>
      <c r="B204" s="3">
        <f>'Total Returns'!C204-'Total Returns'!$B204</f>
        <v>3.2300000000000002E-2</v>
      </c>
      <c r="C204">
        <f>'Total Returns'!D204-'Total Returns'!$B204</f>
        <v>-4.6999999999999993E-3</v>
      </c>
      <c r="D204">
        <f>'Total Returns'!E204-'Total Returns'!$B204</f>
        <v>2.0000000000000052E-4</v>
      </c>
      <c r="E204">
        <f>'Total Returns'!F204-'Total Returns'!$B204</f>
        <v>5.0099999999999999E-2</v>
      </c>
      <c r="F204">
        <f>'Total Returns'!G204-'Total Returns'!$B204</f>
        <v>8.3000000000000018E-2</v>
      </c>
      <c r="G204">
        <f>'Total Returns'!H204-'Total Returns'!$B204</f>
        <v>5.3100000000000001E-2</v>
      </c>
      <c r="H204">
        <f>'Total Returns'!I204-'Total Returns'!$B204</f>
        <v>2.86E-2</v>
      </c>
      <c r="I204">
        <f>'Total Returns'!J204-'Total Returns'!$B204</f>
        <v>7.5600000000000001E-2</v>
      </c>
      <c r="J204">
        <f>'Total Returns'!K204-'Total Returns'!$B204</f>
        <v>1.2500000000000001E-2</v>
      </c>
      <c r="K204">
        <f>'Total Returns'!L204-'Total Returns'!$B204</f>
        <v>5.3499999999999999E-2</v>
      </c>
      <c r="L204">
        <f>'Total Returns'!M204-'Total Returns'!$B204</f>
        <v>1.1000000000000003E-3</v>
      </c>
      <c r="M204">
        <f>'Total Returns'!N204-'Total Returns'!$B204</f>
        <v>4.9200000000000001E-2</v>
      </c>
      <c r="N204">
        <f>'Total Returns'!O204-'Total Returns'!$B204</f>
        <v>0.10580000000000001</v>
      </c>
      <c r="O204">
        <f>'Total Returns'!P204-'Total Returns'!$B204</f>
        <v>2.4E-2</v>
      </c>
      <c r="P204">
        <f>'Total Returns'!Q204-'Total Returns'!$B204</f>
        <v>4.6899999999999997E-2</v>
      </c>
      <c r="Q204">
        <f>'Total Returns'!R204-'Total Returns'!$B204</f>
        <v>3.49E-2</v>
      </c>
      <c r="R204">
        <f>'Total Returns'!S204-'Total Returns'!$B204</f>
        <v>2.5899999999999999E-2</v>
      </c>
      <c r="S204">
        <f>'Total Returns'!T204-'Total Returns'!$B204</f>
        <v>7.7399999999999997E-2</v>
      </c>
      <c r="T204">
        <f>'Total Returns'!U204-'Total Returns'!$B204</f>
        <v>0.14100000000000001</v>
      </c>
      <c r="U204">
        <f>'Total Returns'!V204-'Total Returns'!$B204</f>
        <v>4.3999999999999997E-2</v>
      </c>
      <c r="V204">
        <f>'Total Returns'!W204-'Total Returns'!$B204</f>
        <v>4.9500000000000002E-2</v>
      </c>
      <c r="W204">
        <f>'Total Returns'!X204-'Total Returns'!$B204</f>
        <v>4.9500000000000002E-2</v>
      </c>
      <c r="X204">
        <f>'Total Returns'!Y204-'Total Returns'!$B204</f>
        <v>5.9900000000000002E-2</v>
      </c>
      <c r="Y204">
        <f>'Total Returns'!Z204-'Total Returns'!$B204</f>
        <v>1.8699999999999998E-2</v>
      </c>
      <c r="Z204">
        <f>'Total Returns'!AA204-'Total Returns'!$B204</f>
        <v>4.5400000000000003E-2</v>
      </c>
      <c r="AA204">
        <f>'Total Returns'!AB204-'Total Returns'!$B204</f>
        <v>5.6499999999999995E-2</v>
      </c>
      <c r="AB204">
        <f>'Total Returns'!AC204-'Total Returns'!$B204</f>
        <v>4.5700000000000005E-2</v>
      </c>
      <c r="AC204">
        <f>'Total Returns'!AD204-'Total Returns'!$B204</f>
        <v>2.6700000000000002E-2</v>
      </c>
      <c r="AD204">
        <f>'Total Returns'!AE204-'Total Returns'!$B204</f>
        <v>7.2300000000000003E-2</v>
      </c>
      <c r="AE204">
        <f>'Total Returns'!AF204-'Total Returns'!$B204</f>
        <v>1.6900000000000002E-2</v>
      </c>
      <c r="AF204">
        <f>'Total Returns'!AG204-'Total Returns'!$B204</f>
        <v>6.4000000000000012E-3</v>
      </c>
    </row>
    <row r="205" spans="1:32" x14ac:dyDescent="0.3">
      <c r="A205" s="5">
        <f>'Fama-French factors'!A205</f>
        <v>200611</v>
      </c>
      <c r="B205" s="3">
        <f>'Total Returns'!C205-'Total Returns'!$B205</f>
        <v>1.7100000000000001E-2</v>
      </c>
      <c r="C205">
        <f>'Total Returns'!D205-'Total Returns'!$B205</f>
        <v>8.199999999999999E-3</v>
      </c>
      <c r="D205">
        <f>'Total Returns'!E205-'Total Returns'!$B205</f>
        <v>-8.8999999999999982E-3</v>
      </c>
      <c r="E205">
        <f>'Total Returns'!F205-'Total Returns'!$B205</f>
        <v>3.0000000000000002E-2</v>
      </c>
      <c r="F205">
        <f>'Total Returns'!G205-'Total Returns'!$B205</f>
        <v>4.19E-2</v>
      </c>
      <c r="G205">
        <f>'Total Returns'!H205-'Total Returns'!$B205</f>
        <v>1.6400000000000001E-2</v>
      </c>
      <c r="H205">
        <f>'Total Returns'!I205-'Total Returns'!$B205</f>
        <v>8.0000000000000036E-4</v>
      </c>
      <c r="I205">
        <f>'Total Returns'!J205-'Total Returns'!$B205</f>
        <v>4.1099999999999998E-2</v>
      </c>
      <c r="J205">
        <f>'Total Returns'!K205-'Total Returns'!$B205</f>
        <v>-3.4999999999999996E-3</v>
      </c>
      <c r="K205">
        <f>'Total Returns'!L205-'Total Returns'!$B205</f>
        <v>2.3900000000000001E-2</v>
      </c>
      <c r="L205">
        <f>'Total Returns'!M205-'Total Returns'!$B205</f>
        <v>2.9800000000000004E-2</v>
      </c>
      <c r="M205">
        <f>'Total Returns'!N205-'Total Returns'!$B205</f>
        <v>6.4500000000000002E-2</v>
      </c>
      <c r="N205">
        <f>'Total Returns'!O205-'Total Returns'!$B205</f>
        <v>8.3000000000000004E-2</v>
      </c>
      <c r="O205">
        <f>'Total Returns'!P205-'Total Returns'!$B205</f>
        <v>3.9199999999999999E-2</v>
      </c>
      <c r="P205">
        <f>'Total Returns'!Q205-'Total Returns'!$B205</f>
        <v>1.3900000000000003E-2</v>
      </c>
      <c r="Q205">
        <f>'Total Returns'!R205-'Total Returns'!$B205</f>
        <v>5.6999999999999993E-3</v>
      </c>
      <c r="R205">
        <f>'Total Returns'!S205-'Total Returns'!$B205</f>
        <v>3.9899999999999998E-2</v>
      </c>
      <c r="S205">
        <f>'Total Returns'!T205-'Total Returns'!$B205</f>
        <v>7.4500000000000011E-2</v>
      </c>
      <c r="T205">
        <f>'Total Returns'!U205-'Total Returns'!$B205</f>
        <v>5.4199999999999998E-2</v>
      </c>
      <c r="U205">
        <f>'Total Returns'!V205-'Total Returns'!$B205</f>
        <v>8.1900000000000001E-2</v>
      </c>
      <c r="V205">
        <f>'Total Returns'!W205-'Total Returns'!$B205</f>
        <v>2.6099999999999998E-2</v>
      </c>
      <c r="W205">
        <f>'Total Returns'!X205-'Total Returns'!$B205</f>
        <v>3.8000000000000004E-3</v>
      </c>
      <c r="X205">
        <f>'Total Returns'!Y205-'Total Returns'!$B205</f>
        <v>1.7400000000000002E-2</v>
      </c>
      <c r="Y205">
        <f>'Total Returns'!Z205-'Total Returns'!$B205</f>
        <v>3.5700000000000003E-2</v>
      </c>
      <c r="Z205">
        <f>'Total Returns'!AA205-'Total Returns'!$B205</f>
        <v>2.2400000000000003E-2</v>
      </c>
      <c r="AA205">
        <f>'Total Returns'!AB205-'Total Returns'!$B205</f>
        <v>1.9500000000000003E-2</v>
      </c>
      <c r="AB205">
        <f>'Total Returns'!AC205-'Total Returns'!$B205</f>
        <v>1.7100000000000001E-2</v>
      </c>
      <c r="AC205">
        <f>'Total Returns'!AD205-'Total Returns'!$B205</f>
        <v>-2.7199999999999998E-2</v>
      </c>
      <c r="AD205">
        <f>'Total Returns'!AE205-'Total Returns'!$B205</f>
        <v>1.2400000000000001E-2</v>
      </c>
      <c r="AE205">
        <f>'Total Returns'!AF205-'Total Returns'!$B205</f>
        <v>6.1000000000000004E-3</v>
      </c>
      <c r="AF205">
        <f>'Total Returns'!AG205-'Total Returns'!$B205</f>
        <v>9.1000000000000004E-3</v>
      </c>
    </row>
    <row r="206" spans="1:32" x14ac:dyDescent="0.3">
      <c r="A206" s="5">
        <f>'Fama-French factors'!A206</f>
        <v>200612</v>
      </c>
      <c r="B206" s="3">
        <f>'Total Returns'!C206-'Total Returns'!$B206</f>
        <v>8.6999999999999994E-3</v>
      </c>
      <c r="C206">
        <f>'Total Returns'!D206-'Total Returns'!$B206</f>
        <v>1.1300000000000001E-2</v>
      </c>
      <c r="D206">
        <f>'Total Returns'!E206-'Total Returns'!$B206</f>
        <v>2.0300000000000002E-2</v>
      </c>
      <c r="E206">
        <f>'Total Returns'!F206-'Total Returns'!$B206</f>
        <v>2.6099999999999998E-2</v>
      </c>
      <c r="F206">
        <f>'Total Returns'!G206-'Total Returns'!$B206</f>
        <v>3.9899999999999991E-2</v>
      </c>
      <c r="G206">
        <f>'Total Returns'!H206-'Total Returns'!$B206</f>
        <v>1.4799999999999997E-2</v>
      </c>
      <c r="H206">
        <f>'Total Returns'!I206-'Total Returns'!$B206</f>
        <v>8.5000000000000006E-3</v>
      </c>
      <c r="I206">
        <f>'Total Returns'!J206-'Total Returns'!$B206</f>
        <v>-2.1000000000000003E-3</v>
      </c>
      <c r="J206">
        <f>'Total Returns'!K206-'Total Returns'!$B206</f>
        <v>-2.8000000000000004E-3</v>
      </c>
      <c r="K206">
        <f>'Total Returns'!L206-'Total Returns'!$B206</f>
        <v>6.7000000000000011E-3</v>
      </c>
      <c r="L206">
        <f>'Total Returns'!M206-'Total Returns'!$B206</f>
        <v>-2.63E-2</v>
      </c>
      <c r="M206">
        <f>'Total Returns'!N206-'Total Returns'!$B206</f>
        <v>-1.4200000000000001E-2</v>
      </c>
      <c r="N206">
        <f>'Total Returns'!O206-'Total Returns'!$B206</f>
        <v>-3.09E-2</v>
      </c>
      <c r="O206">
        <f>'Total Returns'!P206-'Total Returns'!$B206</f>
        <v>-3.1000000000000003E-3</v>
      </c>
      <c r="P206">
        <f>'Total Returns'!Q206-'Total Returns'!$B206</f>
        <v>-9.1000000000000004E-3</v>
      </c>
      <c r="Q206">
        <f>'Total Returns'!R206-'Total Returns'!$B206</f>
        <v>1.0699999999999999E-2</v>
      </c>
      <c r="R206">
        <f>'Total Returns'!S206-'Total Returns'!$B206</f>
        <v>-3.8E-3</v>
      </c>
      <c r="S206">
        <f>'Total Returns'!T206-'Total Returns'!$B206</f>
        <v>-3.5799999999999998E-2</v>
      </c>
      <c r="T206">
        <f>'Total Returns'!U206-'Total Returns'!$B206</f>
        <v>-0.13059999999999999</v>
      </c>
      <c r="U206">
        <f>'Total Returns'!V206-'Total Returns'!$B206</f>
        <v>-2.2200000000000001E-2</v>
      </c>
      <c r="V206">
        <f>'Total Returns'!W206-'Total Returns'!$B206</f>
        <v>2.9999999999999992E-3</v>
      </c>
      <c r="W206">
        <f>'Total Returns'!X206-'Total Returns'!$B206</f>
        <v>3.8300000000000001E-2</v>
      </c>
      <c r="X206">
        <f>'Total Returns'!Y206-'Total Returns'!$B206</f>
        <v>-6.0000000000000001E-3</v>
      </c>
      <c r="Y206">
        <f>'Total Returns'!Z206-'Total Returns'!$B206</f>
        <v>-1.5899999999999997E-2</v>
      </c>
      <c r="Z206">
        <f>'Total Returns'!AA206-'Total Returns'!$B206</f>
        <v>6.3E-3</v>
      </c>
      <c r="AA206">
        <f>'Total Returns'!AB206-'Total Returns'!$B206</f>
        <v>-2.7099999999999999E-2</v>
      </c>
      <c r="AB206">
        <f>'Total Returns'!AC206-'Total Returns'!$B206</f>
        <v>-7.7000000000000002E-3</v>
      </c>
      <c r="AC206">
        <f>'Total Returns'!AD206-'Total Returns'!$B206</f>
        <v>1.3500000000000002E-2</v>
      </c>
      <c r="AD206">
        <f>'Total Returns'!AE206-'Total Returns'!$B206</f>
        <v>1.7600000000000001E-2</v>
      </c>
      <c r="AE206">
        <f>'Total Returns'!AF206-'Total Returns'!$B206</f>
        <v>3.4100000000000005E-2</v>
      </c>
      <c r="AF206">
        <f>'Total Returns'!AG206-'Total Returns'!$B206</f>
        <v>4.07E-2</v>
      </c>
    </row>
    <row r="207" spans="1:32" x14ac:dyDescent="0.3">
      <c r="A207" s="5">
        <f>'Fama-French factors'!A207</f>
        <v>200701</v>
      </c>
      <c r="B207" s="3">
        <f>'Total Returns'!C207-'Total Returns'!$B207</f>
        <v>1.3999999999999999E-2</v>
      </c>
      <c r="C207">
        <f>'Total Returns'!D207-'Total Returns'!$B207</f>
        <v>4.1000000000000003E-3</v>
      </c>
      <c r="D207">
        <f>'Total Returns'!E207-'Total Returns'!$B207</f>
        <v>1.21E-2</v>
      </c>
      <c r="E207">
        <f>'Total Returns'!F207-'Total Returns'!$B207</f>
        <v>8.5000000000000006E-3</v>
      </c>
      <c r="F207">
        <f>'Total Returns'!G207-'Total Returns'!$B207</f>
        <v>5.5299999999999995E-2</v>
      </c>
      <c r="G207">
        <f>'Total Returns'!H207-'Total Returns'!$B207</f>
        <v>-1.0499999999999999E-2</v>
      </c>
      <c r="H207">
        <f>'Total Returns'!I207-'Total Returns'!$B207</f>
        <v>1.6899999999999998E-2</v>
      </c>
      <c r="I207">
        <f>'Total Returns'!J207-'Total Returns'!$B207</f>
        <v>2.3999999999999997E-2</v>
      </c>
      <c r="J207">
        <f>'Total Returns'!K207-'Total Returns'!$B207</f>
        <v>3.0499999999999999E-2</v>
      </c>
      <c r="K207">
        <f>'Total Returns'!L207-'Total Returns'!$B207</f>
        <v>3.3000000000000002E-2</v>
      </c>
      <c r="L207">
        <f>'Total Returns'!M207-'Total Returns'!$B207</f>
        <v>8.1100000000000005E-2</v>
      </c>
      <c r="M207">
        <f>'Total Returns'!N207-'Total Returns'!$B207</f>
        <v>1.89E-2</v>
      </c>
      <c r="N207">
        <f>'Total Returns'!O207-'Total Returns'!$B207</f>
        <v>9.2899999999999996E-2</v>
      </c>
      <c r="O207">
        <f>'Total Returns'!P207-'Total Returns'!$B207</f>
        <v>1.1800000000000001E-2</v>
      </c>
      <c r="P207">
        <f>'Total Returns'!Q207-'Total Returns'!$B207</f>
        <v>2.8699999999999996E-2</v>
      </c>
      <c r="Q207">
        <f>'Total Returns'!R207-'Total Returns'!$B207</f>
        <v>5.6399999999999999E-2</v>
      </c>
      <c r="R207">
        <f>'Total Returns'!S207-'Total Returns'!$B207</f>
        <v>3.6899999999999995E-2</v>
      </c>
      <c r="S207">
        <f>'Total Returns'!T207-'Total Returns'!$B207</f>
        <v>6.4000000000000001E-2</v>
      </c>
      <c r="T207">
        <f>'Total Returns'!U207-'Total Returns'!$B207</f>
        <v>1.09E-2</v>
      </c>
      <c r="U207">
        <f>'Total Returns'!V207-'Total Returns'!$B207</f>
        <v>-1.8200000000000001E-2</v>
      </c>
      <c r="V207">
        <f>'Total Returns'!W207-'Total Returns'!$B207</f>
        <v>-6.0000000000000027E-4</v>
      </c>
      <c r="W207">
        <f>'Total Returns'!X207-'Total Returns'!$B207</f>
        <v>2.5399999999999999E-2</v>
      </c>
      <c r="X207">
        <f>'Total Returns'!Y207-'Total Returns'!$B207</f>
        <v>2.9600000000000001E-2</v>
      </c>
      <c r="Y207">
        <f>'Total Returns'!Z207-'Total Returns'!$B207</f>
        <v>8.5000000000000006E-3</v>
      </c>
      <c r="Z207">
        <f>'Total Returns'!AA207-'Total Returns'!$B207</f>
        <v>9.3999999999999986E-3</v>
      </c>
      <c r="AA207">
        <f>'Total Returns'!AB207-'Total Returns'!$B207</f>
        <v>3.1199999999999999E-2</v>
      </c>
      <c r="AB207">
        <f>'Total Returns'!AC207-'Total Returns'!$B207</f>
        <v>3.5699999999999996E-2</v>
      </c>
      <c r="AC207">
        <f>'Total Returns'!AD207-'Total Returns'!$B207</f>
        <v>3.3999999999999996E-2</v>
      </c>
      <c r="AD207">
        <f>'Total Returns'!AE207-'Total Returns'!$B207</f>
        <v>6.3000000000000009E-3</v>
      </c>
      <c r="AE207">
        <f>'Total Returns'!AF207-'Total Returns'!$B207</f>
        <v>5.9999999999999984E-4</v>
      </c>
      <c r="AF207">
        <f>'Total Returns'!AG207-'Total Returns'!$B207</f>
        <v>-2.12E-2</v>
      </c>
    </row>
    <row r="208" spans="1:32" x14ac:dyDescent="0.3">
      <c r="A208" s="5">
        <f>'Fama-French factors'!A208</f>
        <v>200702</v>
      </c>
      <c r="B208" s="3">
        <f>'Total Returns'!C208-'Total Returns'!$B208</f>
        <v>-1.9600000000000003E-2</v>
      </c>
      <c r="C208">
        <f>'Total Returns'!D208-'Total Returns'!$B208</f>
        <v>-1.8800000000000001E-2</v>
      </c>
      <c r="D208">
        <f>'Total Returns'!E208-'Total Returns'!$B208</f>
        <v>-3.0200000000000001E-2</v>
      </c>
      <c r="E208">
        <f>'Total Returns'!F208-'Total Returns'!$B208</f>
        <v>-3.8899999999999997E-2</v>
      </c>
      <c r="F208">
        <f>'Total Returns'!G208-'Total Returns'!$B208</f>
        <v>-4.9200000000000001E-2</v>
      </c>
      <c r="G208">
        <f>'Total Returns'!H208-'Total Returns'!$B208</f>
        <v>-5.0000000000000001E-3</v>
      </c>
      <c r="H208">
        <f>'Total Returns'!I208-'Total Returns'!$B208</f>
        <v>-1.7899999999999999E-2</v>
      </c>
      <c r="I208">
        <f>'Total Returns'!J208-'Total Returns'!$B208</f>
        <v>1.41E-2</v>
      </c>
      <c r="J208">
        <f>'Total Returns'!K208-'Total Returns'!$B208</f>
        <v>-3.1699999999999999E-2</v>
      </c>
      <c r="K208">
        <f>'Total Returns'!L208-'Total Returns'!$B208</f>
        <v>1.7699999999999997E-2</v>
      </c>
      <c r="L208">
        <f>'Total Returns'!M208-'Total Returns'!$B208</f>
        <v>4.7899999999999998E-2</v>
      </c>
      <c r="M208">
        <f>'Total Returns'!N208-'Total Returns'!$B208</f>
        <v>-2.63E-2</v>
      </c>
      <c r="N208">
        <f>'Total Returns'!O208-'Total Returns'!$B208</f>
        <v>2.35E-2</v>
      </c>
      <c r="O208">
        <f>'Total Returns'!P208-'Total Returns'!$B208</f>
        <v>2.12E-2</v>
      </c>
      <c r="P208">
        <f>'Total Returns'!Q208-'Total Returns'!$B208</f>
        <v>-1.7400000000000002E-2</v>
      </c>
      <c r="Q208">
        <f>'Total Returns'!R208-'Total Returns'!$B208</f>
        <v>4.7000000000000011E-3</v>
      </c>
      <c r="R208">
        <f>'Total Returns'!S208-'Total Returns'!$B208</f>
        <v>-1.9700000000000002E-2</v>
      </c>
      <c r="S208">
        <f>'Total Returns'!T208-'Total Returns'!$B208</f>
        <v>6.0300000000000006E-2</v>
      </c>
      <c r="T208">
        <f>'Total Returns'!U208-'Total Returns'!$B208</f>
        <v>1.5699999999999999E-2</v>
      </c>
      <c r="U208">
        <f>'Total Returns'!V208-'Total Returns'!$B208</f>
        <v>-2.64E-2</v>
      </c>
      <c r="V208">
        <f>'Total Returns'!W208-'Total Returns'!$B208</f>
        <v>3.8700000000000005E-2</v>
      </c>
      <c r="W208">
        <f>'Total Returns'!X208-'Total Returns'!$B208</f>
        <v>-2.9000000000000001E-2</v>
      </c>
      <c r="X208">
        <f>'Total Returns'!Y208-'Total Returns'!$B208</f>
        <v>-3.8199999999999998E-2</v>
      </c>
      <c r="Y208">
        <f>'Total Returns'!Z208-'Total Returns'!$B208</f>
        <v>-1.6199999999999999E-2</v>
      </c>
      <c r="Z208">
        <f>'Total Returns'!AA208-'Total Returns'!$B208</f>
        <v>1.0800000000000001E-2</v>
      </c>
      <c r="AA208">
        <f>'Total Returns'!AB208-'Total Returns'!$B208</f>
        <v>-1.1600000000000001E-2</v>
      </c>
      <c r="AB208">
        <f>'Total Returns'!AC208-'Total Returns'!$B208</f>
        <v>-3.5999999999999999E-3</v>
      </c>
      <c r="AC208">
        <f>'Total Returns'!AD208-'Total Returns'!$B208</f>
        <v>-7.4999999999999997E-3</v>
      </c>
      <c r="AD208">
        <f>'Total Returns'!AE208-'Total Returns'!$B208</f>
        <v>-1.9500000000000003E-2</v>
      </c>
      <c r="AE208">
        <f>'Total Returns'!AF208-'Total Returns'!$B208</f>
        <v>-2.8800000000000003E-2</v>
      </c>
      <c r="AF208">
        <f>'Total Returns'!AG208-'Total Returns'!$B208</f>
        <v>-2.64E-2</v>
      </c>
    </row>
    <row r="209" spans="1:32" x14ac:dyDescent="0.3">
      <c r="A209" s="5">
        <f>'Fama-French factors'!A209</f>
        <v>200703</v>
      </c>
      <c r="B209" s="3">
        <f>'Total Returns'!C209-'Total Returns'!$B209</f>
        <v>6.8000000000000005E-3</v>
      </c>
      <c r="C209">
        <f>'Total Returns'!D209-'Total Returns'!$B209</f>
        <v>2.3600000000000003E-2</v>
      </c>
      <c r="D209">
        <f>'Total Returns'!E209-'Total Returns'!$B209</f>
        <v>2.0499999999999997E-2</v>
      </c>
      <c r="E209">
        <f>'Total Returns'!F209-'Total Returns'!$B209</f>
        <v>4.4400000000000002E-2</v>
      </c>
      <c r="F209">
        <f>'Total Returns'!G209-'Total Returns'!$B209</f>
        <v>-4.4999999999999997E-3</v>
      </c>
      <c r="G209">
        <f>'Total Returns'!H209-'Total Returns'!$B209</f>
        <v>-1.95E-2</v>
      </c>
      <c r="H209">
        <f>'Total Returns'!I209-'Total Returns'!$B209</f>
        <v>-1.3100000000000001E-2</v>
      </c>
      <c r="I209">
        <f>'Total Returns'!J209-'Total Returns'!$B209</f>
        <v>2.7999999999999995E-3</v>
      </c>
      <c r="J209">
        <f>'Total Returns'!K209-'Total Returns'!$B209</f>
        <v>-6.3E-3</v>
      </c>
      <c r="K209">
        <f>'Total Returns'!L209-'Total Returns'!$B209</f>
        <v>1.6100000000000003E-2</v>
      </c>
      <c r="L209">
        <f>'Total Returns'!M209-'Total Returns'!$B209</f>
        <v>-4.1500000000000002E-2</v>
      </c>
      <c r="M209">
        <f>'Total Returns'!N209-'Total Returns'!$B209</f>
        <v>-3.5299999999999998E-2</v>
      </c>
      <c r="N209">
        <f>'Total Returns'!O209-'Total Returns'!$B209</f>
        <v>5.67E-2</v>
      </c>
      <c r="O209">
        <f>'Total Returns'!P209-'Total Returns'!$B209</f>
        <v>2.0299999999999999E-2</v>
      </c>
      <c r="P209">
        <f>'Total Returns'!Q209-'Total Returns'!$B209</f>
        <v>-9.4999999999999998E-3</v>
      </c>
      <c r="Q209">
        <f>'Total Returns'!R209-'Total Returns'!$B209</f>
        <v>2.06E-2</v>
      </c>
      <c r="R209">
        <f>'Total Returns'!S209-'Total Returns'!$B209</f>
        <v>7.000000000000001E-4</v>
      </c>
      <c r="S209">
        <f>'Total Returns'!T209-'Total Returns'!$B209</f>
        <v>1.2999999999999999E-2</v>
      </c>
      <c r="T209">
        <f>'Total Returns'!U209-'Total Returns'!$B209</f>
        <v>1.9900000000000001E-2</v>
      </c>
      <c r="U209">
        <f>'Total Returns'!V209-'Total Returns'!$B209</f>
        <v>5.6400000000000006E-2</v>
      </c>
      <c r="V209">
        <f>'Total Returns'!W209-'Total Returns'!$B209</f>
        <v>3.9100000000000003E-2</v>
      </c>
      <c r="W209">
        <f>'Total Returns'!X209-'Total Returns'!$B209</f>
        <v>1.8799999999999997E-2</v>
      </c>
      <c r="X209">
        <f>'Total Returns'!Y209-'Total Returns'!$B209</f>
        <v>6.9000000000000016E-3</v>
      </c>
      <c r="Y209">
        <f>'Total Returns'!Z209-'Total Returns'!$B209</f>
        <v>-7.000000000000001E-4</v>
      </c>
      <c r="Z209">
        <f>'Total Returns'!AA209-'Total Returns'!$B209</f>
        <v>7.7999999999999996E-3</v>
      </c>
      <c r="AA209">
        <f>'Total Returns'!AB209-'Total Returns'!$B209</f>
        <v>-6.0999999999999995E-3</v>
      </c>
      <c r="AB209">
        <f>'Total Returns'!AC209-'Total Returns'!$B209</f>
        <v>2.3300000000000001E-2</v>
      </c>
      <c r="AC209">
        <f>'Total Returns'!AD209-'Total Returns'!$B209</f>
        <v>-1.2999999999999999E-3</v>
      </c>
      <c r="AD209">
        <f>'Total Returns'!AE209-'Total Returns'!$B209</f>
        <v>7.2999999999999992E-3</v>
      </c>
      <c r="AE209">
        <f>'Total Returns'!AF209-'Total Returns'!$B209</f>
        <v>-8.0999999999999996E-3</v>
      </c>
      <c r="AF209">
        <f>'Total Returns'!AG209-'Total Returns'!$B209</f>
        <v>6.9000000000000016E-3</v>
      </c>
    </row>
    <row r="210" spans="1:32" x14ac:dyDescent="0.3">
      <c r="A210" s="5">
        <f>'Fama-French factors'!A210</f>
        <v>200704</v>
      </c>
      <c r="B210" s="3">
        <f>'Total Returns'!C210-'Total Returns'!$B210</f>
        <v>3.49E-2</v>
      </c>
      <c r="C210">
        <f>'Total Returns'!D210-'Total Returns'!$B210</f>
        <v>3.7699999999999997E-2</v>
      </c>
      <c r="D210">
        <f>'Total Returns'!E210-'Total Returns'!$B210</f>
        <v>4.4099999999999993E-2</v>
      </c>
      <c r="E210">
        <f>'Total Returns'!F210-'Total Returns'!$B210</f>
        <v>2.3399999999999997E-2</v>
      </c>
      <c r="F210">
        <f>'Total Returns'!G210-'Total Returns'!$B210</f>
        <v>1.2799999999999999E-2</v>
      </c>
      <c r="G210">
        <f>'Total Returns'!H210-'Total Returns'!$B210</f>
        <v>2.3099999999999999E-2</v>
      </c>
      <c r="H210">
        <f>'Total Returns'!I210-'Total Returns'!$B210</f>
        <v>3.15E-2</v>
      </c>
      <c r="I210">
        <f>'Total Returns'!J210-'Total Returns'!$B210</f>
        <v>1.2799999999999999E-2</v>
      </c>
      <c r="J210">
        <f>'Total Returns'!K210-'Total Returns'!$B210</f>
        <v>6.4000000000000001E-2</v>
      </c>
      <c r="K210">
        <f>'Total Returns'!L210-'Total Returns'!$B210</f>
        <v>1.3899999999999999E-2</v>
      </c>
      <c r="L210">
        <f>'Total Returns'!M210-'Total Returns'!$B210</f>
        <v>8.249999999999999E-2</v>
      </c>
      <c r="M210">
        <f>'Total Returns'!N210-'Total Returns'!$B210</f>
        <v>3.6400000000000002E-2</v>
      </c>
      <c r="N210">
        <f>'Total Returns'!O210-'Total Returns'!$B210</f>
        <v>2.9699999999999997E-2</v>
      </c>
      <c r="O210">
        <f>'Total Returns'!P210-'Total Returns'!$B210</f>
        <v>0.06</v>
      </c>
      <c r="P210">
        <f>'Total Returns'!Q210-'Total Returns'!$B210</f>
        <v>6.0899999999999996E-2</v>
      </c>
      <c r="Q210">
        <f>'Total Returns'!R210-'Total Returns'!$B210</f>
        <v>5.3899999999999997E-2</v>
      </c>
      <c r="R210">
        <f>'Total Returns'!S210-'Total Returns'!$B210</f>
        <v>5.9200000000000003E-2</v>
      </c>
      <c r="S210">
        <f>'Total Returns'!T210-'Total Returns'!$B210</f>
        <v>4.7100000000000003E-2</v>
      </c>
      <c r="T210">
        <f>'Total Returns'!U210-'Total Returns'!$B210</f>
        <v>0.13940000000000002</v>
      </c>
      <c r="U210">
        <f>'Total Returns'!V210-'Total Returns'!$B210</f>
        <v>4.7500000000000001E-2</v>
      </c>
      <c r="V210">
        <f>'Total Returns'!W210-'Total Returns'!$B210</f>
        <v>3.4799999999999998E-2</v>
      </c>
      <c r="W210">
        <f>'Total Returns'!X210-'Total Returns'!$B210</f>
        <v>1.5699999999999995E-2</v>
      </c>
      <c r="X210">
        <f>'Total Returns'!Y210-'Total Returns'!$B210</f>
        <v>3.6899999999999995E-2</v>
      </c>
      <c r="Y210">
        <f>'Total Returns'!Z210-'Total Returns'!$B210</f>
        <v>4.7100000000000003E-2</v>
      </c>
      <c r="Z210">
        <f>'Total Returns'!AA210-'Total Returns'!$B210</f>
        <v>4.9899999999999993E-2</v>
      </c>
      <c r="AA210">
        <f>'Total Returns'!AB210-'Total Returns'!$B210</f>
        <v>2.4799999999999999E-2</v>
      </c>
      <c r="AB210">
        <f>'Total Returns'!AC210-'Total Returns'!$B210</f>
        <v>9.3999999999999986E-3</v>
      </c>
      <c r="AC210">
        <f>'Total Returns'!AD210-'Total Returns'!$B210</f>
        <v>1.6399999999999998E-2</v>
      </c>
      <c r="AD210">
        <f>'Total Returns'!AE210-'Total Returns'!$B210</f>
        <v>1.9799999999999998E-2</v>
      </c>
      <c r="AE210">
        <f>'Total Returns'!AF210-'Total Returns'!$B210</f>
        <v>3.2299999999999995E-2</v>
      </c>
      <c r="AF210">
        <f>'Total Returns'!AG210-'Total Returns'!$B210</f>
        <v>2.9900000000000003E-2</v>
      </c>
    </row>
    <row r="211" spans="1:32" x14ac:dyDescent="0.3">
      <c r="A211" s="5">
        <f>'Fama-French factors'!A211</f>
        <v>200705</v>
      </c>
      <c r="B211" s="3">
        <f>'Total Returns'!C211-'Total Returns'!$B211</f>
        <v>3.2400000000000005E-2</v>
      </c>
      <c r="C211">
        <f>'Total Returns'!D211-'Total Returns'!$B211</f>
        <v>8.2000000000000007E-3</v>
      </c>
      <c r="D211">
        <f>'Total Returns'!E211-'Total Returns'!$B211</f>
        <v>0.03</v>
      </c>
      <c r="E211">
        <f>'Total Returns'!F211-'Total Returns'!$B211</f>
        <v>2.2100000000000002E-2</v>
      </c>
      <c r="F211">
        <f>'Total Returns'!G211-'Total Returns'!$B211</f>
        <v>1.14E-2</v>
      </c>
      <c r="G211">
        <f>'Total Returns'!H211-'Total Returns'!$B211</f>
        <v>6.1400000000000003E-2</v>
      </c>
      <c r="H211">
        <f>'Total Returns'!I211-'Total Returns'!$B211</f>
        <v>-1.3999999999999999E-2</v>
      </c>
      <c r="I211">
        <f>'Total Returns'!J211-'Total Returns'!$B211</f>
        <v>4.4699999999999997E-2</v>
      </c>
      <c r="J211">
        <f>'Total Returns'!K211-'Total Returns'!$B211</f>
        <v>7.1000000000000021E-3</v>
      </c>
      <c r="K211">
        <f>'Total Returns'!L211-'Total Returns'!$B211</f>
        <v>4.6200000000000005E-2</v>
      </c>
      <c r="L211">
        <f>'Total Returns'!M211-'Total Returns'!$B211</f>
        <v>9.35E-2</v>
      </c>
      <c r="M211">
        <f>'Total Returns'!N211-'Total Returns'!$B211</f>
        <v>8.0600000000000005E-2</v>
      </c>
      <c r="N211">
        <f>'Total Returns'!O211-'Total Returns'!$B211</f>
        <v>0.1018</v>
      </c>
      <c r="O211">
        <f>'Total Returns'!P211-'Total Returns'!$B211</f>
        <v>5.7800000000000004E-2</v>
      </c>
      <c r="P211">
        <f>'Total Returns'!Q211-'Total Returns'!$B211</f>
        <v>7.0800000000000002E-2</v>
      </c>
      <c r="Q211">
        <f>'Total Returns'!R211-'Total Returns'!$B211</f>
        <v>3.5700000000000003E-2</v>
      </c>
      <c r="R211">
        <f>'Total Returns'!S211-'Total Returns'!$B211</f>
        <v>5.79E-2</v>
      </c>
      <c r="S211">
        <f>'Total Returns'!T211-'Total Returns'!$B211</f>
        <v>5.3200000000000004E-2</v>
      </c>
      <c r="T211">
        <f>'Total Returns'!U211-'Total Returns'!$B211</f>
        <v>0.1288</v>
      </c>
      <c r="U211">
        <f>'Total Returns'!V211-'Total Returns'!$B211</f>
        <v>6.6299999999999998E-2</v>
      </c>
      <c r="V211">
        <f>'Total Returns'!W211-'Total Returns'!$B211</f>
        <v>7.9000000000000008E-3</v>
      </c>
      <c r="W211">
        <f>'Total Returns'!X211-'Total Returns'!$B211</f>
        <v>6.4000000000000001E-2</v>
      </c>
      <c r="X211">
        <f>'Total Returns'!Y211-'Total Returns'!$B211</f>
        <v>3.8400000000000004E-2</v>
      </c>
      <c r="Y211">
        <f>'Total Returns'!Z211-'Total Returns'!$B211</f>
        <v>3.5900000000000001E-2</v>
      </c>
      <c r="Z211">
        <f>'Total Returns'!AA211-'Total Returns'!$B211</f>
        <v>3.7800000000000007E-2</v>
      </c>
      <c r="AA211">
        <f>'Total Returns'!AB211-'Total Returns'!$B211</f>
        <v>4.1000000000000002E-2</v>
      </c>
      <c r="AB211">
        <f>'Total Returns'!AC211-'Total Returns'!$B211</f>
        <v>2.63E-2</v>
      </c>
      <c r="AC211">
        <f>'Total Returns'!AD211-'Total Returns'!$B211</f>
        <v>1.6999999999999998E-2</v>
      </c>
      <c r="AD211">
        <f>'Total Returns'!AE211-'Total Returns'!$B211</f>
        <v>3.39E-2</v>
      </c>
      <c r="AE211">
        <f>'Total Returns'!AF211-'Total Returns'!$B211</f>
        <v>2.53E-2</v>
      </c>
      <c r="AF211">
        <f>'Total Returns'!AG211-'Total Returns'!$B211</f>
        <v>2.2700000000000001E-2</v>
      </c>
    </row>
    <row r="212" spans="1:32" x14ac:dyDescent="0.3">
      <c r="A212" s="5">
        <f>'Fama-French factors'!A212</f>
        <v>200706</v>
      </c>
      <c r="B212" s="3">
        <f>'Total Returns'!C212-'Total Returns'!$B212</f>
        <v>-1.9599999999999999E-2</v>
      </c>
      <c r="C212">
        <f>'Total Returns'!D212-'Total Returns'!$B212</f>
        <v>2.8999999999999998E-3</v>
      </c>
      <c r="D212">
        <f>'Total Returns'!E212-'Total Returns'!$B212</f>
        <v>-2.46E-2</v>
      </c>
      <c r="E212">
        <f>'Total Returns'!F212-'Total Returns'!$B212</f>
        <v>-4.5999999999999999E-3</v>
      </c>
      <c r="F212">
        <f>'Total Returns'!G212-'Total Returns'!$B212</f>
        <v>-2.2100000000000002E-2</v>
      </c>
      <c r="G212">
        <f>'Total Returns'!H212-'Total Returns'!$B212</f>
        <v>-2.93E-2</v>
      </c>
      <c r="H212">
        <f>'Total Returns'!I212-'Total Returns'!$B212</f>
        <v>-3.5400000000000001E-2</v>
      </c>
      <c r="I212">
        <f>'Total Returns'!J212-'Total Returns'!$B212</f>
        <v>-7.0000000000000001E-3</v>
      </c>
      <c r="J212">
        <f>'Total Returns'!K212-'Total Returns'!$B212</f>
        <v>-3.78E-2</v>
      </c>
      <c r="K212">
        <f>'Total Returns'!L212-'Total Returns'!$B212</f>
        <v>1.5299999999999998E-2</v>
      </c>
      <c r="L212">
        <f>'Total Returns'!M212-'Total Returns'!$B212</f>
        <v>1E-3</v>
      </c>
      <c r="M212">
        <f>'Total Returns'!N212-'Total Returns'!$B212</f>
        <v>-5.4300000000000001E-2</v>
      </c>
      <c r="N212">
        <f>'Total Returns'!O212-'Total Returns'!$B212</f>
        <v>-3.8500000000000006E-2</v>
      </c>
      <c r="O212">
        <f>'Total Returns'!P212-'Total Returns'!$B212</f>
        <v>1.4500000000000002E-2</v>
      </c>
      <c r="P212">
        <f>'Total Returns'!Q212-'Total Returns'!$B212</f>
        <v>-1.01E-2</v>
      </c>
      <c r="Q212">
        <f>'Total Returns'!R212-'Total Returns'!$B212</f>
        <v>4.7399999999999998E-2</v>
      </c>
      <c r="R212">
        <f>'Total Returns'!S212-'Total Returns'!$B212</f>
        <v>-2.1299999999999999E-2</v>
      </c>
      <c r="S212">
        <f>'Total Returns'!T212-'Total Returns'!$B212</f>
        <v>9.4000000000000004E-3</v>
      </c>
      <c r="T212">
        <f>'Total Returns'!U212-'Total Returns'!$B212</f>
        <v>-8.950000000000001E-2</v>
      </c>
      <c r="U212">
        <f>'Total Returns'!V212-'Total Returns'!$B212</f>
        <v>8.8999999999999999E-3</v>
      </c>
      <c r="V212">
        <f>'Total Returns'!W212-'Total Returns'!$B212</f>
        <v>-5.1799999999999999E-2</v>
      </c>
      <c r="W212">
        <f>'Total Returns'!X212-'Total Returns'!$B212</f>
        <v>-2.12E-2</v>
      </c>
      <c r="X212">
        <f>'Total Returns'!Y212-'Total Returns'!$B212</f>
        <v>-1.5100000000000001E-2</v>
      </c>
      <c r="Y212">
        <f>'Total Returns'!Z212-'Total Returns'!$B212</f>
        <v>1.6499999999999997E-2</v>
      </c>
      <c r="Z212">
        <f>'Total Returns'!AA212-'Total Returns'!$B212</f>
        <v>-1.2500000000000001E-2</v>
      </c>
      <c r="AA212">
        <f>'Total Returns'!AB212-'Total Returns'!$B212</f>
        <v>-2.2500000000000003E-2</v>
      </c>
      <c r="AB212">
        <f>'Total Returns'!AC212-'Total Returns'!$B212</f>
        <v>-2.0799999999999999E-2</v>
      </c>
      <c r="AC212">
        <f>'Total Returns'!AD212-'Total Returns'!$B212</f>
        <v>-2.1399999999999999E-2</v>
      </c>
      <c r="AD212">
        <f>'Total Returns'!AE212-'Total Returns'!$B212</f>
        <v>-4.4999999999999998E-2</v>
      </c>
      <c r="AE212">
        <f>'Total Returns'!AF212-'Total Returns'!$B212</f>
        <v>-3.9400000000000004E-2</v>
      </c>
      <c r="AF212">
        <f>'Total Returns'!AG212-'Total Returns'!$B212</f>
        <v>6.0999999999999995E-3</v>
      </c>
    </row>
    <row r="213" spans="1:32" x14ac:dyDescent="0.3">
      <c r="A213" s="5">
        <f>'Fama-French factors'!A213</f>
        <v>200707</v>
      </c>
      <c r="B213" s="3">
        <f>'Total Returns'!C213-'Total Returns'!$B213</f>
        <v>-3.73E-2</v>
      </c>
      <c r="C213">
        <f>'Total Returns'!D213-'Total Returns'!$B213</f>
        <v>-4.7899999999999998E-2</v>
      </c>
      <c r="D213">
        <f>'Total Returns'!E213-'Total Returns'!$B213</f>
        <v>-1.5699999999999999E-2</v>
      </c>
      <c r="E213">
        <f>'Total Returns'!F213-'Total Returns'!$B213</f>
        <v>-5.5199999999999999E-2</v>
      </c>
      <c r="F213">
        <f>'Total Returns'!G213-'Total Returns'!$B213</f>
        <v>-2.18E-2</v>
      </c>
      <c r="G213">
        <f>'Total Returns'!H213-'Total Returns'!$B213</f>
        <v>-7.9399999999999998E-2</v>
      </c>
      <c r="H213">
        <f>'Total Returns'!I213-'Total Returns'!$B213</f>
        <v>-7.4999999999999997E-3</v>
      </c>
      <c r="I213">
        <f>'Total Returns'!J213-'Total Returns'!$B213</f>
        <v>-4.99E-2</v>
      </c>
      <c r="J213">
        <f>'Total Returns'!K213-'Total Returns'!$B213</f>
        <v>-4.4899999999999995E-2</v>
      </c>
      <c r="K213">
        <f>'Total Returns'!L213-'Total Returns'!$B213</f>
        <v>-1.1099999999999999E-2</v>
      </c>
      <c r="L213">
        <f>'Total Returns'!M213-'Total Returns'!$B213</f>
        <v>-4.3200000000000002E-2</v>
      </c>
      <c r="M213">
        <f>'Total Returns'!N213-'Total Returns'!$B213</f>
        <v>-5.0900000000000001E-2</v>
      </c>
      <c r="N213">
        <f>'Total Returns'!O213-'Total Returns'!$B213</f>
        <v>-3.09E-2</v>
      </c>
      <c r="O213">
        <f>'Total Returns'!P213-'Total Returns'!$B213</f>
        <v>4.6999999999999993E-3</v>
      </c>
      <c r="P213">
        <f>'Total Returns'!Q213-'Total Returns'!$B213</f>
        <v>-1.0999999999999999E-2</v>
      </c>
      <c r="Q213">
        <f>'Total Returns'!R213-'Total Returns'!$B213</f>
        <v>-8.2200000000000009E-2</v>
      </c>
      <c r="R213">
        <f>'Total Returns'!S213-'Total Returns'!$B213</f>
        <v>2.9099999999999997E-2</v>
      </c>
      <c r="S213">
        <f>'Total Returns'!T213-'Total Returns'!$B213</f>
        <v>5.489999999999999E-2</v>
      </c>
      <c r="T213">
        <f>'Total Returns'!U213-'Total Returns'!$B213</f>
        <v>-0.1384</v>
      </c>
      <c r="U213">
        <f>'Total Returns'!V213-'Total Returns'!$B213</f>
        <v>-1.12E-2</v>
      </c>
      <c r="V213">
        <f>'Total Returns'!W213-'Total Returns'!$B213</f>
        <v>-4.2200000000000001E-2</v>
      </c>
      <c r="W213">
        <f>'Total Returns'!X213-'Total Returns'!$B213</f>
        <v>-3.5099999999999999E-2</v>
      </c>
      <c r="X213">
        <f>'Total Returns'!Y213-'Total Returns'!$B213</f>
        <v>-3.3799999999999997E-2</v>
      </c>
      <c r="Y213">
        <f>'Total Returns'!Z213-'Total Returns'!$B213</f>
        <v>-7.7999999999999996E-3</v>
      </c>
      <c r="Z213">
        <f>'Total Returns'!AA213-'Total Returns'!$B213</f>
        <v>-2.7199999999999998E-2</v>
      </c>
      <c r="AA213">
        <f>'Total Returns'!AB213-'Total Returns'!$B213</f>
        <v>-1.3300000000000001E-2</v>
      </c>
      <c r="AB213">
        <f>'Total Returns'!AC213-'Total Returns'!$B213</f>
        <v>-5.1500000000000004E-2</v>
      </c>
      <c r="AC213">
        <f>'Total Returns'!AD213-'Total Returns'!$B213</f>
        <v>-6.0200000000000004E-2</v>
      </c>
      <c r="AD213">
        <f>'Total Returns'!AE213-'Total Returns'!$B213</f>
        <v>-2.4E-2</v>
      </c>
      <c r="AE213">
        <f>'Total Returns'!AF213-'Total Returns'!$B213</f>
        <v>-7.9300000000000009E-2</v>
      </c>
      <c r="AF213">
        <f>'Total Returns'!AG213-'Total Returns'!$B213</f>
        <v>-2E-3</v>
      </c>
    </row>
    <row r="214" spans="1:32" x14ac:dyDescent="0.3">
      <c r="A214" s="5">
        <f>'Fama-French factors'!A214</f>
        <v>200708</v>
      </c>
      <c r="B214" s="3">
        <f>'Total Returns'!C214-'Total Returns'!$B214</f>
        <v>9.1999999999999998E-3</v>
      </c>
      <c r="C214">
        <f>'Total Returns'!D214-'Total Returns'!$B214</f>
        <v>2.3599999999999999E-2</v>
      </c>
      <c r="D214">
        <f>'Total Returns'!E214-'Total Returns'!$B214</f>
        <v>3.04E-2</v>
      </c>
      <c r="E214">
        <f>'Total Returns'!F214-'Total Returns'!$B214</f>
        <v>3.8300000000000001E-2</v>
      </c>
      <c r="F214">
        <f>'Total Returns'!G214-'Total Returns'!$B214</f>
        <v>2.7000000000000003E-2</v>
      </c>
      <c r="G214">
        <f>'Total Returns'!H214-'Total Returns'!$B214</f>
        <v>-6.9999999999999993E-2</v>
      </c>
      <c r="H214">
        <f>'Total Returns'!I214-'Total Returns'!$B214</f>
        <v>1.8800000000000001E-2</v>
      </c>
      <c r="I214">
        <f>'Total Returns'!J214-'Total Returns'!$B214</f>
        <v>-3.44E-2</v>
      </c>
      <c r="J214">
        <f>'Total Returns'!K214-'Total Returns'!$B214</f>
        <v>1.8700000000000001E-2</v>
      </c>
      <c r="K214">
        <f>'Total Returns'!L214-'Total Returns'!$B214</f>
        <v>1.9900000000000001E-2</v>
      </c>
      <c r="L214">
        <f>'Total Returns'!M214-'Total Returns'!$B214</f>
        <v>-2.9100000000000001E-2</v>
      </c>
      <c r="M214">
        <f>'Total Returns'!N214-'Total Returns'!$B214</f>
        <v>-2.1599999999999998E-2</v>
      </c>
      <c r="N214">
        <f>'Total Returns'!O214-'Total Returns'!$B214</f>
        <v>-3.0599999999999999E-2</v>
      </c>
      <c r="O214">
        <f>'Total Returns'!P214-'Total Returns'!$B214</f>
        <v>9.0000000000000011E-3</v>
      </c>
      <c r="P214">
        <f>'Total Returns'!Q214-'Total Returns'!$B214</f>
        <v>3.700000000000001E-3</v>
      </c>
      <c r="Q214">
        <f>'Total Returns'!R214-'Total Returns'!$B214</f>
        <v>-1.95E-2</v>
      </c>
      <c r="R214">
        <f>'Total Returns'!S214-'Total Returns'!$B214</f>
        <v>-1.7500000000000002E-2</v>
      </c>
      <c r="S214">
        <f>'Total Returns'!T214-'Total Returns'!$B214</f>
        <v>-3.9899999999999998E-2</v>
      </c>
      <c r="T214">
        <f>'Total Returns'!U214-'Total Returns'!$B214</f>
        <v>-1.61E-2</v>
      </c>
      <c r="U214">
        <f>'Total Returns'!V214-'Total Returns'!$B214</f>
        <v>-8.9999999999999976E-4</v>
      </c>
      <c r="V214">
        <f>'Total Returns'!W214-'Total Returns'!$B214</f>
        <v>1.5099999999999999E-2</v>
      </c>
      <c r="W214">
        <f>'Total Returns'!X214-'Total Returns'!$B214</f>
        <v>-1.2899999999999998E-2</v>
      </c>
      <c r="X214">
        <f>'Total Returns'!Y214-'Total Returns'!$B214</f>
        <v>8.0999999999999996E-3</v>
      </c>
      <c r="Y214">
        <f>'Total Returns'!Z214-'Total Returns'!$B214</f>
        <v>2.8599999999999997E-2</v>
      </c>
      <c r="Z214">
        <f>'Total Returns'!AA214-'Total Returns'!$B214</f>
        <v>-6.6999999999999994E-3</v>
      </c>
      <c r="AA214">
        <f>'Total Returns'!AB214-'Total Returns'!$B214</f>
        <v>-2.41E-2</v>
      </c>
      <c r="AB214">
        <f>'Total Returns'!AC214-'Total Returns'!$B214</f>
        <v>1.4300000000000004E-2</v>
      </c>
      <c r="AC214">
        <f>'Total Returns'!AD214-'Total Returns'!$B214</f>
        <v>7.0999999999999995E-3</v>
      </c>
      <c r="AD214">
        <f>'Total Returns'!AE214-'Total Returns'!$B214</f>
        <v>2.1899999999999999E-2</v>
      </c>
      <c r="AE214">
        <f>'Total Returns'!AF214-'Total Returns'!$B214</f>
        <v>1.0700000000000001E-2</v>
      </c>
      <c r="AF214">
        <f>'Total Returns'!AG214-'Total Returns'!$B214</f>
        <v>4.4999999999999997E-3</v>
      </c>
    </row>
    <row r="215" spans="1:32" x14ac:dyDescent="0.3">
      <c r="A215" s="5">
        <f>'Fama-French factors'!A215</f>
        <v>200709</v>
      </c>
      <c r="B215" s="3">
        <f>'Total Returns'!C215-'Total Returns'!$B215</f>
        <v>3.2199999999999999E-2</v>
      </c>
      <c r="C215">
        <f>'Total Returns'!D215-'Total Returns'!$B215</f>
        <v>4.7500000000000001E-2</v>
      </c>
      <c r="D215">
        <f>'Total Returns'!E215-'Total Returns'!$B215</f>
        <v>6.480000000000001E-2</v>
      </c>
      <c r="E215">
        <f>'Total Returns'!F215-'Total Returns'!$B215</f>
        <v>6.3999999999999994E-3</v>
      </c>
      <c r="F215">
        <f>'Total Returns'!G215-'Total Returns'!$B215</f>
        <v>9.7500000000000003E-2</v>
      </c>
      <c r="G215">
        <f>'Total Returns'!H215-'Total Returns'!$B215</f>
        <v>-1.5099999999999999E-2</v>
      </c>
      <c r="H215">
        <f>'Total Returns'!I215-'Total Returns'!$B215</f>
        <v>5.2499999999999998E-2</v>
      </c>
      <c r="I215">
        <f>'Total Returns'!J215-'Total Returns'!$B215</f>
        <v>1.9999999999999997E-2</v>
      </c>
      <c r="J215">
        <f>'Total Returns'!K215-'Total Returns'!$B215</f>
        <v>3.2499999999999994E-2</v>
      </c>
      <c r="K215">
        <f>'Total Returns'!L215-'Total Returns'!$B215</f>
        <v>4.8300000000000003E-2</v>
      </c>
      <c r="L215">
        <f>'Total Returns'!M215-'Total Returns'!$B215</f>
        <v>-5.6599999999999998E-2</v>
      </c>
      <c r="M215">
        <f>'Total Returns'!N215-'Total Returns'!$B215</f>
        <v>-1.5099999999999999E-2</v>
      </c>
      <c r="N215">
        <f>'Total Returns'!O215-'Total Returns'!$B215</f>
        <v>8.2400000000000015E-2</v>
      </c>
      <c r="O215">
        <f>'Total Returns'!P215-'Total Returns'!$B215</f>
        <v>4.3199999999999995E-2</v>
      </c>
      <c r="P215">
        <f>'Total Returns'!Q215-'Total Returns'!$B215</f>
        <v>4.0399999999999998E-2</v>
      </c>
      <c r="Q215">
        <f>'Total Returns'!R215-'Total Returns'!$B215</f>
        <v>5.6999999999999995E-2</v>
      </c>
      <c r="R215">
        <f>'Total Returns'!S215-'Total Returns'!$B215</f>
        <v>6.8000000000000005E-2</v>
      </c>
      <c r="S215">
        <f>'Total Returns'!T215-'Total Returns'!$B215</f>
        <v>0.1205</v>
      </c>
      <c r="T215">
        <f>'Total Returns'!U215-'Total Returns'!$B215</f>
        <v>0.13189999999999999</v>
      </c>
      <c r="U215">
        <f>'Total Returns'!V215-'Total Returns'!$B215</f>
        <v>7.3599999999999999E-2</v>
      </c>
      <c r="V215">
        <f>'Total Returns'!W215-'Total Returns'!$B215</f>
        <v>3.2499999999999994E-2</v>
      </c>
      <c r="W215">
        <f>'Total Returns'!X215-'Total Returns'!$B215</f>
        <v>1.7899999999999996E-2</v>
      </c>
      <c r="X215">
        <f>'Total Returns'!Y215-'Total Returns'!$B215</f>
        <v>3.6899999999999995E-2</v>
      </c>
      <c r="Y215">
        <f>'Total Returns'!Z215-'Total Returns'!$B215</f>
        <v>3.3099999999999997E-2</v>
      </c>
      <c r="Z215">
        <f>'Total Returns'!AA215-'Total Returns'!$B215</f>
        <v>1.3199999999999998E-2</v>
      </c>
      <c r="AA215">
        <f>'Total Returns'!AB215-'Total Returns'!$B215</f>
        <v>-8.0000000000000036E-4</v>
      </c>
      <c r="AB215">
        <f>'Total Returns'!AC215-'Total Returns'!$B215</f>
        <v>7.8000000000000014E-3</v>
      </c>
      <c r="AC215">
        <f>'Total Returns'!AD215-'Total Returns'!$B215</f>
        <v>-2.2499999999999999E-2</v>
      </c>
      <c r="AD215">
        <f>'Total Returns'!AE215-'Total Returns'!$B215</f>
        <v>2.6599999999999999E-2</v>
      </c>
      <c r="AE215">
        <f>'Total Returns'!AF215-'Total Returns'!$B215</f>
        <v>1.6299999999999999E-2</v>
      </c>
      <c r="AF215">
        <f>'Total Returns'!AG215-'Total Returns'!$B215</f>
        <v>6.2800000000000009E-2</v>
      </c>
    </row>
    <row r="216" spans="1:32" x14ac:dyDescent="0.3">
      <c r="A216" s="5">
        <f>'Fama-French factors'!A216</f>
        <v>200710</v>
      </c>
      <c r="B216" s="3">
        <f>'Total Returns'!C216-'Total Returns'!$B216</f>
        <v>1.7999999999999999E-2</v>
      </c>
      <c r="C216">
        <f>'Total Returns'!D216-'Total Returns'!$B216</f>
        <v>1.2100000000000001E-2</v>
      </c>
      <c r="D216">
        <f>'Total Returns'!E216-'Total Returns'!$B216</f>
        <v>3.8300000000000001E-2</v>
      </c>
      <c r="E216">
        <f>'Total Returns'!F216-'Total Returns'!$B216</f>
        <v>4.3199999999999995E-2</v>
      </c>
      <c r="F216">
        <f>'Total Returns'!G216-'Total Returns'!$B216</f>
        <v>-4.7000000000000002E-3</v>
      </c>
      <c r="G216">
        <f>'Total Returns'!H216-'Total Returns'!$B216</f>
        <v>9.9000000000000008E-3</v>
      </c>
      <c r="H216">
        <f>'Total Returns'!I216-'Total Returns'!$B216</f>
        <v>9.8000000000000014E-3</v>
      </c>
      <c r="I216">
        <f>'Total Returns'!J216-'Total Returns'!$B216</f>
        <v>-1.21E-2</v>
      </c>
      <c r="J216">
        <f>'Total Returns'!K216-'Total Returns'!$B216</f>
        <v>1.1299999999999999E-2</v>
      </c>
      <c r="K216">
        <f>'Total Returns'!L216-'Total Returns'!$B216</f>
        <v>3.0899999999999997E-2</v>
      </c>
      <c r="L216">
        <f>'Total Returns'!M216-'Total Returns'!$B216</f>
        <v>5.2999999999999999E-2</v>
      </c>
      <c r="M216">
        <f>'Total Returns'!N216-'Total Returns'!$B216</f>
        <v>4.6200000000000005E-2</v>
      </c>
      <c r="N216">
        <f>'Total Returns'!O216-'Total Returns'!$B216</f>
        <v>2.1700000000000001E-2</v>
      </c>
      <c r="O216">
        <f>'Total Returns'!P216-'Total Returns'!$B216</f>
        <v>-1.7100000000000001E-2</v>
      </c>
      <c r="P216">
        <f>'Total Returns'!Q216-'Total Returns'!$B216</f>
        <v>-5.1000000000000004E-3</v>
      </c>
      <c r="Q216">
        <f>'Total Returns'!R216-'Total Returns'!$B216</f>
        <v>2.0999999999999999E-3</v>
      </c>
      <c r="R216">
        <f>'Total Returns'!S216-'Total Returns'!$B216</f>
        <v>-1.2799999999999999E-2</v>
      </c>
      <c r="S216">
        <f>'Total Returns'!T216-'Total Returns'!$B216</f>
        <v>0.10690000000000001</v>
      </c>
      <c r="T216">
        <f>'Total Returns'!U216-'Total Returns'!$B216</f>
        <v>0.19199999999999998</v>
      </c>
      <c r="U216">
        <f>'Total Returns'!V216-'Total Returns'!$B216</f>
        <v>2.0500000000000001E-2</v>
      </c>
      <c r="V216">
        <f>'Total Returns'!W216-'Total Returns'!$B216</f>
        <v>6.3700000000000007E-2</v>
      </c>
      <c r="W216">
        <f>'Total Returns'!X216-'Total Returns'!$B216</f>
        <v>-2.4500000000000001E-2</v>
      </c>
      <c r="X216">
        <f>'Total Returns'!Y216-'Total Returns'!$B216</f>
        <v>9.5399999999999999E-2</v>
      </c>
      <c r="Y216">
        <f>'Total Returns'!Z216-'Total Returns'!$B216</f>
        <v>3.3700000000000001E-2</v>
      </c>
      <c r="Z216">
        <f>'Total Returns'!AA216-'Total Returns'!$B216</f>
        <v>5.3000000000000009E-3</v>
      </c>
      <c r="AA216">
        <f>'Total Returns'!AB216-'Total Returns'!$B216</f>
        <v>2.01E-2</v>
      </c>
      <c r="AB216">
        <f>'Total Returns'!AC216-'Total Returns'!$B216</f>
        <v>2.3400000000000001E-2</v>
      </c>
      <c r="AC216">
        <f>'Total Returns'!AD216-'Total Returns'!$B216</f>
        <v>-6.0999999999999995E-3</v>
      </c>
      <c r="AD216">
        <f>'Total Returns'!AE216-'Total Returns'!$B216</f>
        <v>4.6399999999999997E-2</v>
      </c>
      <c r="AE216">
        <f>'Total Returns'!AF216-'Total Returns'!$B216</f>
        <v>-1.6200000000000003E-2</v>
      </c>
      <c r="AF216">
        <f>'Total Returns'!AG216-'Total Returns'!$B216</f>
        <v>2.4999999999999992E-3</v>
      </c>
    </row>
    <row r="217" spans="1:32" x14ac:dyDescent="0.3">
      <c r="A217" s="5">
        <f>'Fama-French factors'!A217</f>
        <v>200711</v>
      </c>
      <c r="B217" s="3">
        <f>'Total Returns'!C217-'Total Returns'!$B217</f>
        <v>-4.8300000000000003E-2</v>
      </c>
      <c r="C217">
        <f>'Total Returns'!D217-'Total Returns'!$B217</f>
        <v>7.999999999999995E-4</v>
      </c>
      <c r="D217">
        <f>'Total Returns'!E217-'Total Returns'!$B217</f>
        <v>1.7699999999999997E-2</v>
      </c>
      <c r="E217">
        <f>'Total Returns'!F217-'Total Returns'!$B217</f>
        <v>6.2399999999999997E-2</v>
      </c>
      <c r="F217">
        <f>'Total Returns'!G217-'Total Returns'!$B217</f>
        <v>-8.6999999999999994E-2</v>
      </c>
      <c r="G217">
        <f>'Total Returns'!H217-'Total Returns'!$B217</f>
        <v>-7.6700000000000004E-2</v>
      </c>
      <c r="H217">
        <f>'Total Returns'!I217-'Total Returns'!$B217</f>
        <v>3.2000000000000001E-2</v>
      </c>
      <c r="I217">
        <f>'Total Returns'!J217-'Total Returns'!$B217</f>
        <v>-7.8899999999999998E-2</v>
      </c>
      <c r="J217">
        <f>'Total Returns'!K217-'Total Returns'!$B217</f>
        <v>-3.6000000000000003E-3</v>
      </c>
      <c r="K217">
        <f>'Total Returns'!L217-'Total Returns'!$B217</f>
        <v>-4.9900000000000007E-2</v>
      </c>
      <c r="L217">
        <f>'Total Returns'!M217-'Total Returns'!$B217</f>
        <v>-6.2100000000000002E-2</v>
      </c>
      <c r="M217">
        <f>'Total Returns'!N217-'Total Returns'!$B217</f>
        <v>-9.3900000000000011E-2</v>
      </c>
      <c r="N217">
        <f>'Total Returns'!O217-'Total Returns'!$B217</f>
        <v>-6.2799999999999995E-2</v>
      </c>
      <c r="O217">
        <f>'Total Returns'!P217-'Total Returns'!$B217</f>
        <v>-2.8300000000000002E-2</v>
      </c>
      <c r="P217">
        <f>'Total Returns'!Q217-'Total Returns'!$B217</f>
        <v>2.7800000000000002E-2</v>
      </c>
      <c r="Q217">
        <f>'Total Returns'!R217-'Total Returns'!$B217</f>
        <v>-0.13800000000000001</v>
      </c>
      <c r="R217">
        <f>'Total Returns'!S217-'Total Returns'!$B217</f>
        <v>-4.1700000000000001E-2</v>
      </c>
      <c r="S217">
        <f>'Total Returns'!T217-'Total Returns'!$B217</f>
        <v>-0.1094</v>
      </c>
      <c r="T217">
        <f>'Total Returns'!U217-'Total Returns'!$B217</f>
        <v>3.8300000000000001E-2</v>
      </c>
      <c r="U217">
        <f>'Total Returns'!V217-'Total Returns'!$B217</f>
        <v>-4.41E-2</v>
      </c>
      <c r="V217">
        <f>'Total Returns'!W217-'Total Returns'!$B217</f>
        <v>-1.03E-2</v>
      </c>
      <c r="W217">
        <f>'Total Returns'!X217-'Total Returns'!$B217</f>
        <v>-6.88E-2</v>
      </c>
      <c r="X217">
        <f>'Total Returns'!Y217-'Total Returns'!$B217</f>
        <v>-7.6700000000000004E-2</v>
      </c>
      <c r="Y217">
        <f>'Total Returns'!Z217-'Total Returns'!$B217</f>
        <v>-7.9000000000000001E-2</v>
      </c>
      <c r="Z217">
        <f>'Total Returns'!AA217-'Total Returns'!$B217</f>
        <v>-6.1099999999999995E-2</v>
      </c>
      <c r="AA217">
        <f>'Total Returns'!AB217-'Total Returns'!$B217</f>
        <v>-3.8800000000000001E-2</v>
      </c>
      <c r="AB217">
        <f>'Total Returns'!AC217-'Total Returns'!$B217</f>
        <v>-7.740000000000001E-2</v>
      </c>
      <c r="AC217">
        <f>'Total Returns'!AD217-'Total Returns'!$B217</f>
        <v>-3.1199999999999999E-2</v>
      </c>
      <c r="AD217">
        <f>'Total Returns'!AE217-'Total Returns'!$B217</f>
        <v>-5.4500000000000007E-2</v>
      </c>
      <c r="AE217">
        <f>'Total Returns'!AF217-'Total Returns'!$B217</f>
        <v>-6.4900000000000013E-2</v>
      </c>
      <c r="AF217">
        <f>'Total Returns'!AG217-'Total Returns'!$B217</f>
        <v>-5.4100000000000002E-2</v>
      </c>
    </row>
    <row r="218" spans="1:32" x14ac:dyDescent="0.3">
      <c r="A218" s="5">
        <f>'Fama-French factors'!A218</f>
        <v>200712</v>
      </c>
      <c r="B218" s="3">
        <f>'Total Returns'!C218-'Total Returns'!$B218</f>
        <v>-8.6999999999999994E-3</v>
      </c>
      <c r="C218">
        <f>'Total Returns'!D218-'Total Returns'!$B218</f>
        <v>1.3899999999999999E-2</v>
      </c>
      <c r="D218">
        <f>'Total Returns'!E218-'Total Returns'!$B218</f>
        <v>-1.2900000000000002E-2</v>
      </c>
      <c r="E218">
        <f>'Total Returns'!F218-'Total Returns'!$B218</f>
        <v>-2.2499999999999999E-2</v>
      </c>
      <c r="F218">
        <f>'Total Returns'!G218-'Total Returns'!$B218</f>
        <v>-4.3400000000000001E-2</v>
      </c>
      <c r="G218">
        <f>'Total Returns'!H218-'Total Returns'!$B218</f>
        <v>-2.1400000000000002E-2</v>
      </c>
      <c r="H218">
        <f>'Total Returns'!I218-'Total Returns'!$B218</f>
        <v>-1.54E-2</v>
      </c>
      <c r="I218">
        <f>'Total Returns'!J218-'Total Returns'!$B218</f>
        <v>-7.2599999999999998E-2</v>
      </c>
      <c r="J218">
        <f>'Total Returns'!K218-'Total Returns'!$B218</f>
        <v>-4.3500000000000004E-2</v>
      </c>
      <c r="K218">
        <f>'Total Returns'!L218-'Total Returns'!$B218</f>
        <v>3.9E-2</v>
      </c>
      <c r="L218">
        <f>'Total Returns'!M218-'Total Returns'!$B218</f>
        <v>-6.6199999999999995E-2</v>
      </c>
      <c r="M218">
        <f>'Total Returns'!N218-'Total Returns'!$B218</f>
        <v>-6.1000000000000004E-3</v>
      </c>
      <c r="N218">
        <f>'Total Returns'!O218-'Total Returns'!$B218</f>
        <v>8.9999999999999976E-3</v>
      </c>
      <c r="O218">
        <f>'Total Returns'!P218-'Total Returns'!$B218</f>
        <v>2.3799999999999998E-2</v>
      </c>
      <c r="P218">
        <f>'Total Returns'!Q218-'Total Returns'!$B218</f>
        <v>6.6000000000000008E-3</v>
      </c>
      <c r="Q218">
        <f>'Total Returns'!R218-'Total Returns'!$B218</f>
        <v>-3.0100000000000002E-2</v>
      </c>
      <c r="R218">
        <f>'Total Returns'!S218-'Total Returns'!$B218</f>
        <v>5.3E-3</v>
      </c>
      <c r="S218">
        <f>'Total Returns'!T218-'Total Returns'!$B218</f>
        <v>-1.7399999999999999E-2</v>
      </c>
      <c r="T218">
        <f>'Total Returns'!U218-'Total Returns'!$B218</f>
        <v>0.1394</v>
      </c>
      <c r="U218">
        <f>'Total Returns'!V218-'Total Returns'!$B218</f>
        <v>7.1400000000000005E-2</v>
      </c>
      <c r="V218">
        <f>'Total Returns'!W218-'Total Returns'!$B218</f>
        <v>6.1999999999999998E-3</v>
      </c>
      <c r="W218">
        <f>'Total Returns'!X218-'Total Returns'!$B218</f>
        <v>-6.4000000000000003E-3</v>
      </c>
      <c r="X218">
        <f>'Total Returns'!Y218-'Total Returns'!$B218</f>
        <v>1.3699999999999997E-2</v>
      </c>
      <c r="Y218">
        <f>'Total Returns'!Z218-'Total Returns'!$B218</f>
        <v>1E-3</v>
      </c>
      <c r="Z218">
        <f>'Total Returns'!AA218-'Total Returns'!$B218</f>
        <v>-3.2000000000000002E-3</v>
      </c>
      <c r="AA218">
        <f>'Total Returns'!AB218-'Total Returns'!$B218</f>
        <v>-3.56E-2</v>
      </c>
      <c r="AB218">
        <f>'Total Returns'!AC218-'Total Returns'!$B218</f>
        <v>-8.0000000000000002E-3</v>
      </c>
      <c r="AC218">
        <f>'Total Returns'!AD218-'Total Returns'!$B218</f>
        <v>-3.39E-2</v>
      </c>
      <c r="AD218">
        <f>'Total Returns'!AE218-'Total Returns'!$B218</f>
        <v>-4.7200000000000006E-2</v>
      </c>
      <c r="AE218">
        <f>'Total Returns'!AF218-'Total Returns'!$B218</f>
        <v>-4.2799999999999998E-2</v>
      </c>
      <c r="AF218">
        <f>'Total Returns'!AG218-'Total Returns'!$B218</f>
        <v>-2.52E-2</v>
      </c>
    </row>
    <row r="219" spans="1:32" x14ac:dyDescent="0.3">
      <c r="A219" s="5">
        <f>'Fama-French factors'!A219</f>
        <v>200801</v>
      </c>
      <c r="B219" s="3">
        <f>'Total Returns'!C219-'Total Returns'!$B219</f>
        <v>-6.3600000000000004E-2</v>
      </c>
      <c r="C219">
        <f>'Total Returns'!D219-'Total Returns'!$B219</f>
        <v>-7.1000000000000008E-2</v>
      </c>
      <c r="D219">
        <f>'Total Returns'!E219-'Total Returns'!$B219</f>
        <v>-8.09E-2</v>
      </c>
      <c r="E219">
        <f>'Total Returns'!F219-'Total Returns'!$B219</f>
        <v>-5.1000000000000004E-3</v>
      </c>
      <c r="F219">
        <f>'Total Returns'!G219-'Total Returns'!$B219</f>
        <v>-9.5900000000000013E-2</v>
      </c>
      <c r="G219">
        <f>'Total Returns'!H219-'Total Returns'!$B219</f>
        <v>-7.2100000000000011E-2</v>
      </c>
      <c r="H219">
        <f>'Total Returns'!I219-'Total Returns'!$B219</f>
        <v>-8.6599999999999996E-2</v>
      </c>
      <c r="I219">
        <f>'Total Returns'!J219-'Total Returns'!$B219</f>
        <v>-5.7999999999999996E-3</v>
      </c>
      <c r="J219">
        <f>'Total Returns'!K219-'Total Returns'!$B219</f>
        <v>-4.7500000000000001E-2</v>
      </c>
      <c r="K219">
        <f>'Total Returns'!L219-'Total Returns'!$B219</f>
        <v>-5.9199999999999996E-2</v>
      </c>
      <c r="L219">
        <f>'Total Returns'!M219-'Total Returns'!$B219</f>
        <v>1.11E-2</v>
      </c>
      <c r="M219">
        <f>'Total Returns'!N219-'Total Returns'!$B219</f>
        <v>-2.6700000000000002E-2</v>
      </c>
      <c r="N219">
        <f>'Total Returns'!O219-'Total Returns'!$B219</f>
        <v>-0.11170000000000001</v>
      </c>
      <c r="O219">
        <f>'Total Returns'!P219-'Total Returns'!$B219</f>
        <v>-0.1024</v>
      </c>
      <c r="P219">
        <f>'Total Returns'!Q219-'Total Returns'!$B219</f>
        <v>-0.1145</v>
      </c>
      <c r="Q219">
        <f>'Total Returns'!R219-'Total Returns'!$B219</f>
        <v>-4.7E-2</v>
      </c>
      <c r="R219">
        <f>'Total Returns'!S219-'Total Returns'!$B219</f>
        <v>-6.6799999999999998E-2</v>
      </c>
      <c r="S219">
        <f>'Total Returns'!T219-'Total Returns'!$B219</f>
        <v>-4.7099999999999996E-2</v>
      </c>
      <c r="T219">
        <f>'Total Returns'!U219-'Total Returns'!$B219</f>
        <v>-3.4099999999999998E-2</v>
      </c>
      <c r="U219">
        <f>'Total Returns'!V219-'Total Returns'!$B219</f>
        <v>-9.74E-2</v>
      </c>
      <c r="V219">
        <f>'Total Returns'!W219-'Total Returns'!$B219</f>
        <v>-7.1300000000000002E-2</v>
      </c>
      <c r="W219">
        <f>'Total Returns'!X219-'Total Returns'!$B219</f>
        <v>-8.0200000000000007E-2</v>
      </c>
      <c r="X219">
        <f>'Total Returns'!Y219-'Total Returns'!$B219</f>
        <v>-9.8199999999999996E-2</v>
      </c>
      <c r="Y219">
        <f>'Total Returns'!Z219-'Total Returns'!$B219</f>
        <v>-0.14079999999999998</v>
      </c>
      <c r="Z219">
        <f>'Total Returns'!AA219-'Total Returns'!$B219</f>
        <v>-4.4400000000000002E-2</v>
      </c>
      <c r="AA219">
        <f>'Total Returns'!AB219-'Total Returns'!$B219</f>
        <v>2.0699999999999996E-2</v>
      </c>
      <c r="AB219">
        <f>'Total Returns'!AC219-'Total Returns'!$B219</f>
        <v>-4.2999999999999997E-2</v>
      </c>
      <c r="AC219">
        <f>'Total Returns'!AD219-'Total Returns'!$B219</f>
        <v>1.52E-2</v>
      </c>
      <c r="AD219">
        <f>'Total Returns'!AE219-'Total Returns'!$B219</f>
        <v>-6.54E-2</v>
      </c>
      <c r="AE219">
        <f>'Total Returns'!AF219-'Total Returns'!$B219</f>
        <v>-1.44E-2</v>
      </c>
      <c r="AF219">
        <f>'Total Returns'!AG219-'Total Returns'!$B219</f>
        <v>-4.3799999999999999E-2</v>
      </c>
    </row>
    <row r="220" spans="1:32" x14ac:dyDescent="0.3">
      <c r="A220" s="5">
        <f>'Fama-French factors'!A220</f>
        <v>200802</v>
      </c>
      <c r="B220" s="3">
        <f>'Total Returns'!C220-'Total Returns'!$B220</f>
        <v>-3.09E-2</v>
      </c>
      <c r="C220">
        <f>'Total Returns'!D220-'Total Returns'!$B220</f>
        <v>2.8900000000000002E-2</v>
      </c>
      <c r="D220">
        <f>'Total Returns'!E220-'Total Returns'!$B220</f>
        <v>9.7999999999999997E-3</v>
      </c>
      <c r="E220">
        <f>'Total Returns'!F220-'Total Returns'!$B220</f>
        <v>-2.9899999999999999E-2</v>
      </c>
      <c r="F220">
        <f>'Total Returns'!G220-'Total Returns'!$B220</f>
        <v>-5.9799999999999999E-2</v>
      </c>
      <c r="G220">
        <f>'Total Returns'!H220-'Total Returns'!$B220</f>
        <v>-9.1800000000000007E-2</v>
      </c>
      <c r="H220">
        <f>'Total Returns'!I220-'Total Returns'!$B220</f>
        <v>-6.9999999999999999E-4</v>
      </c>
      <c r="I220">
        <f>'Total Returns'!J220-'Total Returns'!$B220</f>
        <v>-4.3300000000000005E-2</v>
      </c>
      <c r="J220">
        <f>'Total Returns'!K220-'Total Returns'!$B220</f>
        <v>-1.03E-2</v>
      </c>
      <c r="K220">
        <f>'Total Returns'!L220-'Total Returns'!$B220</f>
        <v>4.1500000000000002E-2</v>
      </c>
      <c r="L220">
        <f>'Total Returns'!M220-'Total Returns'!$B220</f>
        <v>-1.7500000000000002E-2</v>
      </c>
      <c r="M220">
        <f>'Total Returns'!N220-'Total Returns'!$B220</f>
        <v>-5.5100000000000003E-2</v>
      </c>
      <c r="N220">
        <f>'Total Returns'!O220-'Total Returns'!$B220</f>
        <v>6.6500000000000004E-2</v>
      </c>
      <c r="O220">
        <f>'Total Returns'!P220-'Total Returns'!$B220</f>
        <v>3.2299999999999995E-2</v>
      </c>
      <c r="P220">
        <f>'Total Returns'!Q220-'Total Returns'!$B220</f>
        <v>-1.61E-2</v>
      </c>
      <c r="Q220">
        <f>'Total Returns'!R220-'Total Returns'!$B220</f>
        <v>-7.0499999999999993E-2</v>
      </c>
      <c r="R220">
        <f>'Total Returns'!S220-'Total Returns'!$B220</f>
        <v>-2.53E-2</v>
      </c>
      <c r="S220">
        <f>'Total Returns'!T220-'Total Returns'!$B220</f>
        <v>9.0400000000000008E-2</v>
      </c>
      <c r="T220">
        <f>'Total Returns'!U220-'Total Returns'!$B220</f>
        <v>8.6000000000000007E-2</v>
      </c>
      <c r="U220">
        <f>'Total Returns'!V220-'Total Returns'!$B220</f>
        <v>6.9900000000000004E-2</v>
      </c>
      <c r="V220">
        <f>'Total Returns'!W220-'Total Returns'!$B220</f>
        <v>-3.1399999999999997E-2</v>
      </c>
      <c r="W220">
        <f>'Total Returns'!X220-'Total Returns'!$B220</f>
        <v>-3.7999999999999999E-2</v>
      </c>
      <c r="X220">
        <f>'Total Returns'!Y220-'Total Returns'!$B220</f>
        <v>-6.0300000000000006E-2</v>
      </c>
      <c r="Y220">
        <f>'Total Returns'!Z220-'Total Returns'!$B220</f>
        <v>-1.7399999999999999E-2</v>
      </c>
      <c r="Z220">
        <f>'Total Returns'!AA220-'Total Returns'!$B220</f>
        <v>-3.5700000000000003E-2</v>
      </c>
      <c r="AA220">
        <f>'Total Returns'!AB220-'Total Returns'!$B220</f>
        <v>-4.1300000000000003E-2</v>
      </c>
      <c r="AB220">
        <f>'Total Returns'!AC220-'Total Returns'!$B220</f>
        <v>-2.3E-2</v>
      </c>
      <c r="AC220">
        <f>'Total Returns'!AD220-'Total Returns'!$B220</f>
        <v>-6.2699999999999992E-2</v>
      </c>
      <c r="AD220">
        <f>'Total Returns'!AE220-'Total Returns'!$B220</f>
        <v>-5.9999999999999993E-3</v>
      </c>
      <c r="AE220">
        <f>'Total Returns'!AF220-'Total Returns'!$B220</f>
        <v>-0.1085</v>
      </c>
      <c r="AF220">
        <f>'Total Returns'!AG220-'Total Returns'!$B220</f>
        <v>-3.9600000000000003E-2</v>
      </c>
    </row>
    <row r="221" spans="1:32" x14ac:dyDescent="0.3">
      <c r="A221" s="5">
        <f>'Fama-French factors'!A221</f>
        <v>200803</v>
      </c>
      <c r="B221" s="3">
        <f>'Total Returns'!C221-'Total Returns'!$B221</f>
        <v>-9.2999999999999992E-3</v>
      </c>
      <c r="C221">
        <f>'Total Returns'!D221-'Total Returns'!$B221</f>
        <v>5.7999999999999996E-3</v>
      </c>
      <c r="D221">
        <f>'Total Returns'!E221-'Total Returns'!$B221</f>
        <v>3.5799999999999998E-2</v>
      </c>
      <c r="E221">
        <f>'Total Returns'!F221-'Total Returns'!$B221</f>
        <v>-1.6000000000000001E-3</v>
      </c>
      <c r="F221">
        <f>'Total Returns'!G221-'Total Returns'!$B221</f>
        <v>-2.0499999999999997E-2</v>
      </c>
      <c r="G221">
        <f>'Total Returns'!H221-'Total Returns'!$B221</f>
        <v>-5.5500000000000001E-2</v>
      </c>
      <c r="H221">
        <f>'Total Returns'!I221-'Total Returns'!$B221</f>
        <v>3.4099999999999998E-2</v>
      </c>
      <c r="I221">
        <f>'Total Returns'!J221-'Total Returns'!$B221</f>
        <v>3.5999999999999997E-2</v>
      </c>
      <c r="J221">
        <f>'Total Returns'!K221-'Total Returns'!$B221</f>
        <v>-0.02</v>
      </c>
      <c r="K221">
        <f>'Total Returns'!L221-'Total Returns'!$B221</f>
        <v>-1.7400000000000002E-2</v>
      </c>
      <c r="L221">
        <f>'Total Returns'!M221-'Total Returns'!$B221</f>
        <v>-1.01E-2</v>
      </c>
      <c r="M221">
        <f>'Total Returns'!N221-'Total Returns'!$B221</f>
        <v>6.8000000000000005E-3</v>
      </c>
      <c r="N221">
        <f>'Total Returns'!O221-'Total Returns'!$B221</f>
        <v>-6.7000000000000002E-3</v>
      </c>
      <c r="O221">
        <f>'Total Returns'!P221-'Total Returns'!$B221</f>
        <v>-3.0000000000000001E-3</v>
      </c>
      <c r="P221">
        <f>'Total Returns'!Q221-'Total Returns'!$B221</f>
        <v>-1.7000000000000001E-3</v>
      </c>
      <c r="Q221">
        <f>'Total Returns'!R221-'Total Returns'!$B221</f>
        <v>-4.1000000000000002E-2</v>
      </c>
      <c r="R221">
        <f>'Total Returns'!S221-'Total Returns'!$B221</f>
        <v>-3.6900000000000002E-2</v>
      </c>
      <c r="S221">
        <f>'Total Returns'!T221-'Total Returns'!$B221</f>
        <v>-7.9100000000000004E-2</v>
      </c>
      <c r="T221">
        <f>'Total Returns'!U221-'Total Returns'!$B221</f>
        <v>-7.7399999999999997E-2</v>
      </c>
      <c r="U221">
        <f>'Total Returns'!V221-'Total Returns'!$B221</f>
        <v>-2.8199999999999999E-2</v>
      </c>
      <c r="V221">
        <f>'Total Returns'!W221-'Total Returns'!$B221</f>
        <v>7.1000000000000004E-3</v>
      </c>
      <c r="W221">
        <f>'Total Returns'!X221-'Total Returns'!$B221</f>
        <v>-3.5999999999999999E-3</v>
      </c>
      <c r="X221">
        <f>'Total Returns'!Y221-'Total Returns'!$B221</f>
        <v>-1.3000000000000002E-3</v>
      </c>
      <c r="Y221">
        <f>'Total Returns'!Z221-'Total Returns'!$B221</f>
        <v>5.1999999999999998E-3</v>
      </c>
      <c r="Z221">
        <f>'Total Returns'!AA221-'Total Returns'!$B221</f>
        <v>-7.4999999999999997E-3</v>
      </c>
      <c r="AA221">
        <f>'Total Returns'!AB221-'Total Returns'!$B221</f>
        <v>2.6499999999999999E-2</v>
      </c>
      <c r="AB221">
        <f>'Total Returns'!AC221-'Total Returns'!$B221</f>
        <v>-2.1899999999999999E-2</v>
      </c>
      <c r="AC221">
        <f>'Total Returns'!AD221-'Total Returns'!$B221</f>
        <v>2.3900000000000001E-2</v>
      </c>
      <c r="AD221">
        <f>'Total Returns'!AE221-'Total Returns'!$B221</f>
        <v>2.8000000000000001E-2</v>
      </c>
      <c r="AE221">
        <f>'Total Returns'!AF221-'Total Returns'!$B221</f>
        <v>-3.95E-2</v>
      </c>
      <c r="AF221">
        <f>'Total Returns'!AG221-'Total Returns'!$B221</f>
        <v>6.3200000000000006E-2</v>
      </c>
    </row>
    <row r="222" spans="1:32" x14ac:dyDescent="0.3">
      <c r="A222" s="5">
        <f>'Fama-French factors'!A222</f>
        <v>200804</v>
      </c>
      <c r="B222" s="3">
        <f>'Total Returns'!C222-'Total Returns'!$B222</f>
        <v>4.5999999999999992E-2</v>
      </c>
      <c r="C222">
        <f>'Total Returns'!D222-'Total Returns'!$B222</f>
        <v>2.9500000000000002E-2</v>
      </c>
      <c r="D222">
        <f>'Total Returns'!E222-'Total Returns'!$B222</f>
        <v>-2.8899999999999999E-2</v>
      </c>
      <c r="E222">
        <f>'Total Returns'!F222-'Total Returns'!$B222</f>
        <v>-9.7500000000000003E-2</v>
      </c>
      <c r="F222">
        <f>'Total Returns'!G222-'Total Returns'!$B222</f>
        <v>-1.1199999999999998E-2</v>
      </c>
      <c r="G222">
        <f>'Total Returns'!H222-'Total Returns'!$B222</f>
        <v>1.9E-2</v>
      </c>
      <c r="H222">
        <f>'Total Returns'!I222-'Total Returns'!$B222</f>
        <v>-3.6300000000000006E-2</v>
      </c>
      <c r="I222">
        <f>'Total Returns'!J222-'Total Returns'!$B222</f>
        <v>2.1999999999999999E-2</v>
      </c>
      <c r="J222">
        <f>'Total Returns'!K222-'Total Returns'!$B222</f>
        <v>2.5000000000000001E-3</v>
      </c>
      <c r="K222">
        <f>'Total Returns'!L222-'Total Returns'!$B222</f>
        <v>9.2800000000000007E-2</v>
      </c>
      <c r="L222">
        <f>'Total Returns'!M222-'Total Returns'!$B222</f>
        <v>7.7800000000000008E-2</v>
      </c>
      <c r="M222">
        <f>'Total Returns'!N222-'Total Returns'!$B222</f>
        <v>4.8599999999999997E-2</v>
      </c>
      <c r="N222">
        <f>'Total Returns'!O222-'Total Returns'!$B222</f>
        <v>7.2300000000000003E-2</v>
      </c>
      <c r="O222">
        <f>'Total Returns'!P222-'Total Returns'!$B222</f>
        <v>8.8499999999999995E-2</v>
      </c>
      <c r="P222">
        <f>'Total Returns'!Q222-'Total Returns'!$B222</f>
        <v>2.5400000000000002E-2</v>
      </c>
      <c r="Q222">
        <f>'Total Returns'!R222-'Total Returns'!$B222</f>
        <v>0.13930000000000001</v>
      </c>
      <c r="R222">
        <f>'Total Returns'!S222-'Total Returns'!$B222</f>
        <v>8.7800000000000017E-2</v>
      </c>
      <c r="S222">
        <f>'Total Returns'!T222-'Total Returns'!$B222</f>
        <v>8.0100000000000005E-2</v>
      </c>
      <c r="T222">
        <f>'Total Returns'!U222-'Total Returns'!$B222</f>
        <v>0.2097</v>
      </c>
      <c r="U222">
        <f>'Total Returns'!V222-'Total Returns'!$B222</f>
        <v>0.10210000000000001</v>
      </c>
      <c r="V222">
        <f>'Total Returns'!W222-'Total Returns'!$B222</f>
        <v>6.1499999999999992E-2</v>
      </c>
      <c r="W222">
        <f>'Total Returns'!X222-'Total Returns'!$B222</f>
        <v>4.4499999999999998E-2</v>
      </c>
      <c r="X222">
        <f>'Total Returns'!Y222-'Total Returns'!$B222</f>
        <v>6.7400000000000002E-2</v>
      </c>
      <c r="Y222">
        <f>'Total Returns'!Z222-'Total Returns'!$B222</f>
        <v>6.6800000000000012E-2</v>
      </c>
      <c r="Z222">
        <f>'Total Returns'!AA222-'Total Returns'!$B222</f>
        <v>-9.6000000000000009E-3</v>
      </c>
      <c r="AA222">
        <f>'Total Returns'!AB222-'Total Returns'!$B222</f>
        <v>5.4399999999999997E-2</v>
      </c>
      <c r="AB222">
        <f>'Total Returns'!AC222-'Total Returns'!$B222</f>
        <v>1.1600000000000001E-2</v>
      </c>
      <c r="AC222">
        <f>'Total Returns'!AD222-'Total Returns'!$B222</f>
        <v>5.7200000000000001E-2</v>
      </c>
      <c r="AD222">
        <f>'Total Returns'!AE222-'Total Returns'!$B222</f>
        <v>4.5100000000000001E-2</v>
      </c>
      <c r="AE222">
        <f>'Total Returns'!AF222-'Total Returns'!$B222</f>
        <v>5.4800000000000001E-2</v>
      </c>
      <c r="AF222">
        <f>'Total Returns'!AG222-'Total Returns'!$B222</f>
        <v>-7.2999999999999995E-2</v>
      </c>
    </row>
    <row r="223" spans="1:32" x14ac:dyDescent="0.3">
      <c r="A223" s="5">
        <f>'Fama-French factors'!A223</f>
        <v>200805</v>
      </c>
      <c r="B223" s="3">
        <f>'Total Returns'!C223-'Total Returns'!$B223</f>
        <v>1.8600000000000002E-2</v>
      </c>
      <c r="C223">
        <f>'Total Returns'!D223-'Total Returns'!$B223</f>
        <v>1.9800000000000002E-2</v>
      </c>
      <c r="D223">
        <f>'Total Returns'!E223-'Total Returns'!$B223</f>
        <v>1.26E-2</v>
      </c>
      <c r="E223">
        <f>'Total Returns'!F223-'Total Returns'!$B223</f>
        <v>0.1014</v>
      </c>
      <c r="F223">
        <f>'Total Returns'!G223-'Total Returns'!$B223</f>
        <v>-7.1999999999999998E-3</v>
      </c>
      <c r="G223">
        <f>'Total Returns'!H223-'Total Returns'!$B223</f>
        <v>8.6E-3</v>
      </c>
      <c r="H223">
        <f>'Total Returns'!I223-'Total Returns'!$B223</f>
        <v>-3.9999999999999975E-4</v>
      </c>
      <c r="I223">
        <f>'Total Returns'!J223-'Total Returns'!$B223</f>
        <v>3.5499999999999997E-2</v>
      </c>
      <c r="J223">
        <f>'Total Returns'!K223-'Total Returns'!$B223</f>
        <v>1.4599999999999998E-2</v>
      </c>
      <c r="K223">
        <f>'Total Returns'!L223-'Total Returns'!$B223</f>
        <v>3.15E-2</v>
      </c>
      <c r="L223">
        <f>'Total Returns'!M223-'Total Returns'!$B223</f>
        <v>-2.4E-2</v>
      </c>
      <c r="M223">
        <f>'Total Returns'!N223-'Total Returns'!$B223</f>
        <v>5.7499999999999996E-2</v>
      </c>
      <c r="N223">
        <f>'Total Returns'!O223-'Total Returns'!$B223</f>
        <v>8.3400000000000002E-2</v>
      </c>
      <c r="O223">
        <f>'Total Returns'!P223-'Total Returns'!$B223</f>
        <v>5.4300000000000001E-2</v>
      </c>
      <c r="P223">
        <f>'Total Returns'!Q223-'Total Returns'!$B223</f>
        <v>0.1099</v>
      </c>
      <c r="Q223">
        <f>'Total Returns'!R223-'Total Returns'!$B223</f>
        <v>-3.2800000000000003E-2</v>
      </c>
      <c r="R223">
        <f>'Total Returns'!S223-'Total Returns'!$B223</f>
        <v>-1.5E-3</v>
      </c>
      <c r="S223">
        <f>'Total Returns'!T223-'Total Returns'!$B223</f>
        <v>4.3199999999999995E-2</v>
      </c>
      <c r="T223">
        <f>'Total Returns'!U223-'Total Returns'!$B223</f>
        <v>0.23330000000000001</v>
      </c>
      <c r="U223">
        <f>'Total Returns'!V223-'Total Returns'!$B223</f>
        <v>3.5400000000000001E-2</v>
      </c>
      <c r="V223">
        <f>'Total Returns'!W223-'Total Returns'!$B223</f>
        <v>3.3899999999999993E-2</v>
      </c>
      <c r="W223">
        <f>'Total Returns'!X223-'Total Returns'!$B223</f>
        <v>4.6699999999999992E-2</v>
      </c>
      <c r="X223">
        <f>'Total Returns'!Y223-'Total Returns'!$B223</f>
        <v>4.2399999999999993E-2</v>
      </c>
      <c r="Y223">
        <f>'Total Returns'!Z223-'Total Returns'!$B223</f>
        <v>5.6999999999999995E-2</v>
      </c>
      <c r="Z223">
        <f>'Total Returns'!AA223-'Total Returns'!$B223</f>
        <v>2.1399999999999999E-2</v>
      </c>
      <c r="AA223">
        <f>'Total Returns'!AB223-'Total Returns'!$B223</f>
        <v>3.5099999999999999E-2</v>
      </c>
      <c r="AB223">
        <f>'Total Returns'!AC223-'Total Returns'!$B223</f>
        <v>6.9000000000000006E-2</v>
      </c>
      <c r="AC223">
        <f>'Total Returns'!AD223-'Total Returns'!$B223</f>
        <v>1.0000000000000005E-4</v>
      </c>
      <c r="AD223">
        <f>'Total Returns'!AE223-'Total Returns'!$B223</f>
        <v>-1.47E-2</v>
      </c>
      <c r="AE223">
        <f>'Total Returns'!AF223-'Total Returns'!$B223</f>
        <v>-4.2900000000000008E-2</v>
      </c>
      <c r="AF223">
        <f>'Total Returns'!AG223-'Total Returns'!$B223</f>
        <v>-2.4599999999999997E-2</v>
      </c>
    </row>
    <row r="224" spans="1:32" x14ac:dyDescent="0.3">
      <c r="A224" s="5">
        <f>'Fama-French factors'!A224</f>
        <v>200806</v>
      </c>
      <c r="B224" s="3">
        <f>'Total Returns'!C224-'Total Returns'!$B224</f>
        <v>-8.4400000000000003E-2</v>
      </c>
      <c r="C224">
        <f>'Total Returns'!D224-'Total Returns'!$B224</f>
        <v>-8.3199999999999996E-2</v>
      </c>
      <c r="D224">
        <f>'Total Returns'!E224-'Total Returns'!$B224</f>
        <v>-5.1799999999999999E-2</v>
      </c>
      <c r="E224">
        <f>'Total Returns'!F224-'Total Returns'!$B224</f>
        <v>-6.7799999999999999E-2</v>
      </c>
      <c r="F224">
        <f>'Total Returns'!G224-'Total Returns'!$B224</f>
        <v>-0.1948</v>
      </c>
      <c r="G224">
        <f>'Total Returns'!H224-'Total Returns'!$B224</f>
        <v>-0.11550000000000002</v>
      </c>
      <c r="H224">
        <f>'Total Returns'!I224-'Total Returns'!$B224</f>
        <v>-8.0699999999999994E-2</v>
      </c>
      <c r="I224">
        <f>'Total Returns'!J224-'Total Returns'!$B224</f>
        <v>-0.1265</v>
      </c>
      <c r="J224">
        <f>'Total Returns'!K224-'Total Returns'!$B224</f>
        <v>-3.2000000000000001E-2</v>
      </c>
      <c r="K224">
        <f>'Total Returns'!L224-'Total Returns'!$B224</f>
        <v>-4.7800000000000002E-2</v>
      </c>
      <c r="L224">
        <f>'Total Returns'!M224-'Total Returns'!$B224</f>
        <v>-0.15440000000000001</v>
      </c>
      <c r="M224">
        <f>'Total Returns'!N224-'Total Returns'!$B224</f>
        <v>-0.10639999999999999</v>
      </c>
      <c r="N224">
        <f>'Total Returns'!O224-'Total Returns'!$B224</f>
        <v>-7.4699999999999989E-2</v>
      </c>
      <c r="O224">
        <f>'Total Returns'!P224-'Total Returns'!$B224</f>
        <v>-6.7400000000000015E-2</v>
      </c>
      <c r="P224">
        <f>'Total Returns'!Q224-'Total Returns'!$B224</f>
        <v>-0.12560000000000002</v>
      </c>
      <c r="Q224">
        <f>'Total Returns'!R224-'Total Returns'!$B224</f>
        <v>-0.22970000000000002</v>
      </c>
      <c r="R224">
        <f>'Total Returns'!S224-'Total Returns'!$B224</f>
        <v>-0.16670000000000001</v>
      </c>
      <c r="S224">
        <f>'Total Returns'!T224-'Total Returns'!$B224</f>
        <v>-2.1000000000000003E-3</v>
      </c>
      <c r="T224">
        <f>'Total Returns'!U224-'Total Returns'!$B224</f>
        <v>0.21069999999999997</v>
      </c>
      <c r="U224">
        <f>'Total Returns'!V224-'Total Returns'!$B224</f>
        <v>0.02</v>
      </c>
      <c r="V224">
        <f>'Total Returns'!W224-'Total Returns'!$B224</f>
        <v>-7.4999999999999997E-3</v>
      </c>
      <c r="W224">
        <f>'Total Returns'!X224-'Total Returns'!$B224</f>
        <v>-0.11099999999999999</v>
      </c>
      <c r="X224">
        <f>'Total Returns'!Y224-'Total Returns'!$B224</f>
        <v>-7.980000000000001E-2</v>
      </c>
      <c r="Y224">
        <f>'Total Returns'!Z224-'Total Returns'!$B224</f>
        <v>-0.10100000000000001</v>
      </c>
      <c r="Z224">
        <f>'Total Returns'!AA224-'Total Returns'!$B224</f>
        <v>-0.1343</v>
      </c>
      <c r="AA224">
        <f>'Total Returns'!AB224-'Total Returns'!$B224</f>
        <v>-0.1021</v>
      </c>
      <c r="AB224">
        <f>'Total Returns'!AC224-'Total Returns'!$B224</f>
        <v>-7.4199999999999988E-2</v>
      </c>
      <c r="AC224">
        <f>'Total Returns'!AD224-'Total Returns'!$B224</f>
        <v>-8.3499999999999991E-2</v>
      </c>
      <c r="AD224">
        <f>'Total Returns'!AE224-'Total Returns'!$B224</f>
        <v>-0.1018</v>
      </c>
      <c r="AE224">
        <f>'Total Returns'!AF224-'Total Returns'!$B224</f>
        <v>-0.17540000000000003</v>
      </c>
      <c r="AF224">
        <f>'Total Returns'!AG224-'Total Returns'!$B224</f>
        <v>-0.11400000000000002</v>
      </c>
    </row>
    <row r="225" spans="1:32" x14ac:dyDescent="0.3">
      <c r="A225" s="5">
        <f>'Fama-French factors'!A225</f>
        <v>200807</v>
      </c>
      <c r="B225" s="3">
        <f>'Total Returns'!C225-'Total Returns'!$B225</f>
        <v>-7.7000000000000002E-3</v>
      </c>
      <c r="C225">
        <f>'Total Returns'!D225-'Total Returns'!$B225</f>
        <v>2.9100000000000001E-2</v>
      </c>
      <c r="D225">
        <f>'Total Returns'!E225-'Total Returns'!$B225</f>
        <v>2.47E-2</v>
      </c>
      <c r="E225">
        <f>'Total Returns'!F225-'Total Returns'!$B225</f>
        <v>1.9799999999999998E-2</v>
      </c>
      <c r="F225">
        <f>'Total Returns'!G225-'Total Returns'!$B225</f>
        <v>-2.0000000000000009E-4</v>
      </c>
      <c r="G225">
        <f>'Total Returns'!H225-'Total Returns'!$B225</f>
        <v>-5.7099999999999998E-2</v>
      </c>
      <c r="H225">
        <f>'Total Returns'!I225-'Total Returns'!$B225</f>
        <v>7.6600000000000001E-2</v>
      </c>
      <c r="I225">
        <f>'Total Returns'!J225-'Total Returns'!$B225</f>
        <v>-3.8500000000000006E-2</v>
      </c>
      <c r="J225">
        <f>'Total Returns'!K225-'Total Returns'!$B225</f>
        <v>6.6199999999999995E-2</v>
      </c>
      <c r="K225">
        <f>'Total Returns'!L225-'Total Returns'!$B225</f>
        <v>-7.9000000000000008E-3</v>
      </c>
      <c r="L225">
        <f>'Total Returns'!M225-'Total Returns'!$B225</f>
        <v>-0.1053</v>
      </c>
      <c r="M225">
        <f>'Total Returns'!N225-'Total Returns'!$B225</f>
        <v>-4.0099999999999997E-2</v>
      </c>
      <c r="N225">
        <f>'Total Returns'!O225-'Total Returns'!$B225</f>
        <v>-0.11310000000000001</v>
      </c>
      <c r="O225">
        <f>'Total Returns'!P225-'Total Returns'!$B225</f>
        <v>-5.16E-2</v>
      </c>
      <c r="P225">
        <f>'Total Returns'!Q225-'Total Returns'!$B225</f>
        <v>0</v>
      </c>
      <c r="Q225">
        <f>'Total Returns'!R225-'Total Returns'!$B225</f>
        <v>-3.78E-2</v>
      </c>
      <c r="R225">
        <f>'Total Returns'!S225-'Total Returns'!$B225</f>
        <v>1.0199999999999999E-2</v>
      </c>
      <c r="S225">
        <f>'Total Returns'!T225-'Total Returns'!$B225</f>
        <v>-0.13470000000000001</v>
      </c>
      <c r="T225">
        <f>'Total Returns'!U225-'Total Returns'!$B225</f>
        <v>-0.23220000000000002</v>
      </c>
      <c r="U225">
        <f>'Total Returns'!V225-'Total Returns'!$B225</f>
        <v>-0.15479999999999999</v>
      </c>
      <c r="V225">
        <f>'Total Returns'!W225-'Total Returns'!$B225</f>
        <v>-7.3800000000000004E-2</v>
      </c>
      <c r="W225">
        <f>'Total Returns'!X225-'Total Returns'!$B225</f>
        <v>-3.1000000000000003E-2</v>
      </c>
      <c r="X225">
        <f>'Total Returns'!Y225-'Total Returns'!$B225</f>
        <v>-1.49E-2</v>
      </c>
      <c r="Y225">
        <f>'Total Returns'!Z225-'Total Returns'!$B225</f>
        <v>-1E-3</v>
      </c>
      <c r="Z225">
        <f>'Total Returns'!AA225-'Total Returns'!$B225</f>
        <v>4.0699999999999993E-2</v>
      </c>
      <c r="AA225">
        <f>'Total Returns'!AB225-'Total Returns'!$B225</f>
        <v>5.0299999999999997E-2</v>
      </c>
      <c r="AB225">
        <f>'Total Returns'!AC225-'Total Returns'!$B225</f>
        <v>1.14E-2</v>
      </c>
      <c r="AC225">
        <f>'Total Returns'!AD225-'Total Returns'!$B225</f>
        <v>6.2000000000000006E-3</v>
      </c>
      <c r="AD225">
        <f>'Total Returns'!AE225-'Total Returns'!$B225</f>
        <v>1.4700000000000003E-2</v>
      </c>
      <c r="AE225">
        <f>'Total Returns'!AF225-'Total Returns'!$B225</f>
        <v>6.5000000000000002E-2</v>
      </c>
      <c r="AF225">
        <f>'Total Returns'!AG225-'Total Returns'!$B225</f>
        <v>3.0499999999999999E-2</v>
      </c>
    </row>
    <row r="226" spans="1:32" x14ac:dyDescent="0.3">
      <c r="A226" s="5">
        <f>'Fama-French factors'!A226</f>
        <v>200808</v>
      </c>
      <c r="B226" s="3">
        <f>'Total Returns'!C226-'Total Returns'!$B226</f>
        <v>1.5300000000000001E-2</v>
      </c>
      <c r="C226">
        <f>'Total Returns'!D226-'Total Returns'!$B226</f>
        <v>-6.1999999999999998E-3</v>
      </c>
      <c r="D226">
        <f>'Total Returns'!E226-'Total Returns'!$B226</f>
        <v>1.0599999999999998E-2</v>
      </c>
      <c r="E226">
        <f>'Total Returns'!F226-'Total Returns'!$B226</f>
        <v>2.9399999999999999E-2</v>
      </c>
      <c r="F226">
        <f>'Total Returns'!G226-'Total Returns'!$B226</f>
        <v>3.6399999999999995E-2</v>
      </c>
      <c r="G226">
        <f>'Total Returns'!H226-'Total Returns'!$B226</f>
        <v>3.7999999999999999E-2</v>
      </c>
      <c r="H226">
        <f>'Total Returns'!I226-'Total Returns'!$B226</f>
        <v>5.8899999999999994E-2</v>
      </c>
      <c r="I226">
        <f>'Total Returns'!J226-'Total Returns'!$B226</f>
        <v>8.7000000000000008E-2</v>
      </c>
      <c r="J226">
        <f>'Total Returns'!K226-'Total Returns'!$B226</f>
        <v>1.6700000000000003E-2</v>
      </c>
      <c r="K226">
        <f>'Total Returns'!L226-'Total Returns'!$B226</f>
        <v>-2.86E-2</v>
      </c>
      <c r="L226">
        <f>'Total Returns'!M226-'Total Returns'!$B226</f>
        <v>0.14230000000000001</v>
      </c>
      <c r="M226">
        <f>'Total Returns'!N226-'Total Returns'!$B226</f>
        <v>3.1299999999999994E-2</v>
      </c>
      <c r="N226">
        <f>'Total Returns'!O226-'Total Returns'!$B226</f>
        <v>-7.1799999999999989E-2</v>
      </c>
      <c r="O226">
        <f>'Total Returns'!P226-'Total Returns'!$B226</f>
        <v>3.8999999999999998E-3</v>
      </c>
      <c r="P226">
        <f>'Total Returns'!Q226-'Total Returns'!$B226</f>
        <v>-5.3E-3</v>
      </c>
      <c r="Q226">
        <f>'Total Returns'!R226-'Total Returns'!$B226</f>
        <v>3.0000000000000014E-4</v>
      </c>
      <c r="R226">
        <f>'Total Returns'!S226-'Total Returns'!$B226</f>
        <v>3.4499999999999996E-2</v>
      </c>
      <c r="S226">
        <f>'Total Returns'!T226-'Total Returns'!$B226</f>
        <v>-5.9700000000000003E-2</v>
      </c>
      <c r="T226">
        <f>'Total Returns'!U226-'Total Returns'!$B226</f>
        <v>-6.4100000000000004E-2</v>
      </c>
      <c r="U226">
        <f>'Total Returns'!V226-'Total Returns'!$B226</f>
        <v>-2.9999999999999992E-4</v>
      </c>
      <c r="V226">
        <f>'Total Returns'!W226-'Total Returns'!$B226</f>
        <v>-6.3E-3</v>
      </c>
      <c r="W226">
        <f>'Total Returns'!X226-'Total Returns'!$B226</f>
        <v>3.7699999999999997E-2</v>
      </c>
      <c r="X226">
        <f>'Total Returns'!Y226-'Total Returns'!$B226</f>
        <v>1.7899999999999999E-2</v>
      </c>
      <c r="Y226">
        <f>'Total Returns'!Z226-'Total Returns'!$B226</f>
        <v>2.8200000000000003E-2</v>
      </c>
      <c r="Z226">
        <f>'Total Returns'!AA226-'Total Returns'!$B226</f>
        <v>2.87E-2</v>
      </c>
      <c r="AA226">
        <f>'Total Returns'!AB226-'Total Returns'!$B226</f>
        <v>1.4800000000000001E-2</v>
      </c>
      <c r="AB226">
        <f>'Total Returns'!AC226-'Total Returns'!$B226</f>
        <v>3.0700000000000002E-2</v>
      </c>
      <c r="AC226">
        <f>'Total Returns'!AD226-'Total Returns'!$B226</f>
        <v>6.0299999999999999E-2</v>
      </c>
      <c r="AD226">
        <f>'Total Returns'!AE226-'Total Returns'!$B226</f>
        <v>3.7699999999999997E-2</v>
      </c>
      <c r="AE226">
        <f>'Total Returns'!AF226-'Total Returns'!$B226</f>
        <v>-3.6999999999999997E-3</v>
      </c>
      <c r="AF226">
        <f>'Total Returns'!AG226-'Total Returns'!$B226</f>
        <v>1.2699999999999999E-2</v>
      </c>
    </row>
    <row r="227" spans="1:32" x14ac:dyDescent="0.3">
      <c r="A227" s="5">
        <f>'Fama-French factors'!A227</f>
        <v>200809</v>
      </c>
      <c r="B227" s="3">
        <f>'Total Returns'!C227-'Total Returns'!$B227</f>
        <v>-9.2399999999999996E-2</v>
      </c>
      <c r="C227">
        <f>'Total Returns'!D227-'Total Returns'!$B227</f>
        <v>-3.6400000000000002E-2</v>
      </c>
      <c r="D227">
        <f>'Total Returns'!E227-'Total Returns'!$B227</f>
        <v>1.72E-2</v>
      </c>
      <c r="E227">
        <f>'Total Returns'!F227-'Total Returns'!$B227</f>
        <v>-5.5799999999999995E-2</v>
      </c>
      <c r="F227">
        <f>'Total Returns'!G227-'Total Returns'!$B227</f>
        <v>-0.14169999999999999</v>
      </c>
      <c r="G227">
        <f>'Total Returns'!H227-'Total Returns'!$B227</f>
        <v>-0.13300000000000001</v>
      </c>
      <c r="H227">
        <f>'Total Returns'!I227-'Total Returns'!$B227</f>
        <v>-5.7999999999999996E-3</v>
      </c>
      <c r="I227">
        <f>'Total Returns'!J227-'Total Returns'!$B227</f>
        <v>-6.1999999999999989E-3</v>
      </c>
      <c r="J227">
        <f>'Total Returns'!K227-'Total Returns'!$B227</f>
        <v>-6.1000000000000006E-2</v>
      </c>
      <c r="K227">
        <f>'Total Returns'!L227-'Total Returns'!$B227</f>
        <v>-0.18610000000000002</v>
      </c>
      <c r="L227">
        <f>'Total Returns'!M227-'Total Returns'!$B227</f>
        <v>-5.5500000000000008E-2</v>
      </c>
      <c r="M227">
        <f>'Total Returns'!N227-'Total Returns'!$B227</f>
        <v>-0.1426</v>
      </c>
      <c r="N227">
        <f>'Total Returns'!O227-'Total Returns'!$B227</f>
        <v>-0.31070000000000003</v>
      </c>
      <c r="O227">
        <f>'Total Returns'!P227-'Total Returns'!$B227</f>
        <v>-0.20880000000000001</v>
      </c>
      <c r="P227">
        <f>'Total Returns'!Q227-'Total Returns'!$B227</f>
        <v>-0.15809999999999999</v>
      </c>
      <c r="Q227">
        <f>'Total Returns'!R227-'Total Returns'!$B227</f>
        <v>-0.1085</v>
      </c>
      <c r="R227">
        <f>'Total Returns'!S227-'Total Returns'!$B227</f>
        <v>-0.15110000000000001</v>
      </c>
      <c r="S227">
        <f>'Total Returns'!T227-'Total Returns'!$B227</f>
        <v>-0.26019999999999999</v>
      </c>
      <c r="T227">
        <f>'Total Returns'!U227-'Total Returns'!$B227</f>
        <v>-0.38089999999999996</v>
      </c>
      <c r="U227">
        <f>'Total Returns'!V227-'Total Returns'!$B227</f>
        <v>-0.11530000000000001</v>
      </c>
      <c r="V227">
        <f>'Total Returns'!W227-'Total Returns'!$B227</f>
        <v>-0.1226</v>
      </c>
      <c r="W227">
        <f>'Total Returns'!X227-'Total Returns'!$B227</f>
        <v>-0.12920000000000001</v>
      </c>
      <c r="X227">
        <f>'Total Returns'!Y227-'Total Returns'!$B227</f>
        <v>-8.7000000000000008E-2</v>
      </c>
      <c r="Y227">
        <f>'Total Returns'!Z227-'Total Returns'!$B227</f>
        <v>-0.1608</v>
      </c>
      <c r="Z227">
        <f>'Total Returns'!AA227-'Total Returns'!$B227</f>
        <v>-6.1800000000000001E-2</v>
      </c>
      <c r="AA227">
        <f>'Total Returns'!AB227-'Total Returns'!$B227</f>
        <v>-9.3899999999999997E-2</v>
      </c>
      <c r="AB227">
        <f>'Total Returns'!AC227-'Total Returns'!$B227</f>
        <v>-0.1033</v>
      </c>
      <c r="AC227">
        <f>'Total Returns'!AD227-'Total Returns'!$B227</f>
        <v>-5.3500000000000006E-2</v>
      </c>
      <c r="AD227">
        <f>'Total Returns'!AE227-'Total Returns'!$B227</f>
        <v>-4.87E-2</v>
      </c>
      <c r="AE227">
        <f>'Total Returns'!AF227-'Total Returns'!$B227</f>
        <v>-4.3699999999999996E-2</v>
      </c>
      <c r="AF227">
        <f>'Total Returns'!AG227-'Total Returns'!$B227</f>
        <v>-8.1899999999999987E-2</v>
      </c>
    </row>
    <row r="228" spans="1:32" x14ac:dyDescent="0.3">
      <c r="A228" s="5">
        <f>'Fama-French factors'!A228</f>
        <v>200810</v>
      </c>
      <c r="B228" s="3">
        <f>'Total Returns'!C228-'Total Returns'!$B228</f>
        <v>-0.17230000000000001</v>
      </c>
      <c r="C228">
        <f>'Total Returns'!D228-'Total Returns'!$B228</f>
        <v>-0.1108</v>
      </c>
      <c r="D228">
        <f>'Total Returns'!E228-'Total Returns'!$B228</f>
        <v>-0.14759999999999998</v>
      </c>
      <c r="E228">
        <f>'Total Returns'!F228-'Total Returns'!$B228</f>
        <v>-5.3200000000000004E-2</v>
      </c>
      <c r="F228">
        <f>'Total Returns'!G228-'Total Returns'!$B228</f>
        <v>-0.29810000000000003</v>
      </c>
      <c r="G228">
        <f>'Total Returns'!H228-'Total Returns'!$B228</f>
        <v>-0.2656</v>
      </c>
      <c r="H228">
        <f>'Total Returns'!I228-'Total Returns'!$B228</f>
        <v>-0.1376</v>
      </c>
      <c r="I228">
        <f>'Total Returns'!J228-'Total Returns'!$B228</f>
        <v>-0.21680000000000002</v>
      </c>
      <c r="J228">
        <f>'Total Returns'!K228-'Total Returns'!$B228</f>
        <v>-0.1104</v>
      </c>
      <c r="K228">
        <f>'Total Returns'!L228-'Total Returns'!$B228</f>
        <v>-0.21029999999999999</v>
      </c>
      <c r="L228">
        <f>'Total Returns'!M228-'Total Returns'!$B228</f>
        <v>-0.28180000000000005</v>
      </c>
      <c r="M228">
        <f>'Total Returns'!N228-'Total Returns'!$B228</f>
        <v>-0.28300000000000003</v>
      </c>
      <c r="N228">
        <f>'Total Returns'!O228-'Total Returns'!$B228</f>
        <v>-0.33100000000000007</v>
      </c>
      <c r="O228">
        <f>'Total Returns'!P228-'Total Returns'!$B228</f>
        <v>-0.29980000000000001</v>
      </c>
      <c r="P228">
        <f>'Total Returns'!Q228-'Total Returns'!$B228</f>
        <v>-0.24659999999999999</v>
      </c>
      <c r="Q228">
        <f>'Total Returns'!R228-'Total Returns'!$B228</f>
        <v>-0.3649</v>
      </c>
      <c r="R228">
        <f>'Total Returns'!S228-'Total Returns'!$B228</f>
        <v>-0.15629999999999999</v>
      </c>
      <c r="S228">
        <f>'Total Returns'!T228-'Total Returns'!$B228</f>
        <v>-0.34589999999999999</v>
      </c>
      <c r="T228">
        <f>'Total Returns'!U228-'Total Returns'!$B228</f>
        <v>-0.29360000000000003</v>
      </c>
      <c r="U228">
        <f>'Total Returns'!V228-'Total Returns'!$B228</f>
        <v>-0.16950000000000001</v>
      </c>
      <c r="V228">
        <f>'Total Returns'!W228-'Total Returns'!$B228</f>
        <v>-0.1115</v>
      </c>
      <c r="W228">
        <f>'Total Returns'!X228-'Total Returns'!$B228</f>
        <v>-0.16299999999999998</v>
      </c>
      <c r="X228">
        <f>'Total Returns'!Y228-'Total Returns'!$B228</f>
        <v>-0.18869999999999998</v>
      </c>
      <c r="Y228">
        <f>'Total Returns'!Z228-'Total Returns'!$B228</f>
        <v>-0.17849999999999999</v>
      </c>
      <c r="Z228">
        <f>'Total Returns'!AA228-'Total Returns'!$B228</f>
        <v>-0.18540000000000001</v>
      </c>
      <c r="AA228">
        <f>'Total Returns'!AB228-'Total Returns'!$B228</f>
        <v>-0.11949999999999998</v>
      </c>
      <c r="AB228">
        <f>'Total Returns'!AC228-'Total Returns'!$B228</f>
        <v>-0.21139999999999998</v>
      </c>
      <c r="AC228">
        <f>'Total Returns'!AD228-'Total Returns'!$B228</f>
        <v>-0.1464</v>
      </c>
      <c r="AD228">
        <f>'Total Returns'!AE228-'Total Returns'!$B228</f>
        <v>-0.12570000000000001</v>
      </c>
      <c r="AE228">
        <f>'Total Returns'!AF228-'Total Returns'!$B228</f>
        <v>-0.2011</v>
      </c>
      <c r="AF228">
        <f>'Total Returns'!AG228-'Total Returns'!$B228</f>
        <v>-0.21029999999999999</v>
      </c>
    </row>
    <row r="229" spans="1:32" x14ac:dyDescent="0.3">
      <c r="A229" s="5">
        <f>'Fama-French factors'!A229</f>
        <v>200811</v>
      </c>
      <c r="B229" s="3">
        <f>'Total Returns'!C229-'Total Returns'!$B229</f>
        <v>-7.8599999999999989E-2</v>
      </c>
      <c r="C229">
        <f>'Total Returns'!D229-'Total Returns'!$B229</f>
        <v>-8.6099999999999996E-2</v>
      </c>
      <c r="D229">
        <f>'Total Returns'!E229-'Total Returns'!$B229</f>
        <v>3.7699999999999997E-2</v>
      </c>
      <c r="E229">
        <f>'Total Returns'!F229-'Total Returns'!$B229</f>
        <v>-0.1079</v>
      </c>
      <c r="F229">
        <f>'Total Returns'!G229-'Total Returns'!$B229</f>
        <v>-0.21290000000000001</v>
      </c>
      <c r="G229">
        <f>'Total Returns'!H229-'Total Returns'!$B229</f>
        <v>-0.1263</v>
      </c>
      <c r="H229">
        <f>'Total Returns'!I229-'Total Returns'!$B229</f>
        <v>-2.7600000000000003E-2</v>
      </c>
      <c r="I229">
        <f>'Total Returns'!J229-'Total Returns'!$B229</f>
        <v>-0.13639999999999999</v>
      </c>
      <c r="J229">
        <f>'Total Returns'!K229-'Total Returns'!$B229</f>
        <v>-7.3799999999999991E-2</v>
      </c>
      <c r="K229">
        <f>'Total Returns'!L229-'Total Returns'!$B229</f>
        <v>-0.16389999999999999</v>
      </c>
      <c r="L229">
        <f>'Total Returns'!M229-'Total Returns'!$B229</f>
        <v>-0.27900000000000003</v>
      </c>
      <c r="M229">
        <f>'Total Returns'!N229-'Total Returns'!$B229</f>
        <v>-4.3900000000000002E-2</v>
      </c>
      <c r="N229">
        <f>'Total Returns'!O229-'Total Returns'!$B229</f>
        <v>-0.12209999999999999</v>
      </c>
      <c r="O229">
        <f>'Total Returns'!P229-'Total Returns'!$B229</f>
        <v>-8.3899999999999988E-2</v>
      </c>
      <c r="P229">
        <f>'Total Returns'!Q229-'Total Returns'!$B229</f>
        <v>-2.3699999999999999E-2</v>
      </c>
      <c r="Q229">
        <f>'Total Returns'!R229-'Total Returns'!$B229</f>
        <v>-6.25E-2</v>
      </c>
      <c r="R229">
        <f>'Total Returns'!S229-'Total Returns'!$B229</f>
        <v>-0.12209999999999999</v>
      </c>
      <c r="S229">
        <f>'Total Returns'!T229-'Total Returns'!$B229</f>
        <v>1.77E-2</v>
      </c>
      <c r="T229">
        <f>'Total Returns'!U229-'Total Returns'!$B229</f>
        <v>-0.29210000000000003</v>
      </c>
      <c r="U229">
        <f>'Total Returns'!V229-'Total Returns'!$B229</f>
        <v>2.4000000000000002E-3</v>
      </c>
      <c r="V229">
        <f>'Total Returns'!W229-'Total Returns'!$B229</f>
        <v>1.0500000000000001E-2</v>
      </c>
      <c r="W229">
        <f>'Total Returns'!X229-'Total Returns'!$B229</f>
        <v>-2.3300000000000001E-2</v>
      </c>
      <c r="X229">
        <f>'Total Returns'!Y229-'Total Returns'!$B229</f>
        <v>-9.3399999999999997E-2</v>
      </c>
      <c r="Y229">
        <f>'Total Returns'!Z229-'Total Returns'!$B229</f>
        <v>-0.1205</v>
      </c>
      <c r="Z229">
        <f>'Total Returns'!AA229-'Total Returns'!$B229</f>
        <v>-4.7999999999999994E-2</v>
      </c>
      <c r="AA229">
        <f>'Total Returns'!AB229-'Total Returns'!$B229</f>
        <v>-8.9799999999999991E-2</v>
      </c>
      <c r="AB229">
        <f>'Total Returns'!AC229-'Total Returns'!$B229</f>
        <v>-0.1149</v>
      </c>
      <c r="AC229">
        <f>'Total Returns'!AD229-'Total Returns'!$B229</f>
        <v>-7.619999999999999E-2</v>
      </c>
      <c r="AD229">
        <f>'Total Returns'!AE229-'Total Returns'!$B229</f>
        <v>-6.3899999999999998E-2</v>
      </c>
      <c r="AE229">
        <f>'Total Returns'!AF229-'Total Returns'!$B229</f>
        <v>-0.13899999999999998</v>
      </c>
      <c r="AF229">
        <f>'Total Returns'!AG229-'Total Returns'!$B229</f>
        <v>-0.1041</v>
      </c>
    </row>
    <row r="230" spans="1:32" x14ac:dyDescent="0.3">
      <c r="A230" s="5">
        <f>'Fama-French factors'!A230</f>
        <v>200812</v>
      </c>
      <c r="B230" s="3">
        <f>'Total Returns'!C230-'Total Returns'!$B230</f>
        <v>1.7399999999999999E-2</v>
      </c>
      <c r="C230">
        <f>'Total Returns'!D230-'Total Returns'!$B230</f>
        <v>1.37E-2</v>
      </c>
      <c r="D230">
        <f>'Total Returns'!E230-'Total Returns'!$B230</f>
        <v>-1.6799999999999999E-2</v>
      </c>
      <c r="E230">
        <f>'Total Returns'!F230-'Total Returns'!$B230</f>
        <v>-3.4999999999999996E-3</v>
      </c>
      <c r="F230">
        <f>'Total Returns'!G230-'Total Returns'!$B230</f>
        <v>8.8699999999999987E-2</v>
      </c>
      <c r="G230">
        <f>'Total Returns'!H230-'Total Returns'!$B230</f>
        <v>-1.38E-2</v>
      </c>
      <c r="H230">
        <f>'Total Returns'!I230-'Total Returns'!$B230</f>
        <v>-2.0199999999999999E-2</v>
      </c>
      <c r="I230">
        <f>'Total Returns'!J230-'Total Returns'!$B230</f>
        <v>3.0699999999999998E-2</v>
      </c>
      <c r="J230">
        <f>'Total Returns'!K230-'Total Returns'!$B230</f>
        <v>6.7500000000000004E-2</v>
      </c>
      <c r="K230">
        <f>'Total Returns'!L230-'Total Returns'!$B230</f>
        <v>-2.3599999999999999E-2</v>
      </c>
      <c r="L230">
        <f>'Total Returns'!M230-'Total Returns'!$B230</f>
        <v>0.12359999999999999</v>
      </c>
      <c r="M230">
        <f>'Total Returns'!N230-'Total Returns'!$B230</f>
        <v>6.88E-2</v>
      </c>
      <c r="N230">
        <f>'Total Returns'!O230-'Total Returns'!$B230</f>
        <v>0.1575</v>
      </c>
      <c r="O230">
        <f>'Total Returns'!P230-'Total Returns'!$B230</f>
        <v>3.4000000000000002E-2</v>
      </c>
      <c r="P230">
        <f>'Total Returns'!Q230-'Total Returns'!$B230</f>
        <v>6.6199999999999995E-2</v>
      </c>
      <c r="Q230">
        <f>'Total Returns'!R230-'Total Returns'!$B230</f>
        <v>-3.0200000000000001E-2</v>
      </c>
      <c r="R230">
        <f>'Total Returns'!S230-'Total Returns'!$B230</f>
        <v>8.0399999999999985E-2</v>
      </c>
      <c r="S230">
        <f>'Total Returns'!T230-'Total Returns'!$B230</f>
        <v>0.14460000000000001</v>
      </c>
      <c r="T230">
        <f>'Total Returns'!U230-'Total Returns'!$B230</f>
        <v>-4.2500000000000003E-2</v>
      </c>
      <c r="U230">
        <f>'Total Returns'!V230-'Total Returns'!$B230</f>
        <v>-3.1099999999999999E-2</v>
      </c>
      <c r="V230">
        <f>'Total Returns'!W230-'Total Returns'!$B230</f>
        <v>-2.0799999999999999E-2</v>
      </c>
      <c r="W230">
        <f>'Total Returns'!X230-'Total Returns'!$B230</f>
        <v>3.56E-2</v>
      </c>
      <c r="X230">
        <f>'Total Returns'!Y230-'Total Returns'!$B230</f>
        <v>2.63E-2</v>
      </c>
      <c r="Y230">
        <f>'Total Returns'!Z230-'Total Returns'!$B230</f>
        <v>1.9900000000000001E-2</v>
      </c>
      <c r="Z230">
        <f>'Total Returns'!AA230-'Total Returns'!$B230</f>
        <v>-5.4000000000000006E-2</v>
      </c>
      <c r="AA230">
        <f>'Total Returns'!AB230-'Total Returns'!$B230</f>
        <v>-1.8200000000000001E-2</v>
      </c>
      <c r="AB230">
        <f>'Total Returns'!AC230-'Total Returns'!$B230</f>
        <v>6.6400000000000001E-2</v>
      </c>
      <c r="AC230">
        <f>'Total Returns'!AD230-'Total Returns'!$B230</f>
        <v>3.5299999999999998E-2</v>
      </c>
      <c r="AD230">
        <f>'Total Returns'!AE230-'Total Returns'!$B230</f>
        <v>0.11119999999999999</v>
      </c>
      <c r="AE230">
        <f>'Total Returns'!AF230-'Total Returns'!$B230</f>
        <v>1.66E-2</v>
      </c>
      <c r="AF230">
        <f>'Total Returns'!AG230-'Total Returns'!$B230</f>
        <v>-6.0000000000000001E-3</v>
      </c>
    </row>
    <row r="231" spans="1:32" x14ac:dyDescent="0.3">
      <c r="A231" s="5">
        <f>'Fama-French factors'!A231</f>
        <v>200901</v>
      </c>
      <c r="B231" s="3">
        <f>'Total Returns'!C231-'Total Returns'!$B231</f>
        <v>-8.1199999999999994E-2</v>
      </c>
      <c r="C231">
        <f>'Total Returns'!D231-'Total Returns'!$B231</f>
        <v>4.0999999999999995E-3</v>
      </c>
      <c r="D231">
        <f>'Total Returns'!E231-'Total Returns'!$B231</f>
        <v>-7.400000000000001E-2</v>
      </c>
      <c r="E231">
        <f>'Total Returns'!F231-'Total Returns'!$B231</f>
        <v>-1.54E-2</v>
      </c>
      <c r="F231">
        <f>'Total Returns'!G231-'Total Returns'!$B231</f>
        <v>-0.1318</v>
      </c>
      <c r="G231">
        <f>'Total Returns'!H231-'Total Returns'!$B231</f>
        <v>-0.1295</v>
      </c>
      <c r="H231">
        <f>'Total Returns'!I231-'Total Returns'!$B231</f>
        <v>-0.109</v>
      </c>
      <c r="I231">
        <f>'Total Returns'!J231-'Total Returns'!$B231</f>
        <v>-0.1173</v>
      </c>
      <c r="J231">
        <f>'Total Returns'!K231-'Total Returns'!$B231</f>
        <v>-2.1700000000000001E-2</v>
      </c>
      <c r="K231">
        <f>'Total Returns'!L231-'Total Returns'!$B231</f>
        <v>-6.5299999999999997E-2</v>
      </c>
      <c r="L231">
        <f>'Total Returns'!M231-'Total Returns'!$B231</f>
        <v>-0.25309999999999999</v>
      </c>
      <c r="M231">
        <f>'Total Returns'!N231-'Total Returns'!$B231</f>
        <v>-0.14080000000000001</v>
      </c>
      <c r="N231">
        <f>'Total Returns'!O231-'Total Returns'!$B231</f>
        <v>-0.16789999999999999</v>
      </c>
      <c r="O231">
        <f>'Total Returns'!P231-'Total Returns'!$B231</f>
        <v>-9.8900000000000002E-2</v>
      </c>
      <c r="P231">
        <f>'Total Returns'!Q231-'Total Returns'!$B231</f>
        <v>-0.11689999999999999</v>
      </c>
      <c r="Q231">
        <f>'Total Returns'!R231-'Total Returns'!$B231</f>
        <v>-9.9600000000000008E-2</v>
      </c>
      <c r="R231">
        <f>'Total Returns'!S231-'Total Returns'!$B231</f>
        <v>-4.3499999999999997E-2</v>
      </c>
      <c r="S231">
        <f>'Total Returns'!T231-'Total Returns'!$B231</f>
        <v>-8.6099999999999996E-2</v>
      </c>
      <c r="T231">
        <f>'Total Returns'!U231-'Total Returns'!$B231</f>
        <v>2.0299999999999999E-2</v>
      </c>
      <c r="U231">
        <f>'Total Returns'!V231-'Total Returns'!$B231</f>
        <v>-3.2000000000000001E-2</v>
      </c>
      <c r="V231">
        <f>'Total Returns'!W231-'Total Returns'!$B231</f>
        <v>-8.1000000000000013E-3</v>
      </c>
      <c r="W231">
        <f>'Total Returns'!X231-'Total Returns'!$B231</f>
        <v>-9.9499999999999991E-2</v>
      </c>
      <c r="X231">
        <f>'Total Returns'!Y231-'Total Returns'!$B231</f>
        <v>-3.1300000000000001E-2</v>
      </c>
      <c r="Y231">
        <f>'Total Returns'!Z231-'Total Returns'!$B231</f>
        <v>-3.2899999999999999E-2</v>
      </c>
      <c r="Z231">
        <f>'Total Returns'!AA231-'Total Returns'!$B231</f>
        <v>-9.8900000000000002E-2</v>
      </c>
      <c r="AA231">
        <f>'Total Returns'!AB231-'Total Returns'!$B231</f>
        <v>-0.16109999999999999</v>
      </c>
      <c r="AB231">
        <f>'Total Returns'!AC231-'Total Returns'!$B231</f>
        <v>-1.43E-2</v>
      </c>
      <c r="AC231">
        <f>'Total Returns'!AD231-'Total Returns'!$B231</f>
        <v>-8.6800000000000002E-2</v>
      </c>
      <c r="AD231">
        <f>'Total Returns'!AE231-'Total Returns'!$B231</f>
        <v>-7.7199999999999991E-2</v>
      </c>
      <c r="AE231">
        <f>'Total Returns'!AF231-'Total Returns'!$B231</f>
        <v>-0.2089</v>
      </c>
      <c r="AF231">
        <f>'Total Returns'!AG231-'Total Returns'!$B231</f>
        <v>-0.16719999999999999</v>
      </c>
    </row>
    <row r="232" spans="1:32" x14ac:dyDescent="0.3">
      <c r="A232" s="5">
        <f>'Fama-French factors'!A232</f>
        <v>200902</v>
      </c>
      <c r="B232" s="3">
        <f>'Total Returns'!C232-'Total Returns'!$B232</f>
        <v>-0.10100000000000001</v>
      </c>
      <c r="C232">
        <f>'Total Returns'!D232-'Total Returns'!$B232</f>
        <v>-8.4900000000000003E-2</v>
      </c>
      <c r="D232">
        <f>'Total Returns'!E232-'Total Returns'!$B232</f>
        <v>-4.7400000000000005E-2</v>
      </c>
      <c r="E232">
        <f>'Total Returns'!F232-'Total Returns'!$B232</f>
        <v>-8.2099999999999992E-2</v>
      </c>
      <c r="F232">
        <f>'Total Returns'!G232-'Total Returns'!$B232</f>
        <v>-0.15549999999999997</v>
      </c>
      <c r="G232">
        <f>'Total Returns'!H232-'Total Returns'!$B232</f>
        <v>-0.13999999999999999</v>
      </c>
      <c r="H232">
        <f>'Total Returns'!I232-'Total Returns'!$B232</f>
        <v>-0.1115</v>
      </c>
      <c r="I232">
        <f>'Total Returns'!J232-'Total Returns'!$B232</f>
        <v>-8.7800000000000003E-2</v>
      </c>
      <c r="J232">
        <f>'Total Returns'!K232-'Total Returns'!$B232</f>
        <v>-9.9299999999999999E-2</v>
      </c>
      <c r="K232">
        <f>'Total Returns'!L232-'Total Returns'!$B232</f>
        <v>-8.2300000000000012E-2</v>
      </c>
      <c r="L232">
        <f>'Total Returns'!M232-'Total Returns'!$B232</f>
        <v>-0.28509999999999996</v>
      </c>
      <c r="M232">
        <f>'Total Returns'!N232-'Total Returns'!$B232</f>
        <v>-0.15339999999999998</v>
      </c>
      <c r="N232">
        <f>'Total Returns'!O232-'Total Returns'!$B232</f>
        <v>-0.19389999999999999</v>
      </c>
      <c r="O232">
        <f>'Total Returns'!P232-'Total Returns'!$B232</f>
        <v>-0.12989999999999999</v>
      </c>
      <c r="P232">
        <f>'Total Returns'!Q232-'Total Returns'!$B232</f>
        <v>-0.1578</v>
      </c>
      <c r="Q232">
        <f>'Total Returns'!R232-'Total Returns'!$B232</f>
        <v>-0.1017</v>
      </c>
      <c r="R232">
        <f>'Total Returns'!S232-'Total Returns'!$B232</f>
        <v>-0.18659999999999999</v>
      </c>
      <c r="S232">
        <f>'Total Returns'!T232-'Total Returns'!$B232</f>
        <v>9.2000000000000016E-3</v>
      </c>
      <c r="T232">
        <f>'Total Returns'!U232-'Total Returns'!$B232</f>
        <v>-5.0800000000000005E-2</v>
      </c>
      <c r="U232">
        <f>'Total Returns'!V232-'Total Returns'!$B232</f>
        <v>-0.12090000000000001</v>
      </c>
      <c r="V232">
        <f>'Total Returns'!W232-'Total Returns'!$B232</f>
        <v>-0.12659999999999999</v>
      </c>
      <c r="W232">
        <f>'Total Returns'!X232-'Total Returns'!$B232</f>
        <v>-7.0599999999999996E-2</v>
      </c>
      <c r="X232">
        <f>'Total Returns'!Y232-'Total Returns'!$B232</f>
        <v>-4.0299999999999996E-2</v>
      </c>
      <c r="Y232">
        <f>'Total Returns'!Z232-'Total Returns'!$B232</f>
        <v>-6.7299999999999999E-2</v>
      </c>
      <c r="Z232">
        <f>'Total Returns'!AA232-'Total Returns'!$B232</f>
        <v>-0.12639999999999998</v>
      </c>
      <c r="AA232">
        <f>'Total Returns'!AB232-'Total Returns'!$B232</f>
        <v>-0.1138</v>
      </c>
      <c r="AB232">
        <f>'Total Returns'!AC232-'Total Returns'!$B232</f>
        <v>-8.7800000000000003E-2</v>
      </c>
      <c r="AC232">
        <f>'Total Returns'!AD232-'Total Returns'!$B232</f>
        <v>-1.2499999999999999E-2</v>
      </c>
      <c r="AD232">
        <f>'Total Returns'!AE232-'Total Returns'!$B232</f>
        <v>-7.4900000000000008E-2</v>
      </c>
      <c r="AE232">
        <f>'Total Returns'!AF232-'Total Returns'!$B232</f>
        <v>-0.14549999999999999</v>
      </c>
      <c r="AF232">
        <f>'Total Returns'!AG232-'Total Returns'!$B232</f>
        <v>-0.21309999999999998</v>
      </c>
    </row>
    <row r="233" spans="1:32" x14ac:dyDescent="0.3">
      <c r="A233" s="5">
        <f>'Fama-French factors'!A233</f>
        <v>200903</v>
      </c>
      <c r="B233" s="3">
        <f>'Total Returns'!C233-'Total Returns'!$B233</f>
        <v>8.9499999999999982E-2</v>
      </c>
      <c r="C233">
        <f>'Total Returns'!D233-'Total Returns'!$B233</f>
        <v>3.7600000000000001E-2</v>
      </c>
      <c r="D233">
        <f>'Total Returns'!E233-'Total Returns'!$B233</f>
        <v>6.9800000000000001E-2</v>
      </c>
      <c r="E233">
        <f>'Total Returns'!F233-'Total Returns'!$B233</f>
        <v>6.8099999999999994E-2</v>
      </c>
      <c r="F233">
        <f>'Total Returns'!G233-'Total Returns'!$B233</f>
        <v>8.1900000000000001E-2</v>
      </c>
      <c r="G233">
        <f>'Total Returns'!H233-'Total Returns'!$B233</f>
        <v>6.88E-2</v>
      </c>
      <c r="H233">
        <f>'Total Returns'!I233-'Total Returns'!$B233</f>
        <v>6.5000000000000006E-3</v>
      </c>
      <c r="I233">
        <f>'Total Returns'!J233-'Total Returns'!$B233</f>
        <v>0.15559999999999999</v>
      </c>
      <c r="J233">
        <f>'Total Returns'!K233-'Total Returns'!$B233</f>
        <v>7.0299999999999987E-2</v>
      </c>
      <c r="K233">
        <f>'Total Returns'!L233-'Total Returns'!$B233</f>
        <v>0.1628</v>
      </c>
      <c r="L233">
        <f>'Total Returns'!M233-'Total Returns'!$B233</f>
        <v>0.3039</v>
      </c>
      <c r="M233">
        <f>'Total Returns'!N233-'Total Returns'!$B233</f>
        <v>0.1288</v>
      </c>
      <c r="N233">
        <f>'Total Returns'!O233-'Total Returns'!$B233</f>
        <v>0.12159999999999999</v>
      </c>
      <c r="O233">
        <f>'Total Returns'!P233-'Total Returns'!$B233</f>
        <v>0.1129</v>
      </c>
      <c r="P233">
        <f>'Total Returns'!Q233-'Total Returns'!$B233</f>
        <v>8.7599999999999983E-2</v>
      </c>
      <c r="Q233">
        <f>'Total Returns'!R233-'Total Returns'!$B233</f>
        <v>0.1205</v>
      </c>
      <c r="R233">
        <f>'Total Returns'!S233-'Total Returns'!$B233</f>
        <v>4.9999999999999996E-2</v>
      </c>
      <c r="S233">
        <f>'Total Returns'!T233-'Total Returns'!$B233</f>
        <v>0.15409999999999999</v>
      </c>
      <c r="T233">
        <f>'Total Returns'!U233-'Total Returns'!$B233</f>
        <v>-5.0000000000000001E-4</v>
      </c>
      <c r="U233">
        <f>'Total Returns'!V233-'Total Returns'!$B233</f>
        <v>3.8199999999999998E-2</v>
      </c>
      <c r="V233">
        <f>'Total Returns'!W233-'Total Returns'!$B233</f>
        <v>2.7700000000000002E-2</v>
      </c>
      <c r="W233">
        <f>'Total Returns'!X233-'Total Returns'!$B233</f>
        <v>7.619999999999999E-2</v>
      </c>
      <c r="X233">
        <f>'Total Returns'!Y233-'Total Returns'!$B233</f>
        <v>9.2599999999999988E-2</v>
      </c>
      <c r="Y233">
        <f>'Total Returns'!Z233-'Total Returns'!$B233</f>
        <v>0.1293</v>
      </c>
      <c r="Z233">
        <f>'Total Returns'!AA233-'Total Returns'!$B233</f>
        <v>7.6799999999999993E-2</v>
      </c>
      <c r="AA233">
        <f>'Total Returns'!AB233-'Total Returns'!$B233</f>
        <v>9.219999999999999E-2</v>
      </c>
      <c r="AB233">
        <f>'Total Returns'!AC233-'Total Returns'!$B233</f>
        <v>4.1300000000000003E-2</v>
      </c>
      <c r="AC233">
        <f>'Total Returns'!AD233-'Total Returns'!$B233</f>
        <v>0.1129</v>
      </c>
      <c r="AD233">
        <f>'Total Returns'!AE233-'Total Returns'!$B233</f>
        <v>9.0399999999999994E-2</v>
      </c>
      <c r="AE233">
        <f>'Total Returns'!AF233-'Total Returns'!$B233</f>
        <v>0.14199999999999999</v>
      </c>
      <c r="AF233">
        <f>'Total Returns'!AG233-'Total Returns'!$B233</f>
        <v>0.10259999999999998</v>
      </c>
    </row>
    <row r="234" spans="1:32" x14ac:dyDescent="0.3">
      <c r="A234" s="5">
        <f>'Fama-French factors'!A234</f>
        <v>200904</v>
      </c>
      <c r="B234" s="3">
        <f>'Total Returns'!C234-'Total Returns'!$B234</f>
        <v>0.10189999999999999</v>
      </c>
      <c r="C234">
        <f>'Total Returns'!D234-'Total Returns'!$B234</f>
        <v>5.7899999999999993E-2</v>
      </c>
      <c r="D234">
        <f>'Total Returns'!E234-'Total Returns'!$B234</f>
        <v>-1.4599999999999998E-2</v>
      </c>
      <c r="E234">
        <f>'Total Returns'!F234-'Total Returns'!$B234</f>
        <v>2.0999999999999998E-2</v>
      </c>
      <c r="F234">
        <f>'Total Returns'!G234-'Total Returns'!$B234</f>
        <v>0.34499999999999997</v>
      </c>
      <c r="G234">
        <f>'Total Returns'!H234-'Total Returns'!$B234</f>
        <v>0.33130000000000004</v>
      </c>
      <c r="H234">
        <f>'Total Returns'!I234-'Total Returns'!$B234</f>
        <v>8.8800000000000004E-2</v>
      </c>
      <c r="I234">
        <f>'Total Returns'!J234-'Total Returns'!$B234</f>
        <v>0.21200000000000002</v>
      </c>
      <c r="J234">
        <f>'Total Returns'!K234-'Total Returns'!$B234</f>
        <v>-9.499999999999998E-3</v>
      </c>
      <c r="K234">
        <f>'Total Returns'!L234-'Total Returns'!$B234</f>
        <v>0.1905</v>
      </c>
      <c r="L234">
        <f>'Total Returns'!M234-'Total Returns'!$B234</f>
        <v>0.59030000000000005</v>
      </c>
      <c r="M234">
        <f>'Total Returns'!N234-'Total Returns'!$B234</f>
        <v>0.23299999999999998</v>
      </c>
      <c r="N234">
        <f>'Total Returns'!O234-'Total Returns'!$B234</f>
        <v>0.26219999999999999</v>
      </c>
      <c r="O234">
        <f>'Total Returns'!P234-'Total Returns'!$B234</f>
        <v>0.20810000000000001</v>
      </c>
      <c r="P234">
        <f>'Total Returns'!Q234-'Total Returns'!$B234</f>
        <v>0.2321</v>
      </c>
      <c r="Q234">
        <f>'Total Returns'!R234-'Total Returns'!$B234</f>
        <v>0.49560000000000004</v>
      </c>
      <c r="R234">
        <f>'Total Returns'!S234-'Total Returns'!$B234</f>
        <v>0.1714</v>
      </c>
      <c r="S234">
        <f>'Total Returns'!T234-'Total Returns'!$B234</f>
        <v>4.24E-2</v>
      </c>
      <c r="T234">
        <f>'Total Returns'!U234-'Total Returns'!$B234</f>
        <v>0.15450000000000003</v>
      </c>
      <c r="U234">
        <f>'Total Returns'!V234-'Total Returns'!$B234</f>
        <v>4.99E-2</v>
      </c>
      <c r="V234">
        <f>'Total Returns'!W234-'Total Returns'!$B234</f>
        <v>2.12E-2</v>
      </c>
      <c r="W234">
        <f>'Total Returns'!X234-'Total Returns'!$B234</f>
        <v>0.10329999999999999</v>
      </c>
      <c r="X234">
        <f>'Total Returns'!Y234-'Total Returns'!$B234</f>
        <v>9.9900000000000003E-2</v>
      </c>
      <c r="Y234">
        <f>'Total Returns'!Z234-'Total Returns'!$B234</f>
        <v>0.14380000000000001</v>
      </c>
      <c r="Z234">
        <f>'Total Returns'!AA234-'Total Returns'!$B234</f>
        <v>0.21000000000000002</v>
      </c>
      <c r="AA234">
        <f>'Total Returns'!AB234-'Total Returns'!$B234</f>
        <v>0.1449</v>
      </c>
      <c r="AB234">
        <f>'Total Returns'!AC234-'Total Returns'!$B234</f>
        <v>0.15210000000000001</v>
      </c>
      <c r="AC234">
        <f>'Total Returns'!AD234-'Total Returns'!$B234</f>
        <v>9.4E-2</v>
      </c>
      <c r="AD234">
        <f>'Total Returns'!AE234-'Total Returns'!$B234</f>
        <v>9.1399999999999995E-2</v>
      </c>
      <c r="AE234">
        <f>'Total Returns'!AF234-'Total Returns'!$B234</f>
        <v>0.17030000000000001</v>
      </c>
      <c r="AF234">
        <f>'Total Returns'!AG234-'Total Returns'!$B234</f>
        <v>0.19750000000000004</v>
      </c>
    </row>
    <row r="235" spans="1:32" x14ac:dyDescent="0.3">
      <c r="A235" s="5">
        <f>'Fama-French factors'!A235</f>
        <v>200905</v>
      </c>
      <c r="B235" s="3">
        <f>'Total Returns'!C235-'Total Returns'!$B235</f>
        <v>5.21E-2</v>
      </c>
      <c r="C235">
        <f>'Total Returns'!D235-'Total Returns'!$B235</f>
        <v>4.7E-2</v>
      </c>
      <c r="D235">
        <f>'Total Returns'!E235-'Total Returns'!$B235</f>
        <v>9.4499999999999987E-2</v>
      </c>
      <c r="E235">
        <f>'Total Returns'!F235-'Total Returns'!$B235</f>
        <v>9.5199999999999993E-2</v>
      </c>
      <c r="F235">
        <f>'Total Returns'!G235-'Total Returns'!$B235</f>
        <v>7.5300000000000006E-2</v>
      </c>
      <c r="G235">
        <f>'Total Returns'!H235-'Total Returns'!$B235</f>
        <v>1.03E-2</v>
      </c>
      <c r="H235">
        <f>'Total Returns'!I235-'Total Returns'!$B235</f>
        <v>4.6600000000000003E-2</v>
      </c>
      <c r="I235">
        <f>'Total Returns'!J235-'Total Returns'!$B235</f>
        <v>3.2099999999999997E-2</v>
      </c>
      <c r="J235">
        <f>'Total Returns'!K235-'Total Returns'!$B235</f>
        <v>6.2699999999999992E-2</v>
      </c>
      <c r="K235">
        <f>'Total Returns'!L235-'Total Returns'!$B235</f>
        <v>6.93E-2</v>
      </c>
      <c r="L235">
        <f>'Total Returns'!M235-'Total Returns'!$B235</f>
        <v>-6.7799999999999999E-2</v>
      </c>
      <c r="M235">
        <f>'Total Returns'!N235-'Total Returns'!$B235</f>
        <v>-7.3000000000000001E-3</v>
      </c>
      <c r="N235">
        <f>'Total Returns'!O235-'Total Returns'!$B235</f>
        <v>9.7299999999999998E-2</v>
      </c>
      <c r="O235">
        <f>'Total Returns'!P235-'Total Returns'!$B235</f>
        <v>3.6900000000000002E-2</v>
      </c>
      <c r="P235">
        <f>'Total Returns'!Q235-'Total Returns'!$B235</f>
        <v>-1.3500000000000002E-2</v>
      </c>
      <c r="Q235">
        <f>'Total Returns'!R235-'Total Returns'!$B235</f>
        <v>-3.44E-2</v>
      </c>
      <c r="R235">
        <f>'Total Returns'!S235-'Total Returns'!$B235</f>
        <v>9.0299999999999991E-2</v>
      </c>
      <c r="S235">
        <f>'Total Returns'!T235-'Total Returns'!$B235</f>
        <v>0.18079999999999999</v>
      </c>
      <c r="T235">
        <f>'Total Returns'!U235-'Total Returns'!$B235</f>
        <v>0.35289999999999999</v>
      </c>
      <c r="U235">
        <f>'Total Returns'!V235-'Total Returns'!$B235</f>
        <v>0.10249999999999999</v>
      </c>
      <c r="V235">
        <f>'Total Returns'!W235-'Total Returns'!$B235</f>
        <v>4.6600000000000003E-2</v>
      </c>
      <c r="W235">
        <f>'Total Returns'!X235-'Total Returns'!$B235</f>
        <v>1.52E-2</v>
      </c>
      <c r="X235">
        <f>'Total Returns'!Y235-'Total Returns'!$B235</f>
        <v>3.1800000000000002E-2</v>
      </c>
      <c r="Y235">
        <f>'Total Returns'!Z235-'Total Returns'!$B235</f>
        <v>2.3799999999999998E-2</v>
      </c>
      <c r="Z235">
        <f>'Total Returns'!AA235-'Total Returns'!$B235</f>
        <v>3.8199999999999998E-2</v>
      </c>
      <c r="AA235">
        <f>'Total Returns'!AB235-'Total Returns'!$B235</f>
        <v>2.3700000000000002E-2</v>
      </c>
      <c r="AB235">
        <f>'Total Returns'!AC235-'Total Returns'!$B235</f>
        <v>4.7800000000000002E-2</v>
      </c>
      <c r="AC235">
        <f>'Total Returns'!AD235-'Total Returns'!$B235</f>
        <v>-2.9399999999999999E-2</v>
      </c>
      <c r="AD235">
        <f>'Total Returns'!AE235-'Total Returns'!$B235</f>
        <v>5.7599999999999998E-2</v>
      </c>
      <c r="AE235">
        <f>'Total Returns'!AF235-'Total Returns'!$B235</f>
        <v>9.6500000000000002E-2</v>
      </c>
      <c r="AF235">
        <f>'Total Returns'!AG235-'Total Returns'!$B235</f>
        <v>6.7500000000000004E-2</v>
      </c>
    </row>
    <row r="236" spans="1:32" x14ac:dyDescent="0.3">
      <c r="A236" s="5">
        <f>'Fama-French factors'!A236</f>
        <v>200906</v>
      </c>
      <c r="B236" s="3">
        <f>'Total Returns'!C236-'Total Returns'!$B236</f>
        <v>4.3E-3</v>
      </c>
      <c r="C236">
        <f>'Total Returns'!D236-'Total Returns'!$B236</f>
        <v>1.4E-3</v>
      </c>
      <c r="D236">
        <f>'Total Returns'!E236-'Total Returns'!$B236</f>
        <v>1.6199999999999999E-2</v>
      </c>
      <c r="E236">
        <f>'Total Returns'!F236-'Total Returns'!$B236</f>
        <v>-3.9999999999999996E-4</v>
      </c>
      <c r="F236">
        <f>'Total Returns'!G236-'Total Returns'!$B236</f>
        <v>-3.9200000000000006E-2</v>
      </c>
      <c r="G236">
        <f>'Total Returns'!H236-'Total Returns'!$B236</f>
        <v>-2.8099999999999997E-2</v>
      </c>
      <c r="H236">
        <f>'Total Returns'!I236-'Total Returns'!$B236</f>
        <v>6.4999999999999997E-3</v>
      </c>
      <c r="I236">
        <f>'Total Returns'!J236-'Total Returns'!$B236</f>
        <v>-3.5100000000000006E-2</v>
      </c>
      <c r="J236">
        <f>'Total Returns'!K236-'Total Returns'!$B236</f>
        <v>3.5299999999999998E-2</v>
      </c>
      <c r="K236">
        <f>'Total Returns'!L236-'Total Returns'!$B236</f>
        <v>-6.7500000000000004E-2</v>
      </c>
      <c r="L236">
        <f>'Total Returns'!M236-'Total Returns'!$B236</f>
        <v>-7.7700000000000005E-2</v>
      </c>
      <c r="M236">
        <f>'Total Returns'!N236-'Total Returns'!$B236</f>
        <v>-1.5299999999999999E-2</v>
      </c>
      <c r="N236">
        <f>'Total Returns'!O236-'Total Returns'!$B236</f>
        <v>3.2799999999999996E-2</v>
      </c>
      <c r="O236">
        <f>'Total Returns'!P236-'Total Returns'!$B236</f>
        <v>-2.18E-2</v>
      </c>
      <c r="P236">
        <f>'Total Returns'!Q236-'Total Returns'!$B236</f>
        <v>7.9000000000000008E-3</v>
      </c>
      <c r="Q236">
        <f>'Total Returns'!R236-'Total Returns'!$B236</f>
        <v>5.2499999999999998E-2</v>
      </c>
      <c r="R236">
        <f>'Total Returns'!S236-'Total Returns'!$B236</f>
        <v>-3.5400000000000001E-2</v>
      </c>
      <c r="S236">
        <f>'Total Returns'!T236-'Total Returns'!$B236</f>
        <v>-8.3900000000000016E-2</v>
      </c>
      <c r="T236">
        <f>'Total Returns'!U236-'Total Returns'!$B236</f>
        <v>-0.121</v>
      </c>
      <c r="U236">
        <f>'Total Returns'!V236-'Total Returns'!$B236</f>
        <v>-4.6600000000000009E-2</v>
      </c>
      <c r="V236">
        <f>'Total Returns'!W236-'Total Returns'!$B236</f>
        <v>4.65E-2</v>
      </c>
      <c r="W236">
        <f>'Total Returns'!X236-'Total Returns'!$B236</f>
        <v>1.5200000000000002E-2</v>
      </c>
      <c r="X236">
        <f>'Total Returns'!Y236-'Total Returns'!$B236</f>
        <v>4.4899999999999995E-2</v>
      </c>
      <c r="Y236">
        <f>'Total Returns'!Z236-'Total Returns'!$B236</f>
        <v>4.3199999999999995E-2</v>
      </c>
      <c r="Z236">
        <f>'Total Returns'!AA236-'Total Returns'!$B236</f>
        <v>3.8599999999999995E-2</v>
      </c>
      <c r="AA236">
        <f>'Total Returns'!AB236-'Total Returns'!$B236</f>
        <v>4.0999999999999995E-3</v>
      </c>
      <c r="AB236">
        <f>'Total Returns'!AC236-'Total Returns'!$B236</f>
        <v>-6.1000000000000004E-3</v>
      </c>
      <c r="AC236">
        <f>'Total Returns'!AD236-'Total Returns'!$B236</f>
        <v>-3.9999999999999996E-4</v>
      </c>
      <c r="AD236">
        <f>'Total Returns'!AE236-'Total Returns'!$B236</f>
        <v>-3.1400000000000004E-2</v>
      </c>
      <c r="AE236">
        <f>'Total Returns'!AF236-'Total Returns'!$B236</f>
        <v>-1.7100000000000001E-2</v>
      </c>
      <c r="AF236">
        <f>'Total Returns'!AG236-'Total Returns'!$B236</f>
        <v>-6.3399999999999998E-2</v>
      </c>
    </row>
    <row r="237" spans="1:32" x14ac:dyDescent="0.3">
      <c r="A237" s="5">
        <f>'Fama-French factors'!A237</f>
        <v>200907</v>
      </c>
      <c r="B237" s="3">
        <f>'Total Returns'!C237-'Total Returns'!$B237</f>
        <v>7.7199999999999991E-2</v>
      </c>
      <c r="C237">
        <f>'Total Returns'!D237-'Total Returns'!$B237</f>
        <v>8.0600000000000005E-2</v>
      </c>
      <c r="D237">
        <f>'Total Returns'!E237-'Total Returns'!$B237</f>
        <v>3.6999999999999998E-2</v>
      </c>
      <c r="E237">
        <f>'Total Returns'!F237-'Total Returns'!$B237</f>
        <v>7.329999999999999E-2</v>
      </c>
      <c r="F237">
        <f>'Total Returns'!G237-'Total Returns'!$B237</f>
        <v>0.13930000000000001</v>
      </c>
      <c r="G237">
        <f>'Total Returns'!H237-'Total Returns'!$B237</f>
        <v>0.16770000000000002</v>
      </c>
      <c r="H237">
        <f>'Total Returns'!I237-'Total Returns'!$B237</f>
        <v>0.1026</v>
      </c>
      <c r="I237">
        <f>'Total Returns'!J237-'Total Returns'!$B237</f>
        <v>0.12019999999999999</v>
      </c>
      <c r="J237">
        <f>'Total Returns'!K237-'Total Returns'!$B237</f>
        <v>5.5099999999999996E-2</v>
      </c>
      <c r="K237">
        <f>'Total Returns'!L237-'Total Returns'!$B237</f>
        <v>0.16720000000000002</v>
      </c>
      <c r="L237">
        <f>'Total Returns'!M237-'Total Returns'!$B237</f>
        <v>0.3604</v>
      </c>
      <c r="M237">
        <f>'Total Returns'!N237-'Total Returns'!$B237</f>
        <v>0.13420000000000001</v>
      </c>
      <c r="N237">
        <f>'Total Returns'!O237-'Total Returns'!$B237</f>
        <v>3.1599999999999996E-2</v>
      </c>
      <c r="O237">
        <f>'Total Returns'!P237-'Total Returns'!$B237</f>
        <v>0.15640000000000001</v>
      </c>
      <c r="P237">
        <f>'Total Returns'!Q237-'Total Returns'!$B237</f>
        <v>0.12040000000000001</v>
      </c>
      <c r="Q237">
        <f>'Total Returns'!R237-'Total Returns'!$B237</f>
        <v>0.15529999999999999</v>
      </c>
      <c r="R237">
        <f>'Total Returns'!S237-'Total Returns'!$B237</f>
        <v>5.5599999999999997E-2</v>
      </c>
      <c r="S237">
        <f>'Total Returns'!T237-'Total Returns'!$B237</f>
        <v>0.13620000000000002</v>
      </c>
      <c r="T237">
        <f>'Total Returns'!U237-'Total Returns'!$B237</f>
        <v>0.15790000000000001</v>
      </c>
      <c r="U237">
        <f>'Total Returns'!V237-'Total Returns'!$B237</f>
        <v>5.0399999999999993E-2</v>
      </c>
      <c r="V237">
        <f>'Total Returns'!W237-'Total Returns'!$B237</f>
        <v>4.3399999999999994E-2</v>
      </c>
      <c r="W237">
        <f>'Total Returns'!X237-'Total Returns'!$B237</f>
        <v>5.5099999999999996E-2</v>
      </c>
      <c r="X237">
        <f>'Total Returns'!Y237-'Total Returns'!$B237</f>
        <v>5.2399999999999995E-2</v>
      </c>
      <c r="Y237">
        <f>'Total Returns'!Z237-'Total Returns'!$B237</f>
        <v>0.1074</v>
      </c>
      <c r="Z237">
        <f>'Total Returns'!AA237-'Total Returns'!$B237</f>
        <v>0.15200000000000002</v>
      </c>
      <c r="AA237">
        <f>'Total Returns'!AB237-'Total Returns'!$B237</f>
        <v>0.10700000000000001</v>
      </c>
      <c r="AB237">
        <f>'Total Returns'!AC237-'Total Returns'!$B237</f>
        <v>0.09</v>
      </c>
      <c r="AC237">
        <f>'Total Returns'!AD237-'Total Returns'!$B237</f>
        <v>7.2300000000000003E-2</v>
      </c>
      <c r="AD237">
        <f>'Total Returns'!AE237-'Total Returns'!$B237</f>
        <v>2.29E-2</v>
      </c>
      <c r="AE237">
        <f>'Total Returns'!AF237-'Total Returns'!$B237</f>
        <v>8.3399999999999988E-2</v>
      </c>
      <c r="AF237">
        <f>'Total Returns'!AG237-'Total Returns'!$B237</f>
        <v>9.3700000000000006E-2</v>
      </c>
    </row>
    <row r="238" spans="1:32" x14ac:dyDescent="0.3">
      <c r="A238" s="5">
        <f>'Fama-French factors'!A238</f>
        <v>200908</v>
      </c>
      <c r="B238" s="3">
        <f>'Total Returns'!C238-'Total Returns'!$B238</f>
        <v>3.3299999999999996E-2</v>
      </c>
      <c r="C238">
        <f>'Total Returns'!D238-'Total Returns'!$B238</f>
        <v>7.3999999999999995E-3</v>
      </c>
      <c r="D238">
        <f>'Total Returns'!E238-'Total Returns'!$B238</f>
        <v>-7.3000000000000001E-3</v>
      </c>
      <c r="E238">
        <f>'Total Returns'!F238-'Total Returns'!$B238</f>
        <v>3.1000000000000003E-3</v>
      </c>
      <c r="F238">
        <f>'Total Returns'!G238-'Total Returns'!$B238</f>
        <v>9.3700000000000006E-2</v>
      </c>
      <c r="G238">
        <f>'Total Returns'!H238-'Total Returns'!$B238</f>
        <v>9.2000000000000012E-2</v>
      </c>
      <c r="H238">
        <f>'Total Returns'!I238-'Total Returns'!$B238</f>
        <v>-8.2000000000000007E-3</v>
      </c>
      <c r="I238">
        <f>'Total Returns'!J238-'Total Returns'!$B238</f>
        <v>3.15E-2</v>
      </c>
      <c r="J238">
        <f>'Total Returns'!K238-'Total Returns'!$B238</f>
        <v>2.1600000000000001E-2</v>
      </c>
      <c r="K238">
        <f>'Total Returns'!L238-'Total Returns'!$B238</f>
        <v>1.78E-2</v>
      </c>
      <c r="L238">
        <f>'Total Returns'!M238-'Total Returns'!$B238</f>
        <v>1.3899999999999999E-2</v>
      </c>
      <c r="M238">
        <f>'Total Returns'!N238-'Total Returns'!$B238</f>
        <v>6.7799999999999999E-2</v>
      </c>
      <c r="N238">
        <f>'Total Returns'!O238-'Total Returns'!$B238</f>
        <v>3.5299999999999998E-2</v>
      </c>
      <c r="O238">
        <f>'Total Returns'!P238-'Total Returns'!$B238</f>
        <v>1.9400000000000001E-2</v>
      </c>
      <c r="P238">
        <f>'Total Returns'!Q238-'Total Returns'!$B238</f>
        <v>1.9599999999999999E-2</v>
      </c>
      <c r="Q238">
        <f>'Total Returns'!R238-'Total Returns'!$B238</f>
        <v>2.1700000000000001E-2</v>
      </c>
      <c r="R238">
        <f>'Total Returns'!S238-'Total Returns'!$B238</f>
        <v>0.11099999999999999</v>
      </c>
      <c r="S238">
        <f>'Total Returns'!T238-'Total Returns'!$B238</f>
        <v>2.9200000000000004E-2</v>
      </c>
      <c r="T238">
        <f>'Total Returns'!U238-'Total Returns'!$B238</f>
        <v>1.3500000000000002E-2</v>
      </c>
      <c r="U238">
        <f>'Total Returns'!V238-'Total Returns'!$B238</f>
        <v>6.9999999999999993E-3</v>
      </c>
      <c r="V238">
        <f>'Total Returns'!W238-'Total Returns'!$B238</f>
        <v>2E-3</v>
      </c>
      <c r="W238">
        <f>'Total Returns'!X238-'Total Returns'!$B238</f>
        <v>8.0999999999999996E-3</v>
      </c>
      <c r="X238">
        <f>'Total Returns'!Y238-'Total Returns'!$B238</f>
        <v>2.4900000000000002E-2</v>
      </c>
      <c r="Y238">
        <f>'Total Returns'!Z238-'Total Returns'!$B238</f>
        <v>2.3299999999999998E-2</v>
      </c>
      <c r="Z238">
        <f>'Total Returns'!AA238-'Total Returns'!$B238</f>
        <v>4.19E-2</v>
      </c>
      <c r="AA238">
        <f>'Total Returns'!AB238-'Total Returns'!$B238</f>
        <v>3.2499999999999994E-2</v>
      </c>
      <c r="AB238">
        <f>'Total Returns'!AC238-'Total Returns'!$B238</f>
        <v>4.5499999999999992E-2</v>
      </c>
      <c r="AC238">
        <f>'Total Returns'!AD238-'Total Returns'!$B238</f>
        <v>3.8599999999999995E-2</v>
      </c>
      <c r="AD238">
        <f>'Total Returns'!AE238-'Total Returns'!$B238</f>
        <v>3.1E-2</v>
      </c>
      <c r="AE238">
        <f>'Total Returns'!AF238-'Total Returns'!$B238</f>
        <v>0.10189999999999999</v>
      </c>
      <c r="AF238">
        <f>'Total Returns'!AG238-'Total Returns'!$B238</f>
        <v>3.2300000000000002E-2</v>
      </c>
    </row>
    <row r="239" spans="1:32" x14ac:dyDescent="0.3">
      <c r="A239" s="5">
        <f>'Fama-French factors'!A239</f>
        <v>200909</v>
      </c>
      <c r="B239" s="3">
        <f>'Total Returns'!C239-'Total Returns'!$B239</f>
        <v>4.0799999999999996E-2</v>
      </c>
      <c r="C239">
        <f>'Total Returns'!D239-'Total Returns'!$B239</f>
        <v>1.2E-2</v>
      </c>
      <c r="D239">
        <f>'Total Returns'!E239-'Total Returns'!$B239</f>
        <v>7.6899999999999996E-2</v>
      </c>
      <c r="E239">
        <f>'Total Returns'!F239-'Total Returns'!$B239</f>
        <v>4.8099999999999997E-2</v>
      </c>
      <c r="F239">
        <f>'Total Returns'!G239-'Total Returns'!$B239</f>
        <v>9.2000000000000012E-2</v>
      </c>
      <c r="G239">
        <f>'Total Returns'!H239-'Total Returns'!$B239</f>
        <v>1.2700000000000001E-2</v>
      </c>
      <c r="H239">
        <f>'Total Returns'!I239-'Total Returns'!$B239</f>
        <v>6.3399999999999998E-2</v>
      </c>
      <c r="I239">
        <f>'Total Returns'!J239-'Total Returns'!$B239</f>
        <v>0.1275</v>
      </c>
      <c r="J239">
        <f>'Total Returns'!K239-'Total Returns'!$B239</f>
        <v>2.4200000000000003E-2</v>
      </c>
      <c r="K239">
        <f>'Total Returns'!L239-'Total Returns'!$B239</f>
        <v>6.5299999999999997E-2</v>
      </c>
      <c r="L239">
        <f>'Total Returns'!M239-'Total Returns'!$B239</f>
        <v>1.4E-2</v>
      </c>
      <c r="M239">
        <f>'Total Returns'!N239-'Total Returns'!$B239</f>
        <v>-2.8E-3</v>
      </c>
      <c r="N239">
        <f>'Total Returns'!O239-'Total Returns'!$B239</f>
        <v>6.6099999999999992E-2</v>
      </c>
      <c r="O239">
        <f>'Total Returns'!P239-'Total Returns'!$B239</f>
        <v>8.3199999999999996E-2</v>
      </c>
      <c r="P239">
        <f>'Total Returns'!Q239-'Total Returns'!$B239</f>
        <v>8.249999999999999E-2</v>
      </c>
      <c r="Q239">
        <f>'Total Returns'!R239-'Total Returns'!$B239</f>
        <v>2.9600000000000001E-2</v>
      </c>
      <c r="R239">
        <f>'Total Returns'!S239-'Total Returns'!$B239</f>
        <v>5.6699999999999993E-2</v>
      </c>
      <c r="S239">
        <f>'Total Returns'!T239-'Total Returns'!$B239</f>
        <v>9.7900000000000001E-2</v>
      </c>
      <c r="T239">
        <f>'Total Returns'!U239-'Total Returns'!$B239</f>
        <v>0.16439999999999999</v>
      </c>
      <c r="U239">
        <f>'Total Returns'!V239-'Total Returns'!$B239</f>
        <v>4.8799999999999996E-2</v>
      </c>
      <c r="V239">
        <f>'Total Returns'!W239-'Total Returns'!$B239</f>
        <v>2.3200000000000002E-2</v>
      </c>
      <c r="W239">
        <f>'Total Returns'!X239-'Total Returns'!$B239</f>
        <v>6.5499999999999989E-2</v>
      </c>
      <c r="X239">
        <f>'Total Returns'!Y239-'Total Returns'!$B239</f>
        <v>4.7999999999999994E-2</v>
      </c>
      <c r="Y239">
        <f>'Total Returns'!Z239-'Total Returns'!$B239</f>
        <v>5.5799999999999995E-2</v>
      </c>
      <c r="Z239">
        <f>'Total Returns'!AA239-'Total Returns'!$B239</f>
        <v>2.64E-2</v>
      </c>
      <c r="AA239">
        <f>'Total Returns'!AB239-'Total Returns'!$B239</f>
        <v>3.6499999999999998E-2</v>
      </c>
      <c r="AB239">
        <f>'Total Returns'!AC239-'Total Returns'!$B239</f>
        <v>4.009999999999999E-2</v>
      </c>
      <c r="AC239">
        <f>'Total Returns'!AD239-'Total Returns'!$B239</f>
        <v>2.0799999999999999E-2</v>
      </c>
      <c r="AD239">
        <f>'Total Returns'!AE239-'Total Returns'!$B239</f>
        <v>3.5399999999999994E-2</v>
      </c>
      <c r="AE239">
        <f>'Total Returns'!AF239-'Total Returns'!$B239</f>
        <v>1.2500000000000001E-2</v>
      </c>
      <c r="AF239">
        <f>'Total Returns'!AG239-'Total Returns'!$B239</f>
        <v>0.10970000000000001</v>
      </c>
    </row>
    <row r="240" spans="1:32" x14ac:dyDescent="0.3">
      <c r="A240" s="5">
        <f>'Fama-French factors'!A240</f>
        <v>200910</v>
      </c>
      <c r="B240" s="3">
        <f>'Total Returns'!C240-'Total Returns'!$B240</f>
        <v>-2.5899999999999999E-2</v>
      </c>
      <c r="C240">
        <f>'Total Returns'!D240-'Total Returns'!$B240</f>
        <v>-1.8700000000000001E-2</v>
      </c>
      <c r="D240">
        <f>'Total Returns'!E240-'Total Returns'!$B240</f>
        <v>9.7999999999999997E-3</v>
      </c>
      <c r="E240">
        <f>'Total Returns'!F240-'Total Returns'!$B240</f>
        <v>-7.3000000000000001E-3</v>
      </c>
      <c r="F240">
        <f>'Total Returns'!G240-'Total Returns'!$B240</f>
        <v>-8.8900000000000007E-2</v>
      </c>
      <c r="G240">
        <f>'Total Returns'!H240-'Total Returns'!$B240</f>
        <v>-1.9099999999999999E-2</v>
      </c>
      <c r="H240">
        <f>'Total Returns'!I240-'Total Returns'!$B240</f>
        <v>8.199999999999999E-3</v>
      </c>
      <c r="I240">
        <f>'Total Returns'!J240-'Total Returns'!$B240</f>
        <v>-2.6000000000000002E-2</v>
      </c>
      <c r="J240">
        <f>'Total Returns'!K240-'Total Returns'!$B240</f>
        <v>-3.7000000000000005E-2</v>
      </c>
      <c r="K240">
        <f>'Total Returns'!L240-'Total Returns'!$B240</f>
        <v>-3.8800000000000001E-2</v>
      </c>
      <c r="L240">
        <f>'Total Returns'!M240-'Total Returns'!$B240</f>
        <v>-6.7799999999999999E-2</v>
      </c>
      <c r="M240">
        <f>'Total Returns'!N240-'Total Returns'!$B240</f>
        <v>-7.5600000000000001E-2</v>
      </c>
      <c r="N240">
        <f>'Total Returns'!O240-'Total Returns'!$B240</f>
        <v>-0.1215</v>
      </c>
      <c r="O240">
        <f>'Total Returns'!P240-'Total Returns'!$B240</f>
        <v>1E-4</v>
      </c>
      <c r="P240">
        <f>'Total Returns'!Q240-'Total Returns'!$B240</f>
        <v>-5.0900000000000001E-2</v>
      </c>
      <c r="Q240">
        <f>'Total Returns'!R240-'Total Returns'!$B240</f>
        <v>-2.5099999999999997E-2</v>
      </c>
      <c r="R240">
        <f>'Total Returns'!S240-'Total Returns'!$B240</f>
        <v>-4.36E-2</v>
      </c>
      <c r="S240">
        <f>'Total Returns'!T240-'Total Returns'!$B240</f>
        <v>1.18E-2</v>
      </c>
      <c r="T240">
        <f>'Total Returns'!U240-'Total Returns'!$B240</f>
        <v>7.000000000000001E-4</v>
      </c>
      <c r="U240">
        <f>'Total Returns'!V240-'Total Returns'!$B240</f>
        <v>2.29E-2</v>
      </c>
      <c r="V240">
        <f>'Total Returns'!W240-'Total Returns'!$B240</f>
        <v>-2.7400000000000001E-2</v>
      </c>
      <c r="W240">
        <f>'Total Returns'!X240-'Total Returns'!$B240</f>
        <v>-3.4200000000000001E-2</v>
      </c>
      <c r="X240">
        <f>'Total Returns'!Y240-'Total Returns'!$B240</f>
        <v>6.4000000000000003E-3</v>
      </c>
      <c r="Y240">
        <f>'Total Returns'!Z240-'Total Returns'!$B240</f>
        <v>-3.9599999999999996E-2</v>
      </c>
      <c r="Z240">
        <f>'Total Returns'!AA240-'Total Returns'!$B240</f>
        <v>-1.38E-2</v>
      </c>
      <c r="AA240">
        <f>'Total Returns'!AB240-'Total Returns'!$B240</f>
        <v>-5.21E-2</v>
      </c>
      <c r="AB240">
        <f>'Total Returns'!AC240-'Total Returns'!$B240</f>
        <v>-2.7200000000000002E-2</v>
      </c>
      <c r="AC240">
        <f>'Total Returns'!AD240-'Total Returns'!$B240</f>
        <v>8.6999999999999994E-3</v>
      </c>
      <c r="AD240">
        <f>'Total Returns'!AE240-'Total Returns'!$B240</f>
        <v>-2.86E-2</v>
      </c>
      <c r="AE240">
        <f>'Total Returns'!AF240-'Total Returns'!$B240</f>
        <v>-4.4199999999999996E-2</v>
      </c>
      <c r="AF240">
        <f>'Total Returns'!AG240-'Total Returns'!$B240</f>
        <v>-9.3299999999999994E-2</v>
      </c>
    </row>
    <row r="241" spans="1:32" x14ac:dyDescent="0.3">
      <c r="A241" s="5">
        <f>'Fama-French factors'!A241</f>
        <v>200911</v>
      </c>
      <c r="B241" s="3">
        <f>'Total Returns'!C241-'Total Returns'!$B241</f>
        <v>5.5599999999999997E-2</v>
      </c>
      <c r="C241">
        <f>'Total Returns'!D241-'Total Returns'!$B241</f>
        <v>4.1299999999999996E-2</v>
      </c>
      <c r="D241">
        <f>'Total Returns'!E241-'Total Returns'!$B241</f>
        <v>5.28E-2</v>
      </c>
      <c r="E241">
        <f>'Total Returns'!F241-'Total Returns'!$B241</f>
        <v>2.2200000000000001E-2</v>
      </c>
      <c r="F241">
        <f>'Total Returns'!G241-'Total Returns'!$B241</f>
        <v>7.5899999999999995E-2</v>
      </c>
      <c r="G241">
        <f>'Total Returns'!H241-'Total Returns'!$B241</f>
        <v>3.1800000000000002E-2</v>
      </c>
      <c r="H241">
        <f>'Total Returns'!I241-'Total Returns'!$B241</f>
        <v>7.2599999999999998E-2</v>
      </c>
      <c r="I241">
        <f>'Total Returns'!J241-'Total Returns'!$B241</f>
        <v>1.9599999999999999E-2</v>
      </c>
      <c r="J241">
        <f>'Total Returns'!K241-'Total Returns'!$B241</f>
        <v>8.2200000000000009E-2</v>
      </c>
      <c r="K241">
        <f>'Total Returns'!L241-'Total Returns'!$B241</f>
        <v>9.5700000000000007E-2</v>
      </c>
      <c r="L241">
        <f>'Total Returns'!M241-'Total Returns'!$B241</f>
        <v>2.64E-2</v>
      </c>
      <c r="M241">
        <f>'Total Returns'!N241-'Total Returns'!$B241</f>
        <v>2E-3</v>
      </c>
      <c r="N241">
        <f>'Total Returns'!O241-'Total Returns'!$B241</f>
        <v>7.2400000000000006E-2</v>
      </c>
      <c r="O241">
        <f>'Total Returns'!P241-'Total Returns'!$B241</f>
        <v>6.2899999999999998E-2</v>
      </c>
      <c r="P241">
        <f>'Total Returns'!Q241-'Total Returns'!$B241</f>
        <v>6.4600000000000005E-2</v>
      </c>
      <c r="Q241">
        <f>'Total Returns'!R241-'Total Returns'!$B241</f>
        <v>0.10099999999999999</v>
      </c>
      <c r="R241">
        <f>'Total Returns'!S241-'Total Returns'!$B241</f>
        <v>9.2699999999999991E-2</v>
      </c>
      <c r="S241">
        <f>'Total Returns'!T241-'Total Returns'!$B241</f>
        <v>0.14910000000000001</v>
      </c>
      <c r="T241">
        <f>'Total Returns'!U241-'Total Returns'!$B241</f>
        <v>0.1075</v>
      </c>
      <c r="U241">
        <f>'Total Returns'!V241-'Total Returns'!$B241</f>
        <v>2.9500000000000002E-2</v>
      </c>
      <c r="V241">
        <f>'Total Returns'!W241-'Total Returns'!$B241</f>
        <v>4.5100000000000001E-2</v>
      </c>
      <c r="W241">
        <f>'Total Returns'!X241-'Total Returns'!$B241</f>
        <v>6.6699999999999995E-2</v>
      </c>
      <c r="X241">
        <f>'Total Returns'!Y241-'Total Returns'!$B241</f>
        <v>5.57E-2</v>
      </c>
      <c r="Y241">
        <f>'Total Returns'!Z241-'Total Returns'!$B241</f>
        <v>4.4600000000000001E-2</v>
      </c>
      <c r="Z241">
        <f>'Total Returns'!AA241-'Total Returns'!$B241</f>
        <v>7.7300000000000008E-2</v>
      </c>
      <c r="AA241">
        <f>'Total Returns'!AB241-'Total Returns'!$B241</f>
        <v>0.10920000000000001</v>
      </c>
      <c r="AB241">
        <f>'Total Returns'!AC241-'Total Returns'!$B241</f>
        <v>4.4900000000000002E-2</v>
      </c>
      <c r="AC241">
        <f>'Total Returns'!AD241-'Total Returns'!$B241</f>
        <v>4.6199999999999998E-2</v>
      </c>
      <c r="AD241">
        <f>'Total Returns'!AE241-'Total Returns'!$B241</f>
        <v>7.7699999999999991E-2</v>
      </c>
      <c r="AE241">
        <f>'Total Returns'!AF241-'Total Returns'!$B241</f>
        <v>4.2599999999999999E-2</v>
      </c>
      <c r="AF241">
        <f>'Total Returns'!AG241-'Total Returns'!$B241</f>
        <v>8.929999999999999E-2</v>
      </c>
    </row>
    <row r="242" spans="1:32" x14ac:dyDescent="0.3">
      <c r="A242" s="5">
        <f>'Fama-French factors'!A242</f>
        <v>200912</v>
      </c>
      <c r="B242" s="3">
        <f>'Total Returns'!C242-'Total Returns'!$B242</f>
        <v>2.75E-2</v>
      </c>
      <c r="C242">
        <f>'Total Returns'!D242-'Total Returns'!$B242</f>
        <v>3.0700000000000002E-2</v>
      </c>
      <c r="D242">
        <f>'Total Returns'!E242-'Total Returns'!$B242</f>
        <v>-7.0999999999999995E-3</v>
      </c>
      <c r="E242">
        <f>'Total Returns'!F242-'Total Returns'!$B242</f>
        <v>3.2699999999999993E-2</v>
      </c>
      <c r="F242">
        <f>'Total Returns'!G242-'Total Returns'!$B242</f>
        <v>1.0200000000000001E-2</v>
      </c>
      <c r="G242">
        <f>'Total Returns'!H242-'Total Returns'!$B242</f>
        <v>0.15110000000000001</v>
      </c>
      <c r="H242">
        <f>'Total Returns'!I242-'Total Returns'!$B242</f>
        <v>-1.8700000000000001E-2</v>
      </c>
      <c r="I242">
        <f>'Total Returns'!J242-'Total Returns'!$B242</f>
        <v>4.5799999999999993E-2</v>
      </c>
      <c r="J242">
        <f>'Total Returns'!K242-'Total Returns'!$B242</f>
        <v>2.4299999999999999E-2</v>
      </c>
      <c r="K242">
        <f>'Total Returns'!L242-'Total Returns'!$B242</f>
        <v>2.4299999999999999E-2</v>
      </c>
      <c r="L242">
        <f>'Total Returns'!M242-'Total Returns'!$B242</f>
        <v>0.1129</v>
      </c>
      <c r="M242">
        <f>'Total Returns'!N242-'Total Returns'!$B242</f>
        <v>5.9599999999999993E-2</v>
      </c>
      <c r="N242">
        <f>'Total Returns'!O242-'Total Returns'!$B242</f>
        <v>0.14900000000000002</v>
      </c>
      <c r="O242">
        <f>'Total Returns'!P242-'Total Returns'!$B242</f>
        <v>3.6900000000000002E-2</v>
      </c>
      <c r="P242">
        <f>'Total Returns'!Q242-'Total Returns'!$B242</f>
        <v>4.6400000000000004E-2</v>
      </c>
      <c r="Q242">
        <f>'Total Returns'!R242-'Total Returns'!$B242</f>
        <v>6.0299999999999999E-2</v>
      </c>
      <c r="R242">
        <f>'Total Returns'!S242-'Total Returns'!$B242</f>
        <v>3.6199999999999996E-2</v>
      </c>
      <c r="S242">
        <f>'Total Returns'!T242-'Total Returns'!$B242</f>
        <v>-4.3800000000000006E-2</v>
      </c>
      <c r="T242">
        <f>'Total Returns'!U242-'Total Returns'!$B242</f>
        <v>7.2399999999999992E-2</v>
      </c>
      <c r="U242">
        <f>'Total Returns'!V242-'Total Returns'!$B242</f>
        <v>-8.0000000000000002E-3</v>
      </c>
      <c r="V242">
        <f>'Total Returns'!W242-'Total Returns'!$B242</f>
        <v>5.8500000000000003E-2</v>
      </c>
      <c r="W242">
        <f>'Total Returns'!X242-'Total Returns'!$B242</f>
        <v>6.25E-2</v>
      </c>
      <c r="X242">
        <f>'Total Returns'!Y242-'Total Returns'!$B242</f>
        <v>5.4899999999999997E-2</v>
      </c>
      <c r="Y242">
        <f>'Total Returns'!Z242-'Total Returns'!$B242</f>
        <v>6.4399999999999999E-2</v>
      </c>
      <c r="Z242">
        <f>'Total Returns'!AA242-'Total Returns'!$B242</f>
        <v>4.2999999999999997E-2</v>
      </c>
      <c r="AA242">
        <f>'Total Returns'!AB242-'Total Returns'!$B242</f>
        <v>4.2299999999999997E-2</v>
      </c>
      <c r="AB242">
        <f>'Total Returns'!AC242-'Total Returns'!$B242</f>
        <v>5.0299999999999997E-2</v>
      </c>
      <c r="AC242">
        <f>'Total Returns'!AD242-'Total Returns'!$B242</f>
        <v>1.3400000000000002E-2</v>
      </c>
      <c r="AD242">
        <f>'Total Returns'!AE242-'Total Returns'!$B242</f>
        <v>2.64E-2</v>
      </c>
      <c r="AE242">
        <f>'Total Returns'!AF242-'Total Returns'!$B242</f>
        <v>9.2999999999999992E-3</v>
      </c>
      <c r="AF242">
        <f>'Total Returns'!AG242-'Total Returns'!$B242</f>
        <v>-2.0500000000000001E-2</v>
      </c>
    </row>
    <row r="243" spans="1:32" x14ac:dyDescent="0.3">
      <c r="A243" s="5">
        <f>'Fama-French factors'!A243</f>
        <v>201001</v>
      </c>
      <c r="B243" s="3">
        <f>'Total Returns'!C243-'Total Returns'!$B243</f>
        <v>-3.3599999999999998E-2</v>
      </c>
      <c r="C243">
        <f>'Total Returns'!D243-'Total Returns'!$B243</f>
        <v>-9.1999999999999998E-3</v>
      </c>
      <c r="D243">
        <f>'Total Returns'!E243-'Total Returns'!$B243</f>
        <v>-3.7000000000000005E-2</v>
      </c>
      <c r="E243">
        <f>'Total Returns'!F243-'Total Returns'!$B243</f>
        <v>-3.15E-2</v>
      </c>
      <c r="F243">
        <f>'Total Returns'!G243-'Total Returns'!$B243</f>
        <v>1.11E-2</v>
      </c>
      <c r="G243">
        <f>'Total Returns'!H243-'Total Returns'!$B243</f>
        <v>1.23E-2</v>
      </c>
      <c r="H243">
        <f>'Total Returns'!I243-'Total Returns'!$B243</f>
        <v>8.5000000000000006E-3</v>
      </c>
      <c r="I243">
        <f>'Total Returns'!J243-'Total Returns'!$B243</f>
        <v>-3.1099999999999999E-2</v>
      </c>
      <c r="J243">
        <f>'Total Returns'!K243-'Total Returns'!$B243</f>
        <v>0</v>
      </c>
      <c r="K243">
        <f>'Total Returns'!L243-'Total Returns'!$B243</f>
        <v>-4.0399999999999998E-2</v>
      </c>
      <c r="L243">
        <f>'Total Returns'!M243-'Total Returns'!$B243</f>
        <v>-8.6599999999999996E-2</v>
      </c>
      <c r="M243">
        <f>'Total Returns'!N243-'Total Returns'!$B243</f>
        <v>-1.37E-2</v>
      </c>
      <c r="N243">
        <f>'Total Returns'!O243-'Total Returns'!$B243</f>
        <v>-0.11890000000000001</v>
      </c>
      <c r="O243">
        <f>'Total Returns'!P243-'Total Returns'!$B243</f>
        <v>-6.6500000000000004E-2</v>
      </c>
      <c r="P243">
        <f>'Total Returns'!Q243-'Total Returns'!$B243</f>
        <v>-4.1799999999999997E-2</v>
      </c>
      <c r="Q243">
        <f>'Total Returns'!R243-'Total Returns'!$B243</f>
        <v>5.1000000000000004E-3</v>
      </c>
      <c r="R243">
        <f>'Total Returns'!S243-'Total Returns'!$B243</f>
        <v>5.1999999999999998E-3</v>
      </c>
      <c r="S243">
        <f>'Total Returns'!T243-'Total Returns'!$B243</f>
        <v>-0.14810000000000001</v>
      </c>
      <c r="T243">
        <f>'Total Returns'!U243-'Total Returns'!$B243</f>
        <v>-7.4099999999999999E-2</v>
      </c>
      <c r="U243">
        <f>'Total Returns'!V243-'Total Returns'!$B243</f>
        <v>-4.6399999999999997E-2</v>
      </c>
      <c r="V243">
        <f>'Total Returns'!W243-'Total Returns'!$B243</f>
        <v>-4.4999999999999998E-2</v>
      </c>
      <c r="W243">
        <f>'Total Returns'!X243-'Total Returns'!$B243</f>
        <v>-6.7000000000000004E-2</v>
      </c>
      <c r="X243">
        <f>'Total Returns'!Y243-'Total Returns'!$B243</f>
        <v>-7.0900000000000005E-2</v>
      </c>
      <c r="Y243">
        <f>'Total Returns'!Z243-'Total Returns'!$B243</f>
        <v>-7.8799999999999995E-2</v>
      </c>
      <c r="Z243">
        <f>'Total Returns'!AA243-'Total Returns'!$B243</f>
        <v>-5.5E-2</v>
      </c>
      <c r="AA243">
        <f>'Total Returns'!AB243-'Total Returns'!$B243</f>
        <v>-3.9699999999999999E-2</v>
      </c>
      <c r="AB243">
        <f>'Total Returns'!AC243-'Total Returns'!$B243</f>
        <v>-2.5499999999999998E-2</v>
      </c>
      <c r="AC243">
        <f>'Total Returns'!AD243-'Total Returns'!$B243</f>
        <v>-1.9199999999999998E-2</v>
      </c>
      <c r="AD243">
        <f>'Total Returns'!AE243-'Total Returns'!$B243</f>
        <v>-9.8999999999999991E-3</v>
      </c>
      <c r="AE243">
        <f>'Total Returns'!AF243-'Total Returns'!$B243</f>
        <v>-1.1699999999999999E-2</v>
      </c>
      <c r="AF243">
        <f>'Total Returns'!AG243-'Total Returns'!$B243</f>
        <v>2.2400000000000003E-2</v>
      </c>
    </row>
    <row r="244" spans="1:32" x14ac:dyDescent="0.3">
      <c r="A244" s="5">
        <f>'Fama-French factors'!A244</f>
        <v>201002</v>
      </c>
      <c r="B244" s="3">
        <f>'Total Returns'!C244-'Total Returns'!$B244</f>
        <v>3.4000000000000002E-2</v>
      </c>
      <c r="C244">
        <f>'Total Returns'!D244-'Total Returns'!$B244</f>
        <v>2.92E-2</v>
      </c>
      <c r="D244">
        <f>'Total Returns'!E244-'Total Returns'!$B244</f>
        <v>2.5000000000000001E-3</v>
      </c>
      <c r="E244">
        <f>'Total Returns'!F244-'Total Returns'!$B244</f>
        <v>0.05</v>
      </c>
      <c r="F244">
        <f>'Total Returns'!G244-'Total Returns'!$B244</f>
        <v>6.0199999999999997E-2</v>
      </c>
      <c r="G244">
        <f>'Total Returns'!H244-'Total Returns'!$B244</f>
        <v>-1.78E-2</v>
      </c>
      <c r="H244">
        <f>'Total Returns'!I244-'Total Returns'!$B244</f>
        <v>3.6900000000000002E-2</v>
      </c>
      <c r="I244">
        <f>'Total Returns'!J244-'Total Returns'!$B244</f>
        <v>6.0700000000000004E-2</v>
      </c>
      <c r="J244">
        <f>'Total Returns'!K244-'Total Returns'!$B244</f>
        <v>3.8E-3</v>
      </c>
      <c r="K244">
        <f>'Total Returns'!L244-'Total Returns'!$B244</f>
        <v>5.4600000000000003E-2</v>
      </c>
      <c r="L244">
        <f>'Total Returns'!M244-'Total Returns'!$B244</f>
        <v>0.15679999999999999</v>
      </c>
      <c r="M244">
        <f>'Total Returns'!N244-'Total Returns'!$B244</f>
        <v>2.5000000000000001E-2</v>
      </c>
      <c r="N244">
        <f>'Total Returns'!O244-'Total Returns'!$B244</f>
        <v>4.2099999999999999E-2</v>
      </c>
      <c r="O244">
        <f>'Total Returns'!P244-'Total Returns'!$B244</f>
        <v>7.9600000000000004E-2</v>
      </c>
      <c r="P244">
        <f>'Total Returns'!Q244-'Total Returns'!$B244</f>
        <v>0.1013</v>
      </c>
      <c r="Q244">
        <f>'Total Returns'!R244-'Total Returns'!$B244</f>
        <v>6.6900000000000001E-2</v>
      </c>
      <c r="R244">
        <f>'Total Returns'!S244-'Total Returns'!$B244</f>
        <v>3.9199999999999999E-2</v>
      </c>
      <c r="S244">
        <f>'Total Returns'!T244-'Total Returns'!$B244</f>
        <v>0.13189999999999999</v>
      </c>
      <c r="T244">
        <f>'Total Returns'!U244-'Total Returns'!$B244</f>
        <v>0.1082</v>
      </c>
      <c r="U244">
        <f>'Total Returns'!V244-'Total Returns'!$B244</f>
        <v>2.1299999999999999E-2</v>
      </c>
      <c r="V244">
        <f>'Total Returns'!W244-'Total Returns'!$B244</f>
        <v>-4.3E-3</v>
      </c>
      <c r="W244">
        <f>'Total Returns'!X244-'Total Returns'!$B244</f>
        <v>2.8500000000000001E-2</v>
      </c>
      <c r="X244">
        <f>'Total Returns'!Y244-'Total Returns'!$B244</f>
        <v>2.8500000000000001E-2</v>
      </c>
      <c r="Y244">
        <f>'Total Returns'!Z244-'Total Returns'!$B244</f>
        <v>6.3E-2</v>
      </c>
      <c r="Z244">
        <f>'Total Returns'!AA244-'Total Returns'!$B244</f>
        <v>3.04E-2</v>
      </c>
      <c r="AA244">
        <f>'Total Returns'!AB244-'Total Returns'!$B244</f>
        <v>7.3599999999999999E-2</v>
      </c>
      <c r="AB244">
        <f>'Total Returns'!AC244-'Total Returns'!$B244</f>
        <v>5.8899999999999994E-2</v>
      </c>
      <c r="AC244">
        <f>'Total Returns'!AD244-'Total Returns'!$B244</f>
        <v>4.3200000000000002E-2</v>
      </c>
      <c r="AD244">
        <f>'Total Returns'!AE244-'Total Returns'!$B244</f>
        <v>4.5700000000000005E-2</v>
      </c>
      <c r="AE244">
        <f>'Total Returns'!AF244-'Total Returns'!$B244</f>
        <v>2.7099999999999999E-2</v>
      </c>
      <c r="AF244">
        <f>'Total Returns'!AG244-'Total Returns'!$B244</f>
        <v>1.8700000000000001E-2</v>
      </c>
    </row>
    <row r="245" spans="1:32" x14ac:dyDescent="0.3">
      <c r="A245" s="5">
        <f>'Fama-French factors'!A245</f>
        <v>201003</v>
      </c>
      <c r="B245" s="3">
        <f>'Total Returns'!C245-'Total Returns'!$B245</f>
        <v>6.3099999999999989E-2</v>
      </c>
      <c r="C245">
        <f>'Total Returns'!D245-'Total Returns'!$B245</f>
        <v>4.4299999999999999E-2</v>
      </c>
      <c r="D245">
        <f>'Total Returns'!E245-'Total Returns'!$B245</f>
        <v>6.0999999999999999E-2</v>
      </c>
      <c r="E245">
        <f>'Total Returns'!F245-'Total Returns'!$B245</f>
        <v>6.3500000000000001E-2</v>
      </c>
      <c r="F245">
        <f>'Total Returns'!G245-'Total Returns'!$B245</f>
        <v>0.1205</v>
      </c>
      <c r="G245">
        <f>'Total Returns'!H245-'Total Returns'!$B245</f>
        <v>5.5199999999999999E-2</v>
      </c>
      <c r="H245">
        <f>'Total Returns'!I245-'Total Returns'!$B245</f>
        <v>2.12E-2</v>
      </c>
      <c r="I245">
        <f>'Total Returns'!J245-'Total Returns'!$B245</f>
        <v>0.1138</v>
      </c>
      <c r="J245">
        <f>'Total Returns'!K245-'Total Returns'!$B245</f>
        <v>3.6199999999999996E-2</v>
      </c>
      <c r="K245">
        <f>'Total Returns'!L245-'Total Returns'!$B245</f>
        <v>7.329999999999999E-2</v>
      </c>
      <c r="L245">
        <f>'Total Returns'!M245-'Total Returns'!$B245</f>
        <v>8.4099999999999994E-2</v>
      </c>
      <c r="M245">
        <f>'Total Returns'!N245-'Total Returns'!$B245</f>
        <v>7.329999999999999E-2</v>
      </c>
      <c r="N245">
        <f>'Total Returns'!O245-'Total Returns'!$B245</f>
        <v>0.12</v>
      </c>
      <c r="O245">
        <f>'Total Returns'!P245-'Total Returns'!$B245</f>
        <v>6.4799999999999996E-2</v>
      </c>
      <c r="P245">
        <f>'Total Returns'!Q245-'Total Returns'!$B245</f>
        <v>7.0099999999999996E-2</v>
      </c>
      <c r="Q245">
        <f>'Total Returns'!R245-'Total Returns'!$B245</f>
        <v>8.9199999999999988E-2</v>
      </c>
      <c r="R245">
        <f>'Total Returns'!S245-'Total Returns'!$B245</f>
        <v>0.1109</v>
      </c>
      <c r="S245">
        <f>'Total Returns'!T245-'Total Returns'!$B245</f>
        <v>8.8599999999999984E-2</v>
      </c>
      <c r="T245">
        <f>'Total Returns'!U245-'Total Returns'!$B245</f>
        <v>2.1399999999999999E-2</v>
      </c>
      <c r="U245">
        <f>'Total Returns'!V245-'Total Returns'!$B245</f>
        <v>3.1999999999999994E-2</v>
      </c>
      <c r="V245">
        <f>'Total Returns'!W245-'Total Returns'!$B245</f>
        <v>3.09E-2</v>
      </c>
      <c r="W245">
        <f>'Total Returns'!X245-'Total Returns'!$B245</f>
        <v>7.5999999999999998E-2</v>
      </c>
      <c r="X245">
        <f>'Total Returns'!Y245-'Total Returns'!$B245</f>
        <v>5.2200000000000003E-2</v>
      </c>
      <c r="Y245">
        <f>'Total Returns'!Z245-'Total Returns'!$B245</f>
        <v>8.1099999999999992E-2</v>
      </c>
      <c r="Z245">
        <f>'Total Returns'!AA245-'Total Returns'!$B245</f>
        <v>5.8500000000000003E-2</v>
      </c>
      <c r="AA245">
        <f>'Total Returns'!AB245-'Total Returns'!$B245</f>
        <v>8.0600000000000005E-2</v>
      </c>
      <c r="AB245">
        <f>'Total Returns'!AC245-'Total Returns'!$B245</f>
        <v>5.9799999999999999E-2</v>
      </c>
      <c r="AC245">
        <f>'Total Returns'!AD245-'Total Returns'!$B245</f>
        <v>6.1299999999999993E-2</v>
      </c>
      <c r="AD245">
        <f>'Total Returns'!AE245-'Total Returns'!$B245</f>
        <v>8.3799999999999999E-2</v>
      </c>
      <c r="AE245">
        <f>'Total Returns'!AF245-'Total Returns'!$B245</f>
        <v>8.14E-2</v>
      </c>
      <c r="AF245">
        <f>'Total Returns'!AG245-'Total Returns'!$B245</f>
        <v>9.06E-2</v>
      </c>
    </row>
    <row r="246" spans="1:32" x14ac:dyDescent="0.3">
      <c r="A246" s="5">
        <f>'Fama-French factors'!A246</f>
        <v>201004</v>
      </c>
      <c r="B246" s="3">
        <f>'Total Returns'!C246-'Total Returns'!$B246</f>
        <v>1.9999999999999997E-2</v>
      </c>
      <c r="C246">
        <f>'Total Returns'!D246-'Total Returns'!$B246</f>
        <v>-1.47E-2</v>
      </c>
      <c r="D246">
        <f>'Total Returns'!E246-'Total Returns'!$B246</f>
        <v>-1.77E-2</v>
      </c>
      <c r="E246">
        <f>'Total Returns'!F246-'Total Returns'!$B246</f>
        <v>-3.0399999999999996E-2</v>
      </c>
      <c r="F246">
        <f>'Total Returns'!G246-'Total Returns'!$B246</f>
        <v>0.1095</v>
      </c>
      <c r="G246">
        <f>'Total Returns'!H246-'Total Returns'!$B246</f>
        <v>2.3099999999999999E-2</v>
      </c>
      <c r="H246">
        <f>'Total Returns'!I246-'Total Returns'!$B246</f>
        <v>1.2E-2</v>
      </c>
      <c r="I246">
        <f>'Total Returns'!J246-'Total Returns'!$B246</f>
        <v>4.2200000000000001E-2</v>
      </c>
      <c r="J246">
        <f>'Total Returns'!K246-'Total Returns'!$B246</f>
        <v>-2.23E-2</v>
      </c>
      <c r="K246">
        <f>'Total Returns'!L246-'Total Returns'!$B246</f>
        <v>3.0700000000000002E-2</v>
      </c>
      <c r="L246">
        <f>'Total Returns'!M246-'Total Returns'!$B246</f>
        <v>0.1142</v>
      </c>
      <c r="M246">
        <f>'Total Returns'!N246-'Total Returns'!$B246</f>
        <v>0.1066</v>
      </c>
      <c r="N246">
        <f>'Total Returns'!O246-'Total Returns'!$B246</f>
        <v>-2.4400000000000002E-2</v>
      </c>
      <c r="O246">
        <f>'Total Returns'!P246-'Total Returns'!$B246</f>
        <v>5.9799999999999999E-2</v>
      </c>
      <c r="P246">
        <f>'Total Returns'!Q246-'Total Returns'!$B246</f>
        <v>4.2999999999999997E-2</v>
      </c>
      <c r="Q246">
        <f>'Total Returns'!R246-'Total Returns'!$B246</f>
        <v>4.8099999999999997E-2</v>
      </c>
      <c r="R246">
        <f>'Total Returns'!S246-'Total Returns'!$B246</f>
        <v>2.76E-2</v>
      </c>
      <c r="S246">
        <f>'Total Returns'!T246-'Total Returns'!$B246</f>
        <v>-4.1999999999999997E-3</v>
      </c>
      <c r="T246">
        <f>'Total Returns'!U246-'Total Returns'!$B246</f>
        <v>-2.2199999999999998E-2</v>
      </c>
      <c r="U246">
        <f>'Total Returns'!V246-'Total Returns'!$B246</f>
        <v>3.7999999999999999E-2</v>
      </c>
      <c r="V246">
        <f>'Total Returns'!W246-'Total Returns'!$B246</f>
        <v>2.8500000000000001E-2</v>
      </c>
      <c r="W246">
        <f>'Total Returns'!X246-'Total Returns'!$B246</f>
        <v>3.5900000000000001E-2</v>
      </c>
      <c r="X246">
        <f>'Total Returns'!Y246-'Total Returns'!$B246</f>
        <v>4.5999999999999991E-3</v>
      </c>
      <c r="Y246">
        <f>'Total Returns'!Z246-'Total Returns'!$B246</f>
        <v>3.8800000000000001E-2</v>
      </c>
      <c r="Z246">
        <f>'Total Returns'!AA246-'Total Returns'!$B246</f>
        <v>4.2099999999999992E-2</v>
      </c>
      <c r="AA246">
        <f>'Total Returns'!AB246-'Total Returns'!$B246</f>
        <v>3.5699999999999996E-2</v>
      </c>
      <c r="AB246">
        <f>'Total Returns'!AC246-'Total Returns'!$B246</f>
        <v>3.1899999999999998E-2</v>
      </c>
      <c r="AC246">
        <f>'Total Returns'!AD246-'Total Returns'!$B246</f>
        <v>1.8400000000000003E-2</v>
      </c>
      <c r="AD246">
        <f>'Total Returns'!AE246-'Total Returns'!$B246</f>
        <v>7.3599999999999999E-2</v>
      </c>
      <c r="AE246">
        <f>'Total Returns'!AF246-'Total Returns'!$B246</f>
        <v>9.4000000000000004E-3</v>
      </c>
      <c r="AF246">
        <f>'Total Returns'!AG246-'Total Returns'!$B246</f>
        <v>3.8499999999999993E-2</v>
      </c>
    </row>
    <row r="247" spans="1:32" x14ac:dyDescent="0.3">
      <c r="A247" s="5">
        <f>'Fama-French factors'!A247</f>
        <v>201005</v>
      </c>
      <c r="B247" s="3">
        <f>'Total Returns'!C247-'Total Returns'!$B247</f>
        <v>-7.8899999999999998E-2</v>
      </c>
      <c r="C247">
        <f>'Total Returns'!D247-'Total Returns'!$B247</f>
        <v>-5.3800000000000001E-2</v>
      </c>
      <c r="D247">
        <f>'Total Returns'!E247-'Total Returns'!$B247</f>
        <v>-3.8900000000000004E-2</v>
      </c>
      <c r="E247">
        <f>'Total Returns'!F247-'Total Returns'!$B247</f>
        <v>-7.7200000000000005E-2</v>
      </c>
      <c r="F247">
        <f>'Total Returns'!G247-'Total Returns'!$B247</f>
        <v>-7.0599999999999996E-2</v>
      </c>
      <c r="G247">
        <f>'Total Returns'!H247-'Total Returns'!$B247</f>
        <v>-0.1013</v>
      </c>
      <c r="H247">
        <f>'Total Returns'!I247-'Total Returns'!$B247</f>
        <v>-4.36E-2</v>
      </c>
      <c r="I247">
        <f>'Total Returns'!J247-'Total Returns'!$B247</f>
        <v>-5.6800000000000003E-2</v>
      </c>
      <c r="J247">
        <f>'Total Returns'!K247-'Total Returns'!$B247</f>
        <v>-8.0299999999999996E-2</v>
      </c>
      <c r="K247">
        <f>'Total Returns'!L247-'Total Returns'!$B247</f>
        <v>-0.1</v>
      </c>
      <c r="L247">
        <f>'Total Returns'!M247-'Total Returns'!$B247</f>
        <v>-9.8799999999999999E-2</v>
      </c>
      <c r="M247">
        <f>'Total Returns'!N247-'Total Returns'!$B247</f>
        <v>-0.10900000000000001</v>
      </c>
      <c r="N247">
        <f>'Total Returns'!O247-'Total Returns'!$B247</f>
        <v>-7.0699999999999999E-2</v>
      </c>
      <c r="O247">
        <f>'Total Returns'!P247-'Total Returns'!$B247</f>
        <v>-9.9000000000000005E-2</v>
      </c>
      <c r="P247">
        <f>'Total Returns'!Q247-'Total Returns'!$B247</f>
        <v>-9.6400000000000013E-2</v>
      </c>
      <c r="Q247">
        <f>'Total Returns'!R247-'Total Returns'!$B247</f>
        <v>-0.1003</v>
      </c>
      <c r="R247">
        <f>'Total Returns'!S247-'Total Returns'!$B247</f>
        <v>-9.6400000000000013E-2</v>
      </c>
      <c r="S247">
        <f>'Total Returns'!T247-'Total Returns'!$B247</f>
        <v>-5.9200000000000003E-2</v>
      </c>
      <c r="T247">
        <f>'Total Returns'!U247-'Total Returns'!$B247</f>
        <v>-0.14859999999999998</v>
      </c>
      <c r="U247">
        <f>'Total Returns'!V247-'Total Returns'!$B247</f>
        <v>-0.1057</v>
      </c>
      <c r="V247">
        <f>'Total Returns'!W247-'Total Returns'!$B247</f>
        <v>-6.3199999999999992E-2</v>
      </c>
      <c r="W247">
        <f>'Total Returns'!X247-'Total Returns'!$B247</f>
        <v>-5.8200000000000002E-2</v>
      </c>
      <c r="X247">
        <f>'Total Returns'!Y247-'Total Returns'!$B247</f>
        <v>-8.2900000000000001E-2</v>
      </c>
      <c r="Y247">
        <f>'Total Returns'!Z247-'Total Returns'!$B247</f>
        <v>-7.0900000000000005E-2</v>
      </c>
      <c r="Z247">
        <f>'Total Returns'!AA247-'Total Returns'!$B247</f>
        <v>-8.900000000000001E-2</v>
      </c>
      <c r="AA247">
        <f>'Total Returns'!AB247-'Total Returns'!$B247</f>
        <v>-5.9300000000000005E-2</v>
      </c>
      <c r="AB247">
        <f>'Total Returns'!AC247-'Total Returns'!$B247</f>
        <v>-4.02E-2</v>
      </c>
      <c r="AC247">
        <f>'Total Returns'!AD247-'Total Returns'!$B247</f>
        <v>-5.8400000000000001E-2</v>
      </c>
      <c r="AD247">
        <f>'Total Returns'!AE247-'Total Returns'!$B247</f>
        <v>-4.8800000000000003E-2</v>
      </c>
      <c r="AE247">
        <f>'Total Returns'!AF247-'Total Returns'!$B247</f>
        <v>-9.1299999999999992E-2</v>
      </c>
      <c r="AF247">
        <f>'Total Returns'!AG247-'Total Returns'!$B247</f>
        <v>-0.10060000000000001</v>
      </c>
    </row>
    <row r="248" spans="1:32" x14ac:dyDescent="0.3">
      <c r="A248" s="5">
        <f>'Fama-French factors'!A248</f>
        <v>201006</v>
      </c>
      <c r="B248" s="3">
        <f>'Total Returns'!C248-'Total Returns'!$B248</f>
        <v>-5.5600000000000004E-2</v>
      </c>
      <c r="C248">
        <f>'Total Returns'!D248-'Total Returns'!$B248</f>
        <v>-1.9799999999999998E-2</v>
      </c>
      <c r="D248">
        <f>'Total Returns'!E248-'Total Returns'!$B248</f>
        <v>-1.6399999999999998E-2</v>
      </c>
      <c r="E248">
        <f>'Total Returns'!F248-'Total Returns'!$B248</f>
        <v>3.5299999999999998E-2</v>
      </c>
      <c r="F248">
        <f>'Total Returns'!G248-'Total Returns'!$B248</f>
        <v>-8.8100000000000012E-2</v>
      </c>
      <c r="G248">
        <f>'Total Returns'!H248-'Total Returns'!$B248</f>
        <v>-8.7099999999999997E-2</v>
      </c>
      <c r="H248">
        <f>'Total Returns'!I248-'Total Returns'!$B248</f>
        <v>-3.2500000000000008E-2</v>
      </c>
      <c r="I248">
        <f>'Total Returns'!J248-'Total Returns'!$B248</f>
        <v>-9.3200000000000005E-2</v>
      </c>
      <c r="J248">
        <f>'Total Returns'!K248-'Total Returns'!$B248</f>
        <v>-1.5800000000000002E-2</v>
      </c>
      <c r="K248">
        <f>'Total Returns'!L248-'Total Returns'!$B248</f>
        <v>-7.8E-2</v>
      </c>
      <c r="L248">
        <f>'Total Returns'!M248-'Total Returns'!$B248</f>
        <v>-0.14560000000000001</v>
      </c>
      <c r="M248">
        <f>'Total Returns'!N248-'Total Returns'!$B248</f>
        <v>-0.12609999999999999</v>
      </c>
      <c r="N248">
        <f>'Total Returns'!O248-'Total Returns'!$B248</f>
        <v>-0.13139999999999999</v>
      </c>
      <c r="O248">
        <f>'Total Returns'!P248-'Total Returns'!$B248</f>
        <v>-5.5199999999999999E-2</v>
      </c>
      <c r="P248">
        <f>'Total Returns'!Q248-'Total Returns'!$B248</f>
        <v>-7.0500000000000007E-2</v>
      </c>
      <c r="Q248">
        <f>'Total Returns'!R248-'Total Returns'!$B248</f>
        <v>-9.6100000000000005E-2</v>
      </c>
      <c r="R248">
        <f>'Total Returns'!S248-'Total Returns'!$B248</f>
        <v>-6.0400000000000002E-2</v>
      </c>
      <c r="S248">
        <f>'Total Returns'!T248-'Total Returns'!$B248</f>
        <v>-5.8900000000000001E-2</v>
      </c>
      <c r="T248">
        <f>'Total Returns'!U248-'Total Returns'!$B248</f>
        <v>-9.4900000000000012E-2</v>
      </c>
      <c r="U248">
        <f>'Total Returns'!V248-'Total Returns'!$B248</f>
        <v>-6.3199999999999992E-2</v>
      </c>
      <c r="V248">
        <f>'Total Returns'!W248-'Total Returns'!$B248</f>
        <v>-7.3000000000000001E-3</v>
      </c>
      <c r="W248">
        <f>'Total Returns'!X248-'Total Returns'!$B248</f>
        <v>-4.0000000000000008E-2</v>
      </c>
      <c r="X248">
        <f>'Total Returns'!Y248-'Total Returns'!$B248</f>
        <v>-6.7400000000000002E-2</v>
      </c>
      <c r="Y248">
        <f>'Total Returns'!Z248-'Total Returns'!$B248</f>
        <v>-6.0000000000000005E-2</v>
      </c>
      <c r="Z248">
        <f>'Total Returns'!AA248-'Total Returns'!$B248</f>
        <v>-2.3E-2</v>
      </c>
      <c r="AA248">
        <f>'Total Returns'!AB248-'Total Returns'!$B248</f>
        <v>-7.6800000000000007E-2</v>
      </c>
      <c r="AB248">
        <f>'Total Returns'!AC248-'Total Returns'!$B248</f>
        <v>-5.2100000000000007E-2</v>
      </c>
      <c r="AC248">
        <f>'Total Returns'!AD248-'Total Returns'!$B248</f>
        <v>-0.1057</v>
      </c>
      <c r="AD248">
        <f>'Total Returns'!AE248-'Total Returns'!$B248</f>
        <v>-5.2900000000000003E-2</v>
      </c>
      <c r="AE248">
        <f>'Total Returns'!AF248-'Total Returns'!$B248</f>
        <v>-7.3200000000000001E-2</v>
      </c>
      <c r="AF248">
        <f>'Total Returns'!AG248-'Total Returns'!$B248</f>
        <v>-7.5900000000000009E-2</v>
      </c>
    </row>
    <row r="249" spans="1:32" x14ac:dyDescent="0.3">
      <c r="A249" s="5">
        <f>'Fama-French factors'!A249</f>
        <v>201007</v>
      </c>
      <c r="B249" s="3">
        <f>'Total Returns'!C249-'Total Returns'!$B249</f>
        <v>6.9299999999999987E-2</v>
      </c>
      <c r="C249">
        <f>'Total Returns'!D249-'Total Returns'!$B249</f>
        <v>5.0299999999999997E-2</v>
      </c>
      <c r="D249">
        <f>'Total Returns'!E249-'Total Returns'!$B249</f>
        <v>8.3599999999999994E-2</v>
      </c>
      <c r="E249">
        <f>'Total Returns'!F249-'Total Returns'!$B249</f>
        <v>0.11109999999999999</v>
      </c>
      <c r="F249">
        <f>'Total Returns'!G249-'Total Returns'!$B249</f>
        <v>7.8399999999999997E-2</v>
      </c>
      <c r="G249">
        <f>'Total Returns'!H249-'Total Returns'!$B249</f>
        <v>5.28E-2</v>
      </c>
      <c r="H249">
        <f>'Total Returns'!I249-'Total Returns'!$B249</f>
        <v>4.2099999999999992E-2</v>
      </c>
      <c r="I249">
        <f>'Total Returns'!J249-'Total Returns'!$B249</f>
        <v>8.3299999999999999E-2</v>
      </c>
      <c r="J249">
        <f>'Total Returns'!K249-'Total Returns'!$B249</f>
        <v>2.1700000000000001E-2</v>
      </c>
      <c r="K249">
        <f>'Total Returns'!L249-'Total Returns'!$B249</f>
        <v>0.14230000000000001</v>
      </c>
      <c r="L249">
        <f>'Total Returns'!M249-'Total Returns'!$B249</f>
        <v>6.7999999999999991E-2</v>
      </c>
      <c r="M249">
        <f>'Total Returns'!N249-'Total Returns'!$B249</f>
        <v>7.7499999999999999E-2</v>
      </c>
      <c r="N249">
        <f>'Total Returns'!O249-'Total Returns'!$B249</f>
        <v>8.2799999999999985E-2</v>
      </c>
      <c r="O249">
        <f>'Total Returns'!P249-'Total Returns'!$B249</f>
        <v>0.1384</v>
      </c>
      <c r="P249">
        <f>'Total Returns'!Q249-'Total Returns'!$B249</f>
        <v>0.11769999999999999</v>
      </c>
      <c r="Q249">
        <f>'Total Returns'!R249-'Total Returns'!$B249</f>
        <v>0.16310000000000002</v>
      </c>
      <c r="R249">
        <f>'Total Returns'!S249-'Total Returns'!$B249</f>
        <v>0.10329999999999999</v>
      </c>
      <c r="S249">
        <f>'Total Returns'!T249-'Total Returns'!$B249</f>
        <v>8.2299999999999998E-2</v>
      </c>
      <c r="T249">
        <f>'Total Returns'!U249-'Total Returns'!$B249</f>
        <v>0.1416</v>
      </c>
      <c r="U249">
        <f>'Total Returns'!V249-'Total Returns'!$B249</f>
        <v>7.4999999999999997E-2</v>
      </c>
      <c r="V249">
        <f>'Total Returns'!W249-'Total Returns'!$B249</f>
        <v>6.7799999999999999E-2</v>
      </c>
      <c r="W249">
        <f>'Total Returns'!X249-'Total Returns'!$B249</f>
        <v>9.5799999999999996E-2</v>
      </c>
      <c r="X249">
        <f>'Total Returns'!Y249-'Total Returns'!$B249</f>
        <v>8.1799999999999998E-2</v>
      </c>
      <c r="Y249">
        <f>'Total Returns'!Z249-'Total Returns'!$B249</f>
        <v>6.8099999999999994E-2</v>
      </c>
      <c r="Z249">
        <f>'Total Returns'!AA249-'Total Returns'!$B249</f>
        <v>7.6299999999999993E-2</v>
      </c>
      <c r="AA249">
        <f>'Total Returns'!AB249-'Total Returns'!$B249</f>
        <v>0.1074</v>
      </c>
      <c r="AB249">
        <f>'Total Returns'!AC249-'Total Returns'!$B249</f>
        <v>3.1899999999999998E-2</v>
      </c>
      <c r="AC249">
        <f>'Total Returns'!AD249-'Total Returns'!$B249</f>
        <v>4.6400000000000004E-2</v>
      </c>
      <c r="AD249">
        <f>'Total Returns'!AE249-'Total Returns'!$B249</f>
        <v>7.0300000000000001E-2</v>
      </c>
      <c r="AE249">
        <f>'Total Returns'!AF249-'Total Returns'!$B249</f>
        <v>6.6099999999999992E-2</v>
      </c>
      <c r="AF249">
        <f>'Total Returns'!AG249-'Total Returns'!$B249</f>
        <v>8.0299999999999983E-2</v>
      </c>
    </row>
    <row r="250" spans="1:32" x14ac:dyDescent="0.3">
      <c r="A250" s="5">
        <f>'Fama-French factors'!A250</f>
        <v>201008</v>
      </c>
      <c r="B250" s="3">
        <f>'Total Returns'!C250-'Total Returns'!$B250</f>
        <v>-4.7699999999999999E-2</v>
      </c>
      <c r="C250">
        <f>'Total Returns'!D250-'Total Returns'!$B250</f>
        <v>-4.7000000000000002E-3</v>
      </c>
      <c r="D250">
        <f>'Total Returns'!E250-'Total Returns'!$B250</f>
        <v>-2.0000000000000001E-4</v>
      </c>
      <c r="E250">
        <f>'Total Returns'!F250-'Total Returns'!$B250</f>
        <v>-6.0000000000000006E-4</v>
      </c>
      <c r="F250">
        <f>'Total Returns'!G250-'Total Returns'!$B250</f>
        <v>-1.34E-2</v>
      </c>
      <c r="G250">
        <f>'Total Returns'!H250-'Total Returns'!$B250</f>
        <v>-0.10049999999999999</v>
      </c>
      <c r="H250">
        <f>'Total Returns'!I250-'Total Returns'!$B250</f>
        <v>-3.9699999999999999E-2</v>
      </c>
      <c r="I250">
        <f>'Total Returns'!J250-'Total Returns'!$B250</f>
        <v>-7.4200000000000002E-2</v>
      </c>
      <c r="J250">
        <f>'Total Returns'!K250-'Total Returns'!$B250</f>
        <v>-1.66E-2</v>
      </c>
      <c r="K250">
        <f>'Total Returns'!L250-'Total Returns'!$B250</f>
        <v>-1.2000000000000001E-3</v>
      </c>
      <c r="L250">
        <f>'Total Returns'!M250-'Total Returns'!$B250</f>
        <v>-5.5100000000000003E-2</v>
      </c>
      <c r="M250">
        <f>'Total Returns'!N250-'Total Returns'!$B250</f>
        <v>-6.2900000000000011E-2</v>
      </c>
      <c r="N250">
        <f>'Total Returns'!O250-'Total Returns'!$B250</f>
        <v>-8.7500000000000008E-2</v>
      </c>
      <c r="O250">
        <f>'Total Returns'!P250-'Total Returns'!$B250</f>
        <v>-8.1600000000000006E-2</v>
      </c>
      <c r="P250">
        <f>'Total Returns'!Q250-'Total Returns'!$B250</f>
        <v>-6.4700000000000008E-2</v>
      </c>
      <c r="Q250">
        <f>'Total Returns'!R250-'Total Returns'!$B250</f>
        <v>-0.10490000000000001</v>
      </c>
      <c r="R250">
        <f>'Total Returns'!S250-'Total Returns'!$B250</f>
        <v>-8.1700000000000009E-2</v>
      </c>
      <c r="S250">
        <f>'Total Returns'!T250-'Total Returns'!$B250</f>
        <v>1.7299999999999999E-2</v>
      </c>
      <c r="T250">
        <f>'Total Returns'!U250-'Total Returns'!$B250</f>
        <v>-5.8900000000000001E-2</v>
      </c>
      <c r="U250">
        <f>'Total Returns'!V250-'Total Returns'!$B250</f>
        <v>-3.2899999999999999E-2</v>
      </c>
      <c r="V250">
        <f>'Total Returns'!W250-'Total Returns'!$B250</f>
        <v>3.9999999999999992E-3</v>
      </c>
      <c r="W250">
        <f>'Total Returns'!X250-'Total Returns'!$B250</f>
        <v>-2.1399999999999999E-2</v>
      </c>
      <c r="X250">
        <f>'Total Returns'!Y250-'Total Returns'!$B250</f>
        <v>-5.1499999999999997E-2</v>
      </c>
      <c r="Y250">
        <f>'Total Returns'!Z250-'Total Returns'!$B250</f>
        <v>-8.2200000000000009E-2</v>
      </c>
      <c r="Z250">
        <f>'Total Returns'!AA250-'Total Returns'!$B250</f>
        <v>-6.0699999999999997E-2</v>
      </c>
      <c r="AA250">
        <f>'Total Returns'!AB250-'Total Returns'!$B250</f>
        <v>-4.82E-2</v>
      </c>
      <c r="AB250">
        <f>'Total Returns'!AC250-'Total Returns'!$B250</f>
        <v>-7.5600000000000001E-2</v>
      </c>
      <c r="AC250">
        <f>'Total Returns'!AD250-'Total Returns'!$B250</f>
        <v>-4.19E-2</v>
      </c>
      <c r="AD250">
        <f>'Total Returns'!AE250-'Total Returns'!$B250</f>
        <v>3.8000000000000004E-3</v>
      </c>
      <c r="AE250">
        <f>'Total Returns'!AF250-'Total Returns'!$B250</f>
        <v>-8.3900000000000016E-2</v>
      </c>
      <c r="AF250">
        <f>'Total Returns'!AG250-'Total Returns'!$B250</f>
        <v>-7.1300000000000002E-2</v>
      </c>
    </row>
    <row r="251" spans="1:32" x14ac:dyDescent="0.3">
      <c r="A251" s="5">
        <f>'Fama-French factors'!A251</f>
        <v>201009</v>
      </c>
      <c r="B251" s="3">
        <f>'Total Returns'!C251-'Total Returns'!$B251</f>
        <v>9.5399999999999985E-2</v>
      </c>
      <c r="C251">
        <f>'Total Returns'!D251-'Total Returns'!$B251</f>
        <v>1.5600000000000003E-2</v>
      </c>
      <c r="D251">
        <f>'Total Returns'!E251-'Total Returns'!$B251</f>
        <v>4.9399999999999999E-2</v>
      </c>
      <c r="E251">
        <f>'Total Returns'!F251-'Total Returns'!$B251</f>
        <v>0.10029999999999999</v>
      </c>
      <c r="F251">
        <f>'Total Returns'!G251-'Total Returns'!$B251</f>
        <v>0.14150000000000001</v>
      </c>
      <c r="G251">
        <f>'Total Returns'!H251-'Total Returns'!$B251</f>
        <v>0.129</v>
      </c>
      <c r="H251">
        <f>'Total Returns'!I251-'Total Returns'!$B251</f>
        <v>3.9699999999999999E-2</v>
      </c>
      <c r="I251">
        <f>'Total Returns'!J251-'Total Returns'!$B251</f>
        <v>0.17530000000000001</v>
      </c>
      <c r="J251">
        <f>'Total Returns'!K251-'Total Returns'!$B251</f>
        <v>8.9899999999999994E-2</v>
      </c>
      <c r="K251">
        <f>'Total Returns'!L251-'Total Returns'!$B251</f>
        <v>9.9500000000000005E-2</v>
      </c>
      <c r="L251">
        <f>'Total Returns'!M251-'Total Returns'!$B251</f>
        <v>0.13380000000000003</v>
      </c>
      <c r="M251">
        <f>'Total Returns'!N251-'Total Returns'!$B251</f>
        <v>0.10189999999999999</v>
      </c>
      <c r="N251">
        <f>'Total Returns'!O251-'Total Returns'!$B251</f>
        <v>0.1222</v>
      </c>
      <c r="O251">
        <f>'Total Returns'!P251-'Total Returns'!$B251</f>
        <v>0.15770000000000001</v>
      </c>
      <c r="P251">
        <f>'Total Returns'!Q251-'Total Returns'!$B251</f>
        <v>0.13750000000000001</v>
      </c>
      <c r="Q251">
        <f>'Total Returns'!R251-'Total Returns'!$B251</f>
        <v>0.14050000000000001</v>
      </c>
      <c r="R251">
        <f>'Total Returns'!S251-'Total Returns'!$B251</f>
        <v>0.10300000000000001</v>
      </c>
      <c r="S251">
        <f>'Total Returns'!T251-'Total Returns'!$B251</f>
        <v>0.1142</v>
      </c>
      <c r="T251">
        <f>'Total Returns'!U251-'Total Returns'!$B251</f>
        <v>0.13540000000000002</v>
      </c>
      <c r="U251">
        <f>'Total Returns'!V251-'Total Returns'!$B251</f>
        <v>9.4899999999999998E-2</v>
      </c>
      <c r="V251">
        <f>'Total Returns'!W251-'Total Returns'!$B251</f>
        <v>3.6299999999999999E-2</v>
      </c>
      <c r="W251">
        <f>'Total Returns'!X251-'Total Returns'!$B251</f>
        <v>7.959999999999999E-2</v>
      </c>
      <c r="X251">
        <f>'Total Returns'!Y251-'Total Returns'!$B251</f>
        <v>0.11550000000000001</v>
      </c>
      <c r="Y251">
        <f>'Total Returns'!Z251-'Total Returns'!$B251</f>
        <v>0.13470000000000001</v>
      </c>
      <c r="Z251">
        <f>'Total Returns'!AA251-'Total Returns'!$B251</f>
        <v>9.1499999999999998E-2</v>
      </c>
      <c r="AA251">
        <f>'Total Returns'!AB251-'Total Returns'!$B251</f>
        <v>9.870000000000001E-2</v>
      </c>
      <c r="AB251">
        <f>'Total Returns'!AC251-'Total Returns'!$B251</f>
        <v>9.8900000000000002E-2</v>
      </c>
      <c r="AC251">
        <f>'Total Returns'!AD251-'Total Returns'!$B251</f>
        <v>0.1358</v>
      </c>
      <c r="AD251">
        <f>'Total Returns'!AE251-'Total Returns'!$B251</f>
        <v>7.1099999999999997E-2</v>
      </c>
      <c r="AE251">
        <f>'Total Returns'!AF251-'Total Returns'!$B251</f>
        <v>7.4399999999999994E-2</v>
      </c>
      <c r="AF251">
        <f>'Total Returns'!AG251-'Total Returns'!$B251</f>
        <v>9.9999999999999992E-2</v>
      </c>
    </row>
    <row r="252" spans="1:32" x14ac:dyDescent="0.3">
      <c r="A252" s="5">
        <f>'Fama-French factors'!A252</f>
        <v>201010</v>
      </c>
      <c r="B252" s="3">
        <f>'Total Returns'!C252-'Total Returns'!$B252</f>
        <v>3.8799999999999994E-2</v>
      </c>
      <c r="C252">
        <f>'Total Returns'!D252-'Total Returns'!$B252</f>
        <v>5.8399999999999994E-2</v>
      </c>
      <c r="D252">
        <f>'Total Returns'!E252-'Total Returns'!$B252</f>
        <v>1.9199999999999998E-2</v>
      </c>
      <c r="E252">
        <f>'Total Returns'!F252-'Total Returns'!$B252</f>
        <v>5.2599999999999994E-2</v>
      </c>
      <c r="F252">
        <f>'Total Returns'!G252-'Total Returns'!$B252</f>
        <v>0.12550000000000003</v>
      </c>
      <c r="G252">
        <f>'Total Returns'!H252-'Total Returns'!$B252</f>
        <v>7.1199999999999999E-2</v>
      </c>
      <c r="H252">
        <f>'Total Returns'!I252-'Total Returns'!$B252</f>
        <v>4.4999999999999998E-2</v>
      </c>
      <c r="I252">
        <f>'Total Returns'!J252-'Total Returns'!$B252</f>
        <v>3.3299999999999996E-2</v>
      </c>
      <c r="J252">
        <f>'Total Returns'!K252-'Total Returns'!$B252</f>
        <v>2.0199999999999999E-2</v>
      </c>
      <c r="K252">
        <f>'Total Returns'!L252-'Total Returns'!$B252</f>
        <v>8.1699999999999995E-2</v>
      </c>
      <c r="L252">
        <f>'Total Returns'!M252-'Total Returns'!$B252</f>
        <v>3.2699999999999993E-2</v>
      </c>
      <c r="M252">
        <f>'Total Returns'!N252-'Total Returns'!$B252</f>
        <v>1.5800000000000002E-2</v>
      </c>
      <c r="N252">
        <f>'Total Returns'!O252-'Total Returns'!$B252</f>
        <v>4.6800000000000001E-2</v>
      </c>
      <c r="O252">
        <f>'Total Returns'!P252-'Total Returns'!$B252</f>
        <v>4.5600000000000002E-2</v>
      </c>
      <c r="P252">
        <f>'Total Returns'!Q252-'Total Returns'!$B252</f>
        <v>4.7399999999999998E-2</v>
      </c>
      <c r="Q252">
        <f>'Total Returns'!R252-'Total Returns'!$B252</f>
        <v>9.7100000000000006E-2</v>
      </c>
      <c r="R252">
        <f>'Total Returns'!S252-'Total Returns'!$B252</f>
        <v>5.9499999999999997E-2</v>
      </c>
      <c r="S252">
        <f>'Total Returns'!T252-'Total Returns'!$B252</f>
        <v>8.7599999999999997E-2</v>
      </c>
      <c r="T252">
        <f>'Total Returns'!U252-'Total Returns'!$B252</f>
        <v>6.7900000000000002E-2</v>
      </c>
      <c r="U252">
        <f>'Total Returns'!V252-'Total Returns'!$B252</f>
        <v>4.2799999999999998E-2</v>
      </c>
      <c r="V252">
        <f>'Total Returns'!W252-'Total Returns'!$B252</f>
        <v>1.8500000000000003E-2</v>
      </c>
      <c r="W252">
        <f>'Total Returns'!X252-'Total Returns'!$B252</f>
        <v>4.5099999999999994E-2</v>
      </c>
      <c r="X252">
        <f>'Total Returns'!Y252-'Total Returns'!$B252</f>
        <v>7.8899999999999998E-2</v>
      </c>
      <c r="Y252">
        <f>'Total Returns'!Z252-'Total Returns'!$B252</f>
        <v>4.1299999999999996E-2</v>
      </c>
      <c r="Z252">
        <f>'Total Returns'!AA252-'Total Returns'!$B252</f>
        <v>3.4699999999999995E-2</v>
      </c>
      <c r="AA252">
        <f>'Total Returns'!AB252-'Total Returns'!$B252</f>
        <v>5.2200000000000003E-2</v>
      </c>
      <c r="AB252">
        <f>'Total Returns'!AC252-'Total Returns'!$B252</f>
        <v>4.9399999999999999E-2</v>
      </c>
      <c r="AC252">
        <f>'Total Returns'!AD252-'Total Returns'!$B252</f>
        <v>1.3100000000000001E-2</v>
      </c>
      <c r="AD252">
        <f>'Total Returns'!AE252-'Total Returns'!$B252</f>
        <v>6.0499999999999991E-2</v>
      </c>
      <c r="AE252">
        <f>'Total Returns'!AF252-'Total Returns'!$B252</f>
        <v>1.9599999999999999E-2</v>
      </c>
      <c r="AF252">
        <f>'Total Returns'!AG252-'Total Returns'!$B252</f>
        <v>-1.2000000000000001E-3</v>
      </c>
    </row>
    <row r="253" spans="1:32" x14ac:dyDescent="0.3">
      <c r="A253" s="5">
        <f>'Fama-French factors'!A253</f>
        <v>201011</v>
      </c>
      <c r="B253" s="3">
        <f>'Total Returns'!C253-'Total Returns'!$B253</f>
        <v>5.9999999999999993E-3</v>
      </c>
      <c r="C253">
        <f>'Total Returns'!D253-'Total Returns'!$B253</f>
        <v>-1.8700000000000001E-2</v>
      </c>
      <c r="D253">
        <f>'Total Returns'!E253-'Total Returns'!$B253</f>
        <v>1.9999999999999997E-2</v>
      </c>
      <c r="E253">
        <f>'Total Returns'!F253-'Total Returns'!$B253</f>
        <v>-3.78E-2</v>
      </c>
      <c r="F253">
        <f>'Total Returns'!G253-'Total Returns'!$B253</f>
        <v>7.2999999999999995E-2</v>
      </c>
      <c r="G253">
        <f>'Total Returns'!H253-'Total Returns'!$B253</f>
        <v>-3.1700000000000006E-2</v>
      </c>
      <c r="H253">
        <f>'Total Returns'!I253-'Total Returns'!$B253</f>
        <v>-2.3699999999999999E-2</v>
      </c>
      <c r="I253">
        <f>'Total Returns'!J253-'Total Returns'!$B253</f>
        <v>9.2599999999999988E-2</v>
      </c>
      <c r="J253">
        <f>'Total Returns'!K253-'Total Returns'!$B253</f>
        <v>-3.3400000000000006E-2</v>
      </c>
      <c r="K253">
        <f>'Total Returns'!L253-'Total Returns'!$B253</f>
        <v>8.3000000000000001E-3</v>
      </c>
      <c r="L253">
        <f>'Total Returns'!M253-'Total Returns'!$B253</f>
        <v>-1.0199999999999999E-2</v>
      </c>
      <c r="M253">
        <f>'Total Returns'!N253-'Total Returns'!$B253</f>
        <v>3.6999999999999998E-2</v>
      </c>
      <c r="N253">
        <f>'Total Returns'!O253-'Total Returns'!$B253</f>
        <v>2.9899999999999999E-2</v>
      </c>
      <c r="O253">
        <f>'Total Returns'!P253-'Total Returns'!$B253</f>
        <v>6.5699999999999995E-2</v>
      </c>
      <c r="P253">
        <f>'Total Returns'!Q253-'Total Returns'!$B253</f>
        <v>3.32E-2</v>
      </c>
      <c r="Q253">
        <f>'Total Returns'!R253-'Total Returns'!$B253</f>
        <v>6.7299999999999999E-2</v>
      </c>
      <c r="R253">
        <f>'Total Returns'!S253-'Total Returns'!$B253</f>
        <v>-4.6000000000000008E-3</v>
      </c>
      <c r="S253">
        <f>'Total Returns'!T253-'Total Returns'!$B253</f>
        <v>3.0599999999999999E-2</v>
      </c>
      <c r="T253">
        <f>'Total Returns'!U253-'Total Returns'!$B253</f>
        <v>0.14430000000000001</v>
      </c>
      <c r="U253">
        <f>'Total Returns'!V253-'Total Returns'!$B253</f>
        <v>5.2399999999999995E-2</v>
      </c>
      <c r="V253">
        <f>'Total Returns'!W253-'Total Returns'!$B253</f>
        <v>-1.32E-2</v>
      </c>
      <c r="W253">
        <f>'Total Returns'!X253-'Total Returns'!$B253</f>
        <v>-1.9E-2</v>
      </c>
      <c r="X253">
        <f>'Total Returns'!Y253-'Total Returns'!$B253</f>
        <v>-2.4199999999999999E-2</v>
      </c>
      <c r="Y253">
        <f>'Total Returns'!Z253-'Total Returns'!$B253</f>
        <v>1.1100000000000002E-2</v>
      </c>
      <c r="Z253">
        <f>'Total Returns'!AA253-'Total Returns'!$B253</f>
        <v>3.1000000000000003E-3</v>
      </c>
      <c r="AA253">
        <f>'Total Returns'!AB253-'Total Returns'!$B253</f>
        <v>2.4E-2</v>
      </c>
      <c r="AB253">
        <f>'Total Returns'!AC253-'Total Returns'!$B253</f>
        <v>2.8E-3</v>
      </c>
      <c r="AC253">
        <f>'Total Returns'!AD253-'Total Returns'!$B253</f>
        <v>4.9399999999999999E-2</v>
      </c>
      <c r="AD253">
        <f>'Total Returns'!AE253-'Total Returns'!$B253</f>
        <v>4.1499999999999995E-2</v>
      </c>
      <c r="AE253">
        <f>'Total Returns'!AF253-'Total Returns'!$B253</f>
        <v>-3.5000000000000001E-3</v>
      </c>
      <c r="AF253">
        <f>'Total Returns'!AG253-'Total Returns'!$B253</f>
        <v>-1.1899999999999999E-2</v>
      </c>
    </row>
    <row r="254" spans="1:32" x14ac:dyDescent="0.3">
      <c r="A254" s="5">
        <f>'Fama-French factors'!A254</f>
        <v>201012</v>
      </c>
      <c r="B254" s="3">
        <f>'Total Returns'!C254-'Total Returns'!$B254</f>
        <v>6.8199999999999997E-2</v>
      </c>
      <c r="C254">
        <f>'Total Returns'!D254-'Total Returns'!$B254</f>
        <v>5.6699999999999993E-2</v>
      </c>
      <c r="D254">
        <f>'Total Returns'!E254-'Total Returns'!$B254</f>
        <v>3.5599999999999993E-2</v>
      </c>
      <c r="E254">
        <f>'Total Returns'!F254-'Total Returns'!$B254</f>
        <v>4.2899999999999994E-2</v>
      </c>
      <c r="F254">
        <f>'Total Returns'!G254-'Total Returns'!$B254</f>
        <v>-6.7000000000000002E-3</v>
      </c>
      <c r="G254">
        <f>'Total Returns'!H254-'Total Returns'!$B254</f>
        <v>8.3599999999999994E-2</v>
      </c>
      <c r="H254">
        <f>'Total Returns'!I254-'Total Returns'!$B254</f>
        <v>5.7799999999999997E-2</v>
      </c>
      <c r="I254">
        <f>'Total Returns'!J254-'Total Returns'!$B254</f>
        <v>1.0700000000000001E-2</v>
      </c>
      <c r="J254">
        <f>'Total Returns'!K254-'Total Returns'!$B254</f>
        <v>5.4199999999999991E-2</v>
      </c>
      <c r="K254">
        <f>'Total Returns'!L254-'Total Returns'!$B254</f>
        <v>7.4800000000000005E-2</v>
      </c>
      <c r="L254">
        <f>'Total Returns'!M254-'Total Returns'!$B254</f>
        <v>4.1800000000000004E-2</v>
      </c>
      <c r="M254">
        <f>'Total Returns'!N254-'Total Returns'!$B254</f>
        <v>0.12590000000000001</v>
      </c>
      <c r="N254">
        <f>'Total Returns'!O254-'Total Returns'!$B254</f>
        <v>0.13390000000000002</v>
      </c>
      <c r="O254">
        <f>'Total Returns'!P254-'Total Returns'!$B254</f>
        <v>0.106</v>
      </c>
      <c r="P254">
        <f>'Total Returns'!Q254-'Total Returns'!$B254</f>
        <v>5.7799999999999997E-2</v>
      </c>
      <c r="Q254">
        <f>'Total Returns'!R254-'Total Returns'!$B254</f>
        <v>8.2900000000000001E-2</v>
      </c>
      <c r="R254">
        <f>'Total Returns'!S254-'Total Returns'!$B254</f>
        <v>4.4099999999999993E-2</v>
      </c>
      <c r="S254">
        <f>'Total Returns'!T254-'Total Returns'!$B254</f>
        <v>0.1391</v>
      </c>
      <c r="T254">
        <f>'Total Returns'!U254-'Total Returns'!$B254</f>
        <v>0.14540000000000003</v>
      </c>
      <c r="U254">
        <f>'Total Returns'!V254-'Total Returns'!$B254</f>
        <v>9.1399999999999995E-2</v>
      </c>
      <c r="V254">
        <f>'Total Returns'!W254-'Total Returns'!$B254</f>
        <v>3.2099999999999997E-2</v>
      </c>
      <c r="W254">
        <f>'Total Returns'!X254-'Total Returns'!$B254</f>
        <v>6.5600000000000006E-2</v>
      </c>
      <c r="X254">
        <f>'Total Returns'!Y254-'Total Returns'!$B254</f>
        <v>7.1299999999999988E-2</v>
      </c>
      <c r="Y254">
        <f>'Total Returns'!Z254-'Total Returns'!$B254</f>
        <v>5.2499999999999998E-2</v>
      </c>
      <c r="Z254">
        <f>'Total Returns'!AA254-'Total Returns'!$B254</f>
        <v>4.7699999999999999E-2</v>
      </c>
      <c r="AA254">
        <f>'Total Returns'!AB254-'Total Returns'!$B254</f>
        <v>3.3299999999999996E-2</v>
      </c>
      <c r="AB254">
        <f>'Total Returns'!AC254-'Total Returns'!$B254</f>
        <v>6.8199999999999997E-2</v>
      </c>
      <c r="AC254">
        <f>'Total Returns'!AD254-'Total Returns'!$B254</f>
        <v>3.49E-2</v>
      </c>
      <c r="AD254">
        <f>'Total Returns'!AE254-'Total Returns'!$B254</f>
        <v>1E-3</v>
      </c>
      <c r="AE254">
        <f>'Total Returns'!AF254-'Total Returns'!$B254</f>
        <v>0.105</v>
      </c>
      <c r="AF254">
        <f>'Total Returns'!AG254-'Total Returns'!$B254</f>
        <v>0.1181</v>
      </c>
    </row>
    <row r="255" spans="1:32" x14ac:dyDescent="0.3">
      <c r="A255" s="5">
        <f>'Fama-French factors'!A255</f>
        <v>201101</v>
      </c>
      <c r="B255" s="3">
        <f>'Total Returns'!C255-'Total Returns'!$B255</f>
        <v>1.9900000000000001E-2</v>
      </c>
      <c r="C255">
        <f>'Total Returns'!D255-'Total Returns'!$B255</f>
        <v>-6.3E-3</v>
      </c>
      <c r="D255">
        <f>'Total Returns'!E255-'Total Returns'!$B255</f>
        <v>-3.6300000000000006E-2</v>
      </c>
      <c r="E255">
        <f>'Total Returns'!F255-'Total Returns'!$B255</f>
        <v>-2.9499999999999998E-2</v>
      </c>
      <c r="F255">
        <f>'Total Returns'!G255-'Total Returns'!$B255</f>
        <v>1.5100000000000001E-2</v>
      </c>
      <c r="G255">
        <f>'Total Returns'!H255-'Total Returns'!$B255</f>
        <v>2.5500000000000002E-2</v>
      </c>
      <c r="H255">
        <f>'Total Returns'!I255-'Total Returns'!$B255</f>
        <v>-1.01E-2</v>
      </c>
      <c r="I255">
        <f>'Total Returns'!J255-'Total Returns'!$B255</f>
        <v>-3.3300000000000003E-2</v>
      </c>
      <c r="J255">
        <f>'Total Returns'!K255-'Total Returns'!$B255</f>
        <v>-6.1999999999999998E-3</v>
      </c>
      <c r="K255">
        <f>'Total Returns'!L255-'Total Returns'!$B255</f>
        <v>1.5900000000000001E-2</v>
      </c>
      <c r="L255">
        <f>'Total Returns'!M255-'Total Returns'!$B255</f>
        <v>-3.6600000000000001E-2</v>
      </c>
      <c r="M255">
        <f>'Total Returns'!N255-'Total Returns'!$B255</f>
        <v>4.5699999999999998E-2</v>
      </c>
      <c r="N255">
        <f>'Total Returns'!O255-'Total Returns'!$B255</f>
        <v>3.9099999999999996E-2</v>
      </c>
      <c r="O255">
        <f>'Total Returns'!P255-'Total Returns'!$B255</f>
        <v>5.0499999999999996E-2</v>
      </c>
      <c r="P255">
        <f>'Total Returns'!Q255-'Total Returns'!$B255</f>
        <v>3.5799999999999998E-2</v>
      </c>
      <c r="Q255">
        <f>'Total Returns'!R255-'Total Returns'!$B255</f>
        <v>5.5000000000000005E-3</v>
      </c>
      <c r="R255">
        <f>'Total Returns'!S255-'Total Returns'!$B255</f>
        <v>4.9999999999999996E-2</v>
      </c>
      <c r="S255">
        <f>'Total Returns'!T255-'Total Returns'!$B255</f>
        <v>-7.5000000000000011E-2</v>
      </c>
      <c r="T255">
        <f>'Total Returns'!U255-'Total Returns'!$B255</f>
        <v>1.37E-2</v>
      </c>
      <c r="U255">
        <f>'Total Returns'!V255-'Total Returns'!$B255</f>
        <v>7.1599999999999997E-2</v>
      </c>
      <c r="V255">
        <f>'Total Returns'!W255-'Total Returns'!$B255</f>
        <v>2.2200000000000001E-2</v>
      </c>
      <c r="W255">
        <f>'Total Returns'!X255-'Total Returns'!$B255</f>
        <v>1.9999999999999998E-4</v>
      </c>
      <c r="X255">
        <f>'Total Returns'!Y255-'Total Returns'!$B255</f>
        <v>2.41E-2</v>
      </c>
      <c r="Y255">
        <f>'Total Returns'!Z255-'Total Returns'!$B255</f>
        <v>4.9300000000000004E-2</v>
      </c>
      <c r="Z255">
        <f>'Total Returns'!AA255-'Total Returns'!$B255</f>
        <v>3.0500000000000003E-2</v>
      </c>
      <c r="AA255">
        <f>'Total Returns'!AB255-'Total Returns'!$B255</f>
        <v>-5.2000000000000006E-3</v>
      </c>
      <c r="AB255">
        <f>'Total Returns'!AC255-'Total Returns'!$B255</f>
        <v>2.7899999999999998E-2</v>
      </c>
      <c r="AC255">
        <f>'Total Returns'!AD255-'Total Returns'!$B255</f>
        <v>-1.29E-2</v>
      </c>
      <c r="AD255">
        <f>'Total Returns'!AE255-'Total Returns'!$B255</f>
        <v>-2.4400000000000002E-2</v>
      </c>
      <c r="AE255">
        <f>'Total Returns'!AF255-'Total Returns'!$B255</f>
        <v>2.2300000000000004E-2</v>
      </c>
      <c r="AF255">
        <f>'Total Returns'!AG255-'Total Returns'!$B255</f>
        <v>7.5399999999999995E-2</v>
      </c>
    </row>
    <row r="256" spans="1:32" x14ac:dyDescent="0.3">
      <c r="A256" s="5">
        <f>'Fama-French factors'!A256</f>
        <v>201102</v>
      </c>
      <c r="B256" s="3">
        <f>'Total Returns'!C256-'Total Returns'!$B256</f>
        <v>3.49E-2</v>
      </c>
      <c r="C256">
        <f>'Total Returns'!D256-'Total Returns'!$B256</f>
        <v>5.2399999999999995E-2</v>
      </c>
      <c r="D256">
        <f>'Total Returns'!E256-'Total Returns'!$B256</f>
        <v>5.8999999999999999E-3</v>
      </c>
      <c r="E256">
        <f>'Total Returns'!F256-'Total Returns'!$B256</f>
        <v>8.9700000000000002E-2</v>
      </c>
      <c r="F256">
        <f>'Total Returns'!G256-'Total Returns'!$B256</f>
        <v>2.1500000000000002E-2</v>
      </c>
      <c r="G256">
        <f>'Total Returns'!H256-'Total Returns'!$B256</f>
        <v>3.0500000000000003E-2</v>
      </c>
      <c r="H256">
        <f>'Total Returns'!I256-'Total Returns'!$B256</f>
        <v>1.6500000000000001E-2</v>
      </c>
      <c r="I256">
        <f>'Total Returns'!J256-'Total Returns'!$B256</f>
        <v>8.8700000000000001E-2</v>
      </c>
      <c r="J256">
        <f>'Total Returns'!K256-'Total Returns'!$B256</f>
        <v>3.3499999999999995E-2</v>
      </c>
      <c r="K256">
        <f>'Total Returns'!L256-'Total Returns'!$B256</f>
        <v>4.9099999999999998E-2</v>
      </c>
      <c r="L256">
        <f>'Total Returns'!M256-'Total Returns'!$B256</f>
        <v>7.0899999999999991E-2</v>
      </c>
      <c r="M256">
        <f>'Total Returns'!N256-'Total Returns'!$B256</f>
        <v>1.2500000000000001E-2</v>
      </c>
      <c r="N256">
        <f>'Total Returns'!O256-'Total Returns'!$B256</f>
        <v>4.1499999999999995E-2</v>
      </c>
      <c r="O256">
        <f>'Total Returns'!P256-'Total Returns'!$B256</f>
        <v>3.7599999999999995E-2</v>
      </c>
      <c r="P256">
        <f>'Total Returns'!Q256-'Total Returns'!$B256</f>
        <v>2.8000000000000001E-2</v>
      </c>
      <c r="Q256">
        <f>'Total Returns'!R256-'Total Returns'!$B256</f>
        <v>-2.4E-2</v>
      </c>
      <c r="R256">
        <f>'Total Returns'!S256-'Total Returns'!$B256</f>
        <v>2.9200000000000004E-2</v>
      </c>
      <c r="S256">
        <f>'Total Returns'!T256-'Total Returns'!$B256</f>
        <v>0.01</v>
      </c>
      <c r="T256">
        <f>'Total Returns'!U256-'Total Returns'!$B256</f>
        <v>-3.0000000000000003E-4</v>
      </c>
      <c r="U256">
        <f>'Total Returns'!V256-'Total Returns'!$B256</f>
        <v>7.959999999999999E-2</v>
      </c>
      <c r="V256">
        <f>'Total Returns'!W256-'Total Returns'!$B256</f>
        <v>2.4200000000000003E-2</v>
      </c>
      <c r="W256">
        <f>'Total Returns'!X256-'Total Returns'!$B256</f>
        <v>7.4700000000000003E-2</v>
      </c>
      <c r="X256">
        <f>'Total Returns'!Y256-'Total Returns'!$B256</f>
        <v>2.4500000000000001E-2</v>
      </c>
      <c r="Y256">
        <f>'Total Returns'!Z256-'Total Returns'!$B256</f>
        <v>2.81E-2</v>
      </c>
      <c r="Z256">
        <f>'Total Returns'!AA256-'Total Returns'!$B256</f>
        <v>3.3299999999999996E-2</v>
      </c>
      <c r="AA256">
        <f>'Total Returns'!AB256-'Total Returns'!$B256</f>
        <v>1.49E-2</v>
      </c>
      <c r="AB256">
        <f>'Total Returns'!AC256-'Total Returns'!$B256</f>
        <v>2.9600000000000001E-2</v>
      </c>
      <c r="AC256">
        <f>'Total Returns'!AD256-'Total Returns'!$B256</f>
        <v>1.37E-2</v>
      </c>
      <c r="AD256">
        <f>'Total Returns'!AE256-'Total Returns'!$B256</f>
        <v>3.9399999999999998E-2</v>
      </c>
      <c r="AE256">
        <f>'Total Returns'!AF256-'Total Returns'!$B256</f>
        <v>2.64E-2</v>
      </c>
      <c r="AF256">
        <f>'Total Returns'!AG256-'Total Returns'!$B256</f>
        <v>3.5799999999999998E-2</v>
      </c>
    </row>
    <row r="257" spans="1:32" x14ac:dyDescent="0.3">
      <c r="A257" s="5">
        <f>'Fama-French factors'!A257</f>
        <v>201103</v>
      </c>
      <c r="B257" s="3">
        <f>'Total Returns'!C257-'Total Returns'!$B257</f>
        <v>4.4999999999999997E-3</v>
      </c>
      <c r="C257">
        <f>'Total Returns'!D257-'Total Returns'!$B257</f>
        <v>1.7000000000000001E-2</v>
      </c>
      <c r="D257">
        <f>'Total Returns'!E257-'Total Returns'!$B257</f>
        <v>3.3399999999999999E-2</v>
      </c>
      <c r="E257">
        <f>'Total Returns'!F257-'Total Returns'!$B257</f>
        <v>5.2399999999999995E-2</v>
      </c>
      <c r="F257">
        <f>'Total Returns'!G257-'Total Returns'!$B257</f>
        <v>-5.4000000000000003E-3</v>
      </c>
      <c r="G257">
        <f>'Total Returns'!H257-'Total Returns'!$B257</f>
        <v>-1E-3</v>
      </c>
      <c r="H257">
        <f>'Total Returns'!I257-'Total Returns'!$B257</f>
        <v>2.2000000000000001E-3</v>
      </c>
      <c r="I257">
        <f>'Total Returns'!J257-'Total Returns'!$B257</f>
        <v>-4.4100000000000007E-2</v>
      </c>
      <c r="J257">
        <f>'Total Returns'!K257-'Total Returns'!$B257</f>
        <v>2.3900000000000001E-2</v>
      </c>
      <c r="K257">
        <f>'Total Returns'!L257-'Total Returns'!$B257</f>
        <v>1.9999999999999997E-2</v>
      </c>
      <c r="L257">
        <f>'Total Returns'!M257-'Total Returns'!$B257</f>
        <v>4.4899999999999995E-2</v>
      </c>
      <c r="M257">
        <f>'Total Returns'!N257-'Total Returns'!$B257</f>
        <v>2.7E-2</v>
      </c>
      <c r="N257">
        <f>'Total Returns'!O257-'Total Returns'!$B257</f>
        <v>8.4000000000000012E-3</v>
      </c>
      <c r="O257">
        <f>'Total Returns'!P257-'Total Returns'!$B257</f>
        <v>4.3699999999999996E-2</v>
      </c>
      <c r="P257">
        <f>'Total Returns'!Q257-'Total Returns'!$B257</f>
        <v>1.0900000000000002E-2</v>
      </c>
      <c r="Q257">
        <f>'Total Returns'!R257-'Total Returns'!$B257</f>
        <v>1.5200000000000002E-2</v>
      </c>
      <c r="R257">
        <f>'Total Returns'!S257-'Total Returns'!$B257</f>
        <v>2.5700000000000001E-2</v>
      </c>
      <c r="S257">
        <f>'Total Returns'!T257-'Total Returns'!$B257</f>
        <v>1.1999999999999999E-3</v>
      </c>
      <c r="T257">
        <f>'Total Returns'!U257-'Total Returns'!$B257</f>
        <v>8.8099999999999998E-2</v>
      </c>
      <c r="U257">
        <f>'Total Returns'!V257-'Total Returns'!$B257</f>
        <v>1.6299999999999999E-2</v>
      </c>
      <c r="V257">
        <f>'Total Returns'!W257-'Total Returns'!$B257</f>
        <v>9.0000000000000011E-3</v>
      </c>
      <c r="W257">
        <f>'Total Returns'!X257-'Total Returns'!$B257</f>
        <v>1.5900000000000001E-2</v>
      </c>
      <c r="X257">
        <f>'Total Returns'!Y257-'Total Returns'!$B257</f>
        <v>7.9999999999999993E-4</v>
      </c>
      <c r="Y257">
        <f>'Total Returns'!Z257-'Total Returns'!$B257</f>
        <v>-2.63E-2</v>
      </c>
      <c r="Z257">
        <f>'Total Returns'!AA257-'Total Returns'!$B257</f>
        <v>1.6100000000000003E-2</v>
      </c>
      <c r="AA257">
        <f>'Total Returns'!AB257-'Total Returns'!$B257</f>
        <v>3.2899999999999999E-2</v>
      </c>
      <c r="AB257">
        <f>'Total Returns'!AC257-'Total Returns'!$B257</f>
        <v>1.46E-2</v>
      </c>
      <c r="AC257">
        <f>'Total Returns'!AD257-'Total Returns'!$B257</f>
        <v>4.6999999999999993E-3</v>
      </c>
      <c r="AD257">
        <f>'Total Returns'!AE257-'Total Returns'!$B257</f>
        <v>1.7900000000000003E-2</v>
      </c>
      <c r="AE257">
        <f>'Total Returns'!AF257-'Total Returns'!$B257</f>
        <v>-1.49E-2</v>
      </c>
      <c r="AF257">
        <f>'Total Returns'!AG257-'Total Returns'!$B257</f>
        <v>-1.4499999999999999E-2</v>
      </c>
    </row>
    <row r="258" spans="1:32" x14ac:dyDescent="0.3">
      <c r="A258" s="5">
        <f>'Fama-French factors'!A258</f>
        <v>201104</v>
      </c>
      <c r="B258" s="3">
        <f>'Total Returns'!C258-'Total Returns'!$B258</f>
        <v>2.8999999999999998E-2</v>
      </c>
      <c r="C258">
        <f>'Total Returns'!D258-'Total Returns'!$B258</f>
        <v>4.2699999999999995E-2</v>
      </c>
      <c r="D258">
        <f>'Total Returns'!E258-'Total Returns'!$B258</f>
        <v>3.9E-2</v>
      </c>
      <c r="E258">
        <f>'Total Returns'!F258-'Total Returns'!$B258</f>
        <v>4.9000000000000002E-2</v>
      </c>
      <c r="F258">
        <f>'Total Returns'!G258-'Total Returns'!$B258</f>
        <v>6.0400000000000002E-2</v>
      </c>
      <c r="G258">
        <f>'Total Returns'!H258-'Total Returns'!$B258</f>
        <v>1.1999999999999999E-3</v>
      </c>
      <c r="H258">
        <f>'Total Returns'!I258-'Total Returns'!$B258</f>
        <v>4.9299999999999997E-2</v>
      </c>
      <c r="I258">
        <f>'Total Returns'!J258-'Total Returns'!$B258</f>
        <v>0.08</v>
      </c>
      <c r="J258">
        <f>'Total Returns'!K258-'Total Returns'!$B258</f>
        <v>6.3700000000000007E-2</v>
      </c>
      <c r="K258">
        <f>'Total Returns'!L258-'Total Returns'!$B258</f>
        <v>4.4800000000000006E-2</v>
      </c>
      <c r="L258">
        <f>'Total Returns'!M258-'Total Returns'!$B258</f>
        <v>4.9500000000000002E-2</v>
      </c>
      <c r="M258">
        <f>'Total Returns'!N258-'Total Returns'!$B258</f>
        <v>1.1000000000000001E-3</v>
      </c>
      <c r="N258">
        <f>'Total Returns'!O258-'Total Returns'!$B258</f>
        <v>7.4999999999999997E-3</v>
      </c>
      <c r="O258">
        <f>'Total Returns'!P258-'Total Returns'!$B258</f>
        <v>1.6299999999999999E-2</v>
      </c>
      <c r="P258">
        <f>'Total Returns'!Q258-'Total Returns'!$B258</f>
        <v>9.8999999999999991E-3</v>
      </c>
      <c r="Q258">
        <f>'Total Returns'!R258-'Total Returns'!$B258</f>
        <v>1.72E-2</v>
      </c>
      <c r="R258">
        <f>'Total Returns'!S258-'Total Returns'!$B258</f>
        <v>4.1100000000000005E-2</v>
      </c>
      <c r="S258">
        <f>'Total Returns'!T258-'Total Returns'!$B258</f>
        <v>-6.3E-3</v>
      </c>
      <c r="T258">
        <f>'Total Returns'!U258-'Total Returns'!$B258</f>
        <v>-2.7900000000000001E-2</v>
      </c>
      <c r="U258">
        <f>'Total Returns'!V258-'Total Returns'!$B258</f>
        <v>1.47E-2</v>
      </c>
      <c r="V258">
        <f>'Total Returns'!W258-'Total Returns'!$B258</f>
        <v>3.9900000000000005E-2</v>
      </c>
      <c r="W258">
        <f>'Total Returns'!X258-'Total Returns'!$B258</f>
        <v>3.3500000000000002E-2</v>
      </c>
      <c r="X258">
        <f>'Total Returns'!Y258-'Total Returns'!$B258</f>
        <v>2.5899999999999999E-2</v>
      </c>
      <c r="Y258">
        <f>'Total Returns'!Z258-'Total Returns'!$B258</f>
        <v>3.2899999999999999E-2</v>
      </c>
      <c r="Z258">
        <f>'Total Returns'!AA258-'Total Returns'!$B258</f>
        <v>1.7600000000000001E-2</v>
      </c>
      <c r="AA258">
        <f>'Total Returns'!AB258-'Total Returns'!$B258</f>
        <v>2.92E-2</v>
      </c>
      <c r="AB258">
        <f>'Total Returns'!AC258-'Total Returns'!$B258</f>
        <v>4.0599999999999997E-2</v>
      </c>
      <c r="AC258">
        <f>'Total Returns'!AD258-'Total Returns'!$B258</f>
        <v>5.2000000000000005E-2</v>
      </c>
      <c r="AD258">
        <f>'Total Returns'!AE258-'Total Returns'!$B258</f>
        <v>1.41E-2</v>
      </c>
      <c r="AE258">
        <f>'Total Returns'!AF258-'Total Returns'!$B258</f>
        <v>6.5000000000000006E-3</v>
      </c>
      <c r="AF258">
        <f>'Total Returns'!AG258-'Total Returns'!$B258</f>
        <v>2.18E-2</v>
      </c>
    </row>
    <row r="259" spans="1:32" x14ac:dyDescent="0.3">
      <c r="A259" s="5">
        <f>'Fama-French factors'!A259</f>
        <v>201105</v>
      </c>
      <c r="B259" s="3">
        <f>'Total Returns'!C259-'Total Returns'!$B259</f>
        <v>-1.2699999999999999E-2</v>
      </c>
      <c r="C259">
        <f>'Total Returns'!D259-'Total Returns'!$B259</f>
        <v>2.3700000000000002E-2</v>
      </c>
      <c r="D259">
        <f>'Total Returns'!E259-'Total Returns'!$B259</f>
        <v>4.8999999999999998E-3</v>
      </c>
      <c r="E259">
        <f>'Total Returns'!F259-'Total Returns'!$B259</f>
        <v>4.1100000000000005E-2</v>
      </c>
      <c r="F259">
        <f>'Total Returns'!G259-'Total Returns'!$B259</f>
        <v>-5.6000000000000008E-3</v>
      </c>
      <c r="G259">
        <f>'Total Returns'!H259-'Total Returns'!$B259</f>
        <v>2.3399999999999997E-2</v>
      </c>
      <c r="H259">
        <f>'Total Returns'!I259-'Total Returns'!$B259</f>
        <v>3.0499999999999999E-2</v>
      </c>
      <c r="I259">
        <f>'Total Returns'!J259-'Total Returns'!$B259</f>
        <v>3.4000000000000002E-3</v>
      </c>
      <c r="J259">
        <f>'Total Returns'!K259-'Total Returns'!$B259</f>
        <v>1.9400000000000001E-2</v>
      </c>
      <c r="K259">
        <f>'Total Returns'!L259-'Total Returns'!$B259</f>
        <v>-3.7499999999999999E-2</v>
      </c>
      <c r="L259">
        <f>'Total Returns'!M259-'Total Returns'!$B259</f>
        <v>2.8900000000000002E-2</v>
      </c>
      <c r="M259">
        <f>'Total Returns'!N259-'Total Returns'!$B259</f>
        <v>-2.5000000000000001E-2</v>
      </c>
      <c r="N259">
        <f>'Total Returns'!O259-'Total Returns'!$B259</f>
        <v>-5.4199999999999998E-2</v>
      </c>
      <c r="O259">
        <f>'Total Returns'!P259-'Total Returns'!$B259</f>
        <v>-5.6900000000000006E-2</v>
      </c>
      <c r="P259">
        <f>'Total Returns'!Q259-'Total Returns'!$B259</f>
        <v>-6.4399999999999999E-2</v>
      </c>
      <c r="Q259">
        <f>'Total Returns'!R259-'Total Returns'!$B259</f>
        <v>-3.2899999999999999E-2</v>
      </c>
      <c r="R259">
        <f>'Total Returns'!S259-'Total Returns'!$B259</f>
        <v>-1.83E-2</v>
      </c>
      <c r="S259">
        <f>'Total Returns'!T259-'Total Returns'!$B259</f>
        <v>-5.7099999999999998E-2</v>
      </c>
      <c r="T259">
        <f>'Total Returns'!U259-'Total Returns'!$B259</f>
        <v>-6.0299999999999999E-2</v>
      </c>
      <c r="U259">
        <f>'Total Returns'!V259-'Total Returns'!$B259</f>
        <v>-4.5100000000000001E-2</v>
      </c>
      <c r="V259">
        <f>'Total Returns'!W259-'Total Returns'!$B259</f>
        <v>1.3000000000000001E-2</v>
      </c>
      <c r="W259">
        <f>'Total Returns'!X259-'Total Returns'!$B259</f>
        <v>9.1000000000000004E-3</v>
      </c>
      <c r="X259">
        <f>'Total Returns'!Y259-'Total Returns'!$B259</f>
        <v>-2.29E-2</v>
      </c>
      <c r="Y259">
        <f>'Total Returns'!Z259-'Total Returns'!$B259</f>
        <v>-1.1699999999999999E-2</v>
      </c>
      <c r="Z259">
        <f>'Total Returns'!AA259-'Total Returns'!$B259</f>
        <v>3.4000000000000002E-3</v>
      </c>
      <c r="AA259">
        <f>'Total Returns'!AB259-'Total Returns'!$B259</f>
        <v>-3.0000000000000001E-3</v>
      </c>
      <c r="AB259">
        <f>'Total Returns'!AC259-'Total Returns'!$B259</f>
        <v>1.2E-2</v>
      </c>
      <c r="AC259">
        <f>'Total Returns'!AD259-'Total Returns'!$B259</f>
        <v>2.0999999999999999E-3</v>
      </c>
      <c r="AD259">
        <f>'Total Returns'!AE259-'Total Returns'!$B259</f>
        <v>4.07E-2</v>
      </c>
      <c r="AE259">
        <f>'Total Returns'!AF259-'Total Returns'!$B259</f>
        <v>-2.4900000000000002E-2</v>
      </c>
      <c r="AF259">
        <f>'Total Returns'!AG259-'Total Returns'!$B259</f>
        <v>-2.9399999999999999E-2</v>
      </c>
    </row>
    <row r="260" spans="1:32" x14ac:dyDescent="0.3">
      <c r="A260" s="5">
        <f>'Fama-French factors'!A260</f>
        <v>201106</v>
      </c>
      <c r="B260" s="3">
        <f>'Total Returns'!C260-'Total Returns'!$B260</f>
        <v>-1.7500000000000002E-2</v>
      </c>
      <c r="C260">
        <f>'Total Returns'!D260-'Total Returns'!$B260</f>
        <v>-3.2000000000000002E-3</v>
      </c>
      <c r="D260">
        <f>'Total Returns'!E260-'Total Returns'!$B260</f>
        <v>6.1999999999999998E-3</v>
      </c>
      <c r="E260">
        <f>'Total Returns'!F260-'Total Returns'!$B260</f>
        <v>-5.5999999999999994E-2</v>
      </c>
      <c r="F260">
        <f>'Total Returns'!G260-'Total Returns'!$B260</f>
        <v>-1.55E-2</v>
      </c>
      <c r="G260">
        <f>'Total Returns'!H260-'Total Returns'!$B260</f>
        <v>-1.3100000000000001E-2</v>
      </c>
      <c r="H260">
        <f>'Total Returns'!I260-'Total Returns'!$B260</f>
        <v>-2.52E-2</v>
      </c>
      <c r="I260">
        <f>'Total Returns'!J260-'Total Returns'!$B260</f>
        <v>4.4999999999999998E-2</v>
      </c>
      <c r="J260">
        <f>'Total Returns'!K260-'Total Returns'!$B260</f>
        <v>-1.83E-2</v>
      </c>
      <c r="K260">
        <f>'Total Returns'!L260-'Total Returns'!$B260</f>
        <v>-2.2000000000000001E-3</v>
      </c>
      <c r="L260">
        <f>'Total Returns'!M260-'Total Returns'!$B260</f>
        <v>-6.3500000000000001E-2</v>
      </c>
      <c r="M260">
        <f>'Total Returns'!N260-'Total Returns'!$B260</f>
        <v>-3.5099999999999999E-2</v>
      </c>
      <c r="N260">
        <f>'Total Returns'!O260-'Total Returns'!$B260</f>
        <v>-0.02</v>
      </c>
      <c r="O260">
        <f>'Total Returns'!P260-'Total Returns'!$B260</f>
        <v>-7.3000000000000001E-3</v>
      </c>
      <c r="P260">
        <f>'Total Returns'!Q260-'Total Returns'!$B260</f>
        <v>-2.3999999999999998E-3</v>
      </c>
      <c r="Q260">
        <f>'Total Returns'!R260-'Total Returns'!$B260</f>
        <v>-1.46E-2</v>
      </c>
      <c r="R260">
        <f>'Total Returns'!S260-'Total Returns'!$B260</f>
        <v>2.7000000000000001E-3</v>
      </c>
      <c r="S260">
        <f>'Total Returns'!T260-'Total Returns'!$B260</f>
        <v>-1.84E-2</v>
      </c>
      <c r="T260">
        <f>'Total Returns'!U260-'Total Returns'!$B260</f>
        <v>-7.1599999999999997E-2</v>
      </c>
      <c r="U260">
        <f>'Total Returns'!V260-'Total Returns'!$B260</f>
        <v>-2.3399999999999997E-2</v>
      </c>
      <c r="V260">
        <f>'Total Returns'!W260-'Total Returns'!$B260</f>
        <v>-3.4000000000000002E-3</v>
      </c>
      <c r="W260">
        <f>'Total Returns'!X260-'Total Returns'!$B260</f>
        <v>-1.34E-2</v>
      </c>
      <c r="X260">
        <f>'Total Returns'!Y260-'Total Returns'!$B260</f>
        <v>-1.09E-2</v>
      </c>
      <c r="Y260">
        <f>'Total Returns'!Z260-'Total Returns'!$B260</f>
        <v>-3.32E-2</v>
      </c>
      <c r="Z260">
        <f>'Total Returns'!AA260-'Total Returns'!$B260</f>
        <v>-6.1999999999999998E-3</v>
      </c>
      <c r="AA260">
        <f>'Total Returns'!AB260-'Total Returns'!$B260</f>
        <v>-4.4000000000000003E-3</v>
      </c>
      <c r="AB260">
        <f>'Total Returns'!AC260-'Total Returns'!$B260</f>
        <v>-2.1000000000000001E-2</v>
      </c>
      <c r="AC260">
        <f>'Total Returns'!AD260-'Total Returns'!$B260</f>
        <v>-1.41E-2</v>
      </c>
      <c r="AD260">
        <f>'Total Returns'!AE260-'Total Returns'!$B260</f>
        <v>1.52E-2</v>
      </c>
      <c r="AE260">
        <f>'Total Returns'!AF260-'Total Returns'!$B260</f>
        <v>-2.18E-2</v>
      </c>
      <c r="AF260">
        <f>'Total Returns'!AG260-'Total Returns'!$B260</f>
        <v>-1.9099999999999999E-2</v>
      </c>
    </row>
    <row r="261" spans="1:32" x14ac:dyDescent="0.3">
      <c r="A261" s="5">
        <f>'Fama-French factors'!A261</f>
        <v>201107</v>
      </c>
      <c r="B261" s="3">
        <f>'Total Returns'!C261-'Total Returns'!$B261</f>
        <v>-2.3599999999999999E-2</v>
      </c>
      <c r="C261">
        <f>'Total Returns'!D261-'Total Returns'!$B261</f>
        <v>-6.0999999999999995E-3</v>
      </c>
      <c r="D261">
        <f>'Total Returns'!E261-'Total Returns'!$B261</f>
        <v>-2.9700000000000001E-2</v>
      </c>
      <c r="E261">
        <f>'Total Returns'!F261-'Total Returns'!$B261</f>
        <v>3.2899999999999999E-2</v>
      </c>
      <c r="F261">
        <f>'Total Returns'!G261-'Total Returns'!$B261</f>
        <v>4.0500000000000001E-2</v>
      </c>
      <c r="G261">
        <f>'Total Returns'!H261-'Total Returns'!$B261</f>
        <v>-3.78E-2</v>
      </c>
      <c r="H261">
        <f>'Total Returns'!I261-'Total Returns'!$B261</f>
        <v>-2.7400000000000001E-2</v>
      </c>
      <c r="I261">
        <f>'Total Returns'!J261-'Total Returns'!$B261</f>
        <v>2.2599999999999999E-2</v>
      </c>
      <c r="J261">
        <f>'Total Returns'!K261-'Total Returns'!$B261</f>
        <v>-3.5499999999999997E-2</v>
      </c>
      <c r="K261">
        <f>'Total Returns'!L261-'Total Returns'!$B261</f>
        <v>-1.83E-2</v>
      </c>
      <c r="L261">
        <f>'Total Returns'!M261-'Total Returns'!$B261</f>
        <v>-6.2899999999999998E-2</v>
      </c>
      <c r="M261">
        <f>'Total Returns'!N261-'Total Returns'!$B261</f>
        <v>-6.3E-2</v>
      </c>
      <c r="N261">
        <f>'Total Returns'!O261-'Total Returns'!$B261</f>
        <v>-6.1100000000000002E-2</v>
      </c>
      <c r="O261">
        <f>'Total Returns'!P261-'Total Returns'!$B261</f>
        <v>-4.7800000000000002E-2</v>
      </c>
      <c r="P261">
        <f>'Total Returns'!Q261-'Total Returns'!$B261</f>
        <v>-9.7299999999999998E-2</v>
      </c>
      <c r="Q261">
        <f>'Total Returns'!R261-'Total Returns'!$B261</f>
        <v>-9.5899999999999999E-2</v>
      </c>
      <c r="R261">
        <f>'Total Returns'!S261-'Total Returns'!$B261</f>
        <v>-5.9699999999999996E-2</v>
      </c>
      <c r="S261">
        <f>'Total Returns'!T261-'Total Returns'!$B261</f>
        <v>3.4000000000000002E-3</v>
      </c>
      <c r="T261">
        <f>'Total Returns'!U261-'Total Returns'!$B261</f>
        <v>6.7000000000000002E-3</v>
      </c>
      <c r="U261">
        <f>'Total Returns'!V261-'Total Returns'!$B261</f>
        <v>5.6000000000000008E-3</v>
      </c>
      <c r="V261">
        <f>'Total Returns'!W261-'Total Returns'!$B261</f>
        <v>-3.4999999999999996E-3</v>
      </c>
      <c r="W261">
        <f>'Total Returns'!X261-'Total Returns'!$B261</f>
        <v>-4.87E-2</v>
      </c>
      <c r="X261">
        <f>'Total Returns'!Y261-'Total Returns'!$B261</f>
        <v>4.5999999999999999E-3</v>
      </c>
      <c r="Y261">
        <f>'Total Returns'!Z261-'Total Returns'!$B261</f>
        <v>-1.6399999999999998E-2</v>
      </c>
      <c r="Z261">
        <f>'Total Returns'!AA261-'Total Returns'!$B261</f>
        <v>-6.6500000000000004E-2</v>
      </c>
      <c r="AA261">
        <f>'Total Returns'!AB261-'Total Returns'!$B261</f>
        <v>-5.1299999999999998E-2</v>
      </c>
      <c r="AB261">
        <f>'Total Returns'!AC261-'Total Returns'!$B261</f>
        <v>-4.6399999999999997E-2</v>
      </c>
      <c r="AC261">
        <f>'Total Returns'!AD261-'Total Returns'!$B261</f>
        <v>-1E-3</v>
      </c>
      <c r="AD261">
        <f>'Total Returns'!AE261-'Total Returns'!$B261</f>
        <v>-2.8999999999999998E-3</v>
      </c>
      <c r="AE261">
        <f>'Total Returns'!AF261-'Total Returns'!$B261</f>
        <v>-3.9100000000000003E-2</v>
      </c>
      <c r="AF261">
        <f>'Total Returns'!AG261-'Total Returns'!$B261</f>
        <v>-4.5199999999999997E-2</v>
      </c>
    </row>
    <row r="262" spans="1:32" x14ac:dyDescent="0.3">
      <c r="A262" s="5">
        <f>'Fama-French factors'!A262</f>
        <v>201108</v>
      </c>
      <c r="B262" s="3">
        <f>'Total Returns'!C262-'Total Returns'!$B262</f>
        <v>-5.9900000000000009E-2</v>
      </c>
      <c r="C262">
        <f>'Total Returns'!D262-'Total Returns'!$B262</f>
        <v>-1.8100000000000002E-2</v>
      </c>
      <c r="D262">
        <f>'Total Returns'!E262-'Total Returns'!$B262</f>
        <v>2.2300000000000004E-2</v>
      </c>
      <c r="E262">
        <f>'Total Returns'!F262-'Total Returns'!$B262</f>
        <v>-1.2000000000000001E-3</v>
      </c>
      <c r="F262">
        <f>'Total Returns'!G262-'Total Returns'!$B262</f>
        <v>-5.7300000000000004E-2</v>
      </c>
      <c r="G262">
        <f>'Total Returns'!H262-'Total Returns'!$B262</f>
        <v>-7.2000000000000008E-2</v>
      </c>
      <c r="H262">
        <f>'Total Returns'!I262-'Total Returns'!$B262</f>
        <v>3.6000000000000003E-3</v>
      </c>
      <c r="I262">
        <f>'Total Returns'!J262-'Total Returns'!$B262</f>
        <v>-5.5199999999999999E-2</v>
      </c>
      <c r="J262">
        <f>'Total Returns'!K262-'Total Returns'!$B262</f>
        <v>-3.2800000000000003E-2</v>
      </c>
      <c r="K262">
        <f>'Total Returns'!L262-'Total Returns'!$B262</f>
        <v>-0.08</v>
      </c>
      <c r="L262">
        <f>'Total Returns'!M262-'Total Returns'!$B262</f>
        <v>-7.0199999999999999E-2</v>
      </c>
      <c r="M262">
        <f>'Total Returns'!N262-'Total Returns'!$B262</f>
        <v>-8.5800000000000001E-2</v>
      </c>
      <c r="N262">
        <f>'Total Returns'!O262-'Total Returns'!$B262</f>
        <v>-0.1323</v>
      </c>
      <c r="O262">
        <f>'Total Returns'!P262-'Total Returns'!$B262</f>
        <v>-8.1400000000000014E-2</v>
      </c>
      <c r="P262">
        <f>'Total Returns'!Q262-'Total Returns'!$B262</f>
        <v>-7.6399999999999996E-2</v>
      </c>
      <c r="Q262">
        <f>'Total Returns'!R262-'Total Returns'!$B262</f>
        <v>-0.1198</v>
      </c>
      <c r="R262">
        <f>'Total Returns'!S262-'Total Returns'!$B262</f>
        <v>-7.3099999999999998E-2</v>
      </c>
      <c r="S262">
        <f>'Total Returns'!T262-'Total Returns'!$B262</f>
        <v>-1.84E-2</v>
      </c>
      <c r="T262">
        <f>'Total Returns'!U262-'Total Returns'!$B262</f>
        <v>-0.192</v>
      </c>
      <c r="U262">
        <f>'Total Returns'!V262-'Total Returns'!$B262</f>
        <v>-9.8400000000000001E-2</v>
      </c>
      <c r="V262">
        <f>'Total Returns'!W262-'Total Returns'!$B262</f>
        <v>1.3000000000000002E-3</v>
      </c>
      <c r="W262">
        <f>'Total Returns'!X262-'Total Returns'!$B262</f>
        <v>-5.2299999999999999E-2</v>
      </c>
      <c r="X262">
        <f>'Total Returns'!Y262-'Total Returns'!$B262</f>
        <v>-6.8700000000000011E-2</v>
      </c>
      <c r="Y262">
        <f>'Total Returns'!Z262-'Total Returns'!$B262</f>
        <v>-7.3200000000000001E-2</v>
      </c>
      <c r="Z262">
        <f>'Total Returns'!AA262-'Total Returns'!$B262</f>
        <v>-5.7200000000000001E-2</v>
      </c>
      <c r="AA262">
        <f>'Total Returns'!AB262-'Total Returns'!$B262</f>
        <v>-6.8000000000000005E-2</v>
      </c>
      <c r="AB262">
        <f>'Total Returns'!AC262-'Total Returns'!$B262</f>
        <v>-3.9800000000000002E-2</v>
      </c>
      <c r="AC262">
        <f>'Total Returns'!AD262-'Total Returns'!$B262</f>
        <v>-3.3700000000000001E-2</v>
      </c>
      <c r="AD262">
        <f>'Total Returns'!AE262-'Total Returns'!$B262</f>
        <v>-8.0000000000000002E-3</v>
      </c>
      <c r="AE262">
        <f>'Total Returns'!AF262-'Total Returns'!$B262</f>
        <v>-9.1299999999999992E-2</v>
      </c>
      <c r="AF262">
        <f>'Total Returns'!AG262-'Total Returns'!$B262</f>
        <v>-3.6900000000000002E-2</v>
      </c>
    </row>
    <row r="263" spans="1:32" x14ac:dyDescent="0.3">
      <c r="A263" s="5">
        <f>'Fama-French factors'!A263</f>
        <v>201109</v>
      </c>
      <c r="B263" s="3">
        <f>'Total Returns'!C263-'Total Returns'!$B263</f>
        <v>-7.5899999999999995E-2</v>
      </c>
      <c r="C263">
        <f>'Total Returns'!D263-'Total Returns'!$B263</f>
        <v>-4.5999999999999999E-2</v>
      </c>
      <c r="D263">
        <f>'Total Returns'!E263-'Total Returns'!$B263</f>
        <v>-3.8399999999999997E-2</v>
      </c>
      <c r="E263">
        <f>'Total Returns'!F263-'Total Returns'!$B263</f>
        <v>-5.2699999999999997E-2</v>
      </c>
      <c r="F263">
        <f>'Total Returns'!G263-'Total Returns'!$B263</f>
        <v>-0.19210000000000002</v>
      </c>
      <c r="G263">
        <f>'Total Returns'!H263-'Total Returns'!$B263</f>
        <v>-8.4100000000000008E-2</v>
      </c>
      <c r="H263">
        <f>'Total Returns'!I263-'Total Returns'!$B263</f>
        <v>-3.9599999999999996E-2</v>
      </c>
      <c r="I263">
        <f>'Total Returns'!J263-'Total Returns'!$B263</f>
        <v>-5.0999999999999997E-2</v>
      </c>
      <c r="J263">
        <f>'Total Returns'!K263-'Total Returns'!$B263</f>
        <v>-4.0999999999999995E-2</v>
      </c>
      <c r="K263">
        <f>'Total Returns'!L263-'Total Returns'!$B263</f>
        <v>-0.16449999999999998</v>
      </c>
      <c r="L263">
        <f>'Total Returns'!M263-'Total Returns'!$B263</f>
        <v>-0.14410000000000001</v>
      </c>
      <c r="M263">
        <f>'Total Returns'!N263-'Total Returns'!$B263</f>
        <v>-0.1618</v>
      </c>
      <c r="N263">
        <f>'Total Returns'!O263-'Total Returns'!$B263</f>
        <v>-0.20600000000000002</v>
      </c>
      <c r="O263">
        <f>'Total Returns'!P263-'Total Returns'!$B263</f>
        <v>-0.16320000000000001</v>
      </c>
      <c r="P263">
        <f>'Total Returns'!Q263-'Total Returns'!$B263</f>
        <v>-0.13089999999999999</v>
      </c>
      <c r="Q263">
        <f>'Total Returns'!R263-'Total Returns'!$B263</f>
        <v>-0.1409</v>
      </c>
      <c r="R263">
        <f>'Total Returns'!S263-'Total Returns'!$B263</f>
        <v>-4.8600000000000004E-2</v>
      </c>
      <c r="S263">
        <f>'Total Returns'!T263-'Total Returns'!$B263</f>
        <v>-0.2311</v>
      </c>
      <c r="T263">
        <f>'Total Returns'!U263-'Total Returns'!$B263</f>
        <v>-0.30020000000000002</v>
      </c>
      <c r="U263">
        <f>'Total Returns'!V263-'Total Returns'!$B263</f>
        <v>-0.11939999999999999</v>
      </c>
      <c r="V263">
        <f>'Total Returns'!W263-'Total Returns'!$B263</f>
        <v>-1.6399999999999998E-2</v>
      </c>
      <c r="W263">
        <f>'Total Returns'!X263-'Total Returns'!$B263</f>
        <v>-5.79E-2</v>
      </c>
      <c r="X263">
        <f>'Total Returns'!Y263-'Total Returns'!$B263</f>
        <v>-4.8799999999999996E-2</v>
      </c>
      <c r="Y263">
        <f>'Total Returns'!Z263-'Total Returns'!$B263</f>
        <v>-5.5099999999999996E-2</v>
      </c>
      <c r="Z263">
        <f>'Total Returns'!AA263-'Total Returns'!$B263</f>
        <v>-0.10210000000000001</v>
      </c>
      <c r="AA263">
        <f>'Total Returns'!AB263-'Total Returns'!$B263</f>
        <v>-9.1899999999999996E-2</v>
      </c>
      <c r="AB263">
        <f>'Total Returns'!AC263-'Total Returns'!$B263</f>
        <v>-8.0600000000000005E-2</v>
      </c>
      <c r="AC263">
        <f>'Total Returns'!AD263-'Total Returns'!$B263</f>
        <v>-2.86E-2</v>
      </c>
      <c r="AD263">
        <f>'Total Returns'!AE263-'Total Returns'!$B263</f>
        <v>-5.4100000000000002E-2</v>
      </c>
      <c r="AE263">
        <f>'Total Returns'!AF263-'Total Returns'!$B263</f>
        <v>-0.11019999999999999</v>
      </c>
      <c r="AF263">
        <f>'Total Returns'!AG263-'Total Returns'!$B263</f>
        <v>-4.4400000000000002E-2</v>
      </c>
    </row>
    <row r="264" spans="1:32" x14ac:dyDescent="0.3">
      <c r="A264" s="5">
        <f>'Fama-French factors'!A264</f>
        <v>201110</v>
      </c>
      <c r="B264" s="3">
        <f>'Total Returns'!C264-'Total Returns'!$B264</f>
        <v>0.11349999999999999</v>
      </c>
      <c r="C264">
        <f>'Total Returns'!D264-'Total Returns'!$B264</f>
        <v>5.6500000000000002E-2</v>
      </c>
      <c r="D264">
        <f>'Total Returns'!E264-'Total Returns'!$B264</f>
        <v>1.9299999999999998E-2</v>
      </c>
      <c r="E264">
        <f>'Total Returns'!F264-'Total Returns'!$B264</f>
        <v>8.2599999999999993E-2</v>
      </c>
      <c r="F264">
        <f>'Total Returns'!G264-'Total Returns'!$B264</f>
        <v>0.1532</v>
      </c>
      <c r="G264">
        <f>'Total Returns'!H264-'Total Returns'!$B264</f>
        <v>9.8599999999999993E-2</v>
      </c>
      <c r="H264">
        <f>'Total Returns'!I264-'Total Returns'!$B264</f>
        <v>4.5100000000000001E-2</v>
      </c>
      <c r="I264">
        <f>'Total Returns'!J264-'Total Returns'!$B264</f>
        <v>0.16510000000000002</v>
      </c>
      <c r="J264">
        <f>'Total Returns'!K264-'Total Returns'!$B264</f>
        <v>5.5399999999999998E-2</v>
      </c>
      <c r="K264">
        <f>'Total Returns'!L264-'Total Returns'!$B264</f>
        <v>0.18210000000000001</v>
      </c>
      <c r="L264">
        <f>'Total Returns'!M264-'Total Returns'!$B264</f>
        <v>0.1426</v>
      </c>
      <c r="M264">
        <f>'Total Returns'!N264-'Total Returns'!$B264</f>
        <v>0.22239999999999999</v>
      </c>
      <c r="N264">
        <f>'Total Returns'!O264-'Total Returns'!$B264</f>
        <v>0.18460000000000001</v>
      </c>
      <c r="O264">
        <f>'Total Returns'!P264-'Total Returns'!$B264</f>
        <v>0.2286</v>
      </c>
      <c r="P264">
        <f>'Total Returns'!Q264-'Total Returns'!$B264</f>
        <v>0.17430000000000001</v>
      </c>
      <c r="Q264">
        <f>'Total Returns'!R264-'Total Returns'!$B264</f>
        <v>0.2394</v>
      </c>
      <c r="R264">
        <f>'Total Returns'!S264-'Total Returns'!$B264</f>
        <v>0.1108</v>
      </c>
      <c r="S264">
        <f>'Total Returns'!T264-'Total Returns'!$B264</f>
        <v>0.20019999999999999</v>
      </c>
      <c r="T264">
        <f>'Total Returns'!U264-'Total Returns'!$B264</f>
        <v>0.28439999999999999</v>
      </c>
      <c r="U264">
        <f>'Total Returns'!V264-'Total Returns'!$B264</f>
        <v>0.16140000000000002</v>
      </c>
      <c r="V264">
        <f>'Total Returns'!W264-'Total Returns'!$B264</f>
        <v>6.6600000000000006E-2</v>
      </c>
      <c r="W264">
        <f>'Total Returns'!X264-'Total Returns'!$B264</f>
        <v>7.5800000000000006E-2</v>
      </c>
      <c r="X264">
        <f>'Total Returns'!Y264-'Total Returns'!$B264</f>
        <v>0.12029999999999999</v>
      </c>
      <c r="Y264">
        <f>'Total Returns'!Z264-'Total Returns'!$B264</f>
        <v>0.1222</v>
      </c>
      <c r="Z264">
        <f>'Total Returns'!AA264-'Total Returns'!$B264</f>
        <v>0.10830000000000001</v>
      </c>
      <c r="AA264">
        <f>'Total Returns'!AB264-'Total Returns'!$B264</f>
        <v>0.14880000000000002</v>
      </c>
      <c r="AB264">
        <f>'Total Returns'!AC264-'Total Returns'!$B264</f>
        <v>0.13519999999999999</v>
      </c>
      <c r="AC264">
        <f>'Total Returns'!AD264-'Total Returns'!$B264</f>
        <v>9.1600000000000001E-2</v>
      </c>
      <c r="AD264">
        <f>'Total Returns'!AE264-'Total Returns'!$B264</f>
        <v>0.1014</v>
      </c>
      <c r="AE264">
        <f>'Total Returns'!AF264-'Total Returns'!$B264</f>
        <v>0.1343</v>
      </c>
      <c r="AF264">
        <f>'Total Returns'!AG264-'Total Returns'!$B264</f>
        <v>9.3599999999999989E-2</v>
      </c>
    </row>
    <row r="265" spans="1:32" x14ac:dyDescent="0.3">
      <c r="A265" s="5">
        <f>'Fama-French factors'!A265</f>
        <v>201111</v>
      </c>
      <c r="B265" s="3">
        <f>'Total Returns'!C265-'Total Returns'!$B265</f>
        <v>-2.8000000000000004E-3</v>
      </c>
      <c r="C265">
        <f>'Total Returns'!D265-'Total Returns'!$B265</f>
        <v>5.0000000000000001E-3</v>
      </c>
      <c r="D265">
        <f>'Total Returns'!E265-'Total Returns'!$B265</f>
        <v>5.1999999999999998E-3</v>
      </c>
      <c r="E265">
        <f>'Total Returns'!F265-'Total Returns'!$B265</f>
        <v>7.5700000000000003E-2</v>
      </c>
      <c r="F265">
        <f>'Total Returns'!G265-'Total Returns'!$B265</f>
        <v>-2.5899999999999999E-2</v>
      </c>
      <c r="G265">
        <f>'Total Returns'!H265-'Total Returns'!$B265</f>
        <v>-6.8999999999999999E-3</v>
      </c>
      <c r="H265">
        <f>'Total Returns'!I265-'Total Returns'!$B265</f>
        <v>1.21E-2</v>
      </c>
      <c r="I265">
        <f>'Total Returns'!J265-'Total Returns'!$B265</f>
        <v>-3.8399999999999997E-2</v>
      </c>
      <c r="J265">
        <f>'Total Returns'!K265-'Total Returns'!$B265</f>
        <v>1.43E-2</v>
      </c>
      <c r="K265">
        <f>'Total Returns'!L265-'Total Returns'!$B265</f>
        <v>-1.1399999999999999E-2</v>
      </c>
      <c r="L265">
        <f>'Total Returns'!M265-'Total Returns'!$B265</f>
        <v>-1.0800000000000001E-2</v>
      </c>
      <c r="M265">
        <f>'Total Returns'!N265-'Total Returns'!$B265</f>
        <v>2.3900000000000001E-2</v>
      </c>
      <c r="N265">
        <f>'Total Returns'!O265-'Total Returns'!$B265</f>
        <v>-1.49E-2</v>
      </c>
      <c r="O265">
        <f>'Total Returns'!P265-'Total Returns'!$B265</f>
        <v>2.23E-2</v>
      </c>
      <c r="P265">
        <f>'Total Returns'!Q265-'Total Returns'!$B265</f>
        <v>6.7900000000000002E-2</v>
      </c>
      <c r="Q265">
        <f>'Total Returns'!R265-'Total Returns'!$B265</f>
        <v>-7.9500000000000001E-2</v>
      </c>
      <c r="R265">
        <f>'Total Returns'!S265-'Total Returns'!$B265</f>
        <v>1.8600000000000002E-2</v>
      </c>
      <c r="S265">
        <f>'Total Returns'!T265-'Total Returns'!$B265</f>
        <v>1.1599999999999999E-2</v>
      </c>
      <c r="T265">
        <f>'Total Returns'!U265-'Total Returns'!$B265</f>
        <v>-6.2300000000000001E-2</v>
      </c>
      <c r="U265">
        <f>'Total Returns'!V265-'Total Returns'!$B265</f>
        <v>1.9199999999999998E-2</v>
      </c>
      <c r="V265">
        <f>'Total Returns'!W265-'Total Returns'!$B265</f>
        <v>9.7999999999999997E-3</v>
      </c>
      <c r="W265">
        <f>'Total Returns'!X265-'Total Returns'!$B265</f>
        <v>2.8999999999999998E-3</v>
      </c>
      <c r="X265">
        <f>'Total Returns'!Y265-'Total Returns'!$B265</f>
        <v>-1.6899999999999998E-2</v>
      </c>
      <c r="Y265">
        <f>'Total Returns'!Z265-'Total Returns'!$B265</f>
        <v>-1.9E-2</v>
      </c>
      <c r="Z265">
        <f>'Total Returns'!AA265-'Total Returns'!$B265</f>
        <v>1.0700000000000001E-2</v>
      </c>
      <c r="AA265">
        <f>'Total Returns'!AB265-'Total Returns'!$B265</f>
        <v>1.43E-2</v>
      </c>
      <c r="AB265">
        <f>'Total Returns'!AC265-'Total Returns'!$B265</f>
        <v>1.2199999999999999E-2</v>
      </c>
      <c r="AC265">
        <f>'Total Returns'!AD265-'Total Returns'!$B265</f>
        <v>8.3999999999999995E-3</v>
      </c>
      <c r="AD265">
        <f>'Total Returns'!AE265-'Total Returns'!$B265</f>
        <v>2.3099999999999999E-2</v>
      </c>
      <c r="AE265">
        <f>'Total Returns'!AF265-'Total Returns'!$B265</f>
        <v>-2.8999999999999998E-2</v>
      </c>
      <c r="AF265">
        <f>'Total Returns'!AG265-'Total Returns'!$B265</f>
        <v>-4.3E-3</v>
      </c>
    </row>
    <row r="266" spans="1:32" x14ac:dyDescent="0.3">
      <c r="A266" s="5">
        <f>'Fama-French factors'!A266</f>
        <v>201112</v>
      </c>
      <c r="B266" s="3">
        <f>'Total Returns'!C266-'Total Returns'!$B266</f>
        <v>7.4000000000000003E-3</v>
      </c>
      <c r="C266">
        <f>'Total Returns'!D266-'Total Returns'!$B266</f>
        <v>6.5000000000000006E-3</v>
      </c>
      <c r="D266">
        <f>'Total Returns'!E266-'Total Returns'!$B266</f>
        <v>3.9800000000000002E-2</v>
      </c>
      <c r="E266">
        <f>'Total Returns'!F266-'Total Returns'!$B266</f>
        <v>3.7200000000000004E-2</v>
      </c>
      <c r="F266">
        <f>'Total Returns'!G266-'Total Returns'!$B266</f>
        <v>-4.6300000000000001E-2</v>
      </c>
      <c r="G266">
        <f>'Total Returns'!H266-'Total Returns'!$B266</f>
        <v>3.5799999999999998E-2</v>
      </c>
      <c r="H266">
        <f>'Total Returns'!I266-'Total Returns'!$B266</f>
        <v>1.9099999999999999E-2</v>
      </c>
      <c r="I266">
        <f>'Total Returns'!J266-'Total Returns'!$B266</f>
        <v>-2.2400000000000003E-2</v>
      </c>
      <c r="J266">
        <f>'Total Returns'!K266-'Total Returns'!$B266</f>
        <v>3.5099999999999999E-2</v>
      </c>
      <c r="K266">
        <f>'Total Returns'!L266-'Total Returns'!$B266</f>
        <v>-5.0000000000000001E-4</v>
      </c>
      <c r="L266">
        <f>'Total Returns'!M266-'Total Returns'!$B266</f>
        <v>8.199999999999999E-3</v>
      </c>
      <c r="M266">
        <f>'Total Returns'!N266-'Total Returns'!$B266</f>
        <v>-9.1000000000000004E-3</v>
      </c>
      <c r="N266">
        <f>'Total Returns'!O266-'Total Returns'!$B266</f>
        <v>-5.2400000000000002E-2</v>
      </c>
      <c r="O266">
        <f>'Total Returns'!P266-'Total Returns'!$B266</f>
        <v>-3.8699999999999998E-2</v>
      </c>
      <c r="P266">
        <f>'Total Returns'!Q266-'Total Returns'!$B266</f>
        <v>-4.7100000000000003E-2</v>
      </c>
      <c r="Q266">
        <f>'Total Returns'!R266-'Total Returns'!$B266</f>
        <v>-1.67E-2</v>
      </c>
      <c r="R266">
        <f>'Total Returns'!S266-'Total Returns'!$B266</f>
        <v>3.4999999999999996E-3</v>
      </c>
      <c r="S266">
        <f>'Total Returns'!T266-'Total Returns'!$B266</f>
        <v>-7.2999999999999995E-2</v>
      </c>
      <c r="T266">
        <f>'Total Returns'!U266-'Total Returns'!$B266</f>
        <v>-0.13689999999999999</v>
      </c>
      <c r="U266">
        <f>'Total Returns'!V266-'Total Returns'!$B266</f>
        <v>-2.5000000000000001E-3</v>
      </c>
      <c r="V266">
        <f>'Total Returns'!W266-'Total Returns'!$B266</f>
        <v>2.9600000000000001E-2</v>
      </c>
      <c r="W266">
        <f>'Total Returns'!X266-'Total Returns'!$B266</f>
        <v>3.1800000000000002E-2</v>
      </c>
      <c r="X266">
        <f>'Total Returns'!Y266-'Total Returns'!$B266</f>
        <v>-1.32E-2</v>
      </c>
      <c r="Y266">
        <f>'Total Returns'!Z266-'Total Returns'!$B266</f>
        <v>-1.06E-2</v>
      </c>
      <c r="Z266">
        <f>'Total Returns'!AA266-'Total Returns'!$B266</f>
        <v>1.0800000000000001E-2</v>
      </c>
      <c r="AA266">
        <f>'Total Returns'!AB266-'Total Returns'!$B266</f>
        <v>1.21E-2</v>
      </c>
      <c r="AB266">
        <f>'Total Returns'!AC266-'Total Returns'!$B266</f>
        <v>2.9999999999999997E-4</v>
      </c>
      <c r="AC266">
        <f>'Total Returns'!AD266-'Total Returns'!$B266</f>
        <v>3.4000000000000002E-3</v>
      </c>
      <c r="AD266">
        <f>'Total Returns'!AE266-'Total Returns'!$B266</f>
        <v>3.7499999999999999E-2</v>
      </c>
      <c r="AE266">
        <f>'Total Returns'!AF266-'Total Returns'!$B266</f>
        <v>1.7600000000000001E-2</v>
      </c>
      <c r="AF266">
        <f>'Total Returns'!AG266-'Total Returns'!$B266</f>
        <v>1.32E-2</v>
      </c>
    </row>
    <row r="267" spans="1:32" x14ac:dyDescent="0.3">
      <c r="A267" s="5">
        <f>'Fama-French factors'!A267</f>
        <v>201201</v>
      </c>
      <c r="B267" s="3">
        <f>'Total Returns'!C267-'Total Returns'!$B267</f>
        <v>5.0499999999999996E-2</v>
      </c>
      <c r="C267">
        <f>'Total Returns'!D267-'Total Returns'!$B267</f>
        <v>2.8399999999999998E-2</v>
      </c>
      <c r="D267">
        <f>'Total Returns'!E267-'Total Returns'!$B267</f>
        <v>-2.3300000000000001E-2</v>
      </c>
      <c r="E267">
        <f>'Total Returns'!F267-'Total Returns'!$B267</f>
        <v>-4.58E-2</v>
      </c>
      <c r="F267">
        <f>'Total Returns'!G267-'Total Returns'!$B267</f>
        <v>0.12140000000000001</v>
      </c>
      <c r="G267">
        <f>'Total Returns'!H267-'Total Returns'!$B267</f>
        <v>6.0999999999999995E-3</v>
      </c>
      <c r="H267">
        <f>'Total Returns'!I267-'Total Returns'!$B267</f>
        <v>-9.8999999999999991E-3</v>
      </c>
      <c r="I267">
        <f>'Total Returns'!J267-'Total Returns'!$B267</f>
        <v>9.8900000000000002E-2</v>
      </c>
      <c r="J267">
        <f>'Total Returns'!K267-'Total Returns'!$B267</f>
        <v>3.3799999999999997E-2</v>
      </c>
      <c r="K267">
        <f>'Total Returns'!L267-'Total Returns'!$B267</f>
        <v>0.11259999999999999</v>
      </c>
      <c r="L267">
        <f>'Total Returns'!M267-'Total Returns'!$B267</f>
        <v>6.9599999999999995E-2</v>
      </c>
      <c r="M267">
        <f>'Total Returns'!N267-'Total Returns'!$B267</f>
        <v>8.0799999999999997E-2</v>
      </c>
      <c r="N267">
        <f>'Total Returns'!O267-'Total Returns'!$B267</f>
        <v>0.12529999999999999</v>
      </c>
      <c r="O267">
        <f>'Total Returns'!P267-'Total Returns'!$B267</f>
        <v>0.12590000000000001</v>
      </c>
      <c r="P267">
        <f>'Total Returns'!Q267-'Total Returns'!$B267</f>
        <v>9.8299999999999998E-2</v>
      </c>
      <c r="Q267">
        <f>'Total Returns'!R267-'Total Returns'!$B267</f>
        <v>0.13170000000000001</v>
      </c>
      <c r="R267">
        <f>'Total Returns'!S267-'Total Returns'!$B267</f>
        <v>4.9200000000000001E-2</v>
      </c>
      <c r="S267">
        <f>'Total Returns'!T267-'Total Returns'!$B267</f>
        <v>0.14660000000000001</v>
      </c>
      <c r="T267">
        <f>'Total Returns'!U267-'Total Returns'!$B267</f>
        <v>1.26E-2</v>
      </c>
      <c r="U267">
        <f>'Total Returns'!V267-'Total Returns'!$B267</f>
        <v>1.41E-2</v>
      </c>
      <c r="V267">
        <f>'Total Returns'!W267-'Total Returns'!$B267</f>
        <v>-2.7000000000000003E-2</v>
      </c>
      <c r="W267">
        <f>'Total Returns'!X267-'Total Returns'!$B267</f>
        <v>2.4500000000000001E-2</v>
      </c>
      <c r="X267">
        <f>'Total Returns'!Y267-'Total Returns'!$B267</f>
        <v>5.4900000000000004E-2</v>
      </c>
      <c r="Y267">
        <f>'Total Returns'!Z267-'Total Returns'!$B267</f>
        <v>0.1057</v>
      </c>
      <c r="Z267">
        <f>'Total Returns'!AA267-'Total Returns'!$B267</f>
        <v>4.4999999999999998E-2</v>
      </c>
      <c r="AA267">
        <f>'Total Returns'!AB267-'Total Returns'!$B267</f>
        <v>6.4899999999999999E-2</v>
      </c>
      <c r="AB267">
        <f>'Total Returns'!AC267-'Total Returns'!$B267</f>
        <v>5.9400000000000001E-2</v>
      </c>
      <c r="AC267">
        <f>'Total Returns'!AD267-'Total Returns'!$B267</f>
        <v>4.0399999999999998E-2</v>
      </c>
      <c r="AD267">
        <f>'Total Returns'!AE267-'Total Returns'!$B267</f>
        <v>3.32E-2</v>
      </c>
      <c r="AE267">
        <f>'Total Returns'!AF267-'Total Returns'!$B267</f>
        <v>7.1399999999999991E-2</v>
      </c>
      <c r="AF267">
        <f>'Total Returns'!AG267-'Total Returns'!$B267</f>
        <v>3.5400000000000001E-2</v>
      </c>
    </row>
    <row r="268" spans="1:32" x14ac:dyDescent="0.3">
      <c r="A268" s="5">
        <f>'Fama-French factors'!A268</f>
        <v>201202</v>
      </c>
      <c r="B268" s="3">
        <f>'Total Returns'!C268-'Total Returns'!$B268</f>
        <v>4.4199999999999996E-2</v>
      </c>
      <c r="C268">
        <f>'Total Returns'!D268-'Total Returns'!$B268</f>
        <v>1.2500000000000001E-2</v>
      </c>
      <c r="D268">
        <f>'Total Returns'!E268-'Total Returns'!$B268</f>
        <v>7.7000000000000002E-3</v>
      </c>
      <c r="E268">
        <f>'Total Returns'!F268-'Total Returns'!$B268</f>
        <v>9.6199999999999994E-2</v>
      </c>
      <c r="F268">
        <f>'Total Returns'!G268-'Total Returns'!$B268</f>
        <v>5.7599999999999998E-2</v>
      </c>
      <c r="G268">
        <f>'Total Returns'!H268-'Total Returns'!$B268</f>
        <v>3.2799999999999996E-2</v>
      </c>
      <c r="H268">
        <f>'Total Returns'!I268-'Total Returns'!$B268</f>
        <v>6.4000000000000001E-2</v>
      </c>
      <c r="I268">
        <f>'Total Returns'!J268-'Total Returns'!$B268</f>
        <v>6.5099999999999991E-2</v>
      </c>
      <c r="J268">
        <f>'Total Returns'!K268-'Total Returns'!$B268</f>
        <v>1.3100000000000001E-2</v>
      </c>
      <c r="K268">
        <f>'Total Returns'!L268-'Total Returns'!$B268</f>
        <v>2.1899999999999999E-2</v>
      </c>
      <c r="L268">
        <f>'Total Returns'!M268-'Total Returns'!$B268</f>
        <v>5.7300000000000004E-2</v>
      </c>
      <c r="M268">
        <f>'Total Returns'!N268-'Total Returns'!$B268</f>
        <v>5.6100000000000004E-2</v>
      </c>
      <c r="N268">
        <f>'Total Returns'!O268-'Total Returns'!$B268</f>
        <v>-2.63E-2</v>
      </c>
      <c r="O268">
        <f>'Total Returns'!P268-'Total Returns'!$B268</f>
        <v>4.5100000000000001E-2</v>
      </c>
      <c r="P268">
        <f>'Total Returns'!Q268-'Total Returns'!$B268</f>
        <v>6.9999999999999993E-3</v>
      </c>
      <c r="Q268">
        <f>'Total Returns'!R268-'Total Returns'!$B268</f>
        <v>5.1399999999999994E-2</v>
      </c>
      <c r="R268">
        <f>'Total Returns'!S268-'Total Returns'!$B268</f>
        <v>4.4000000000000004E-2</v>
      </c>
      <c r="S268">
        <f>'Total Returns'!T268-'Total Returns'!$B268</f>
        <v>-5.0300000000000004E-2</v>
      </c>
      <c r="T268">
        <f>'Total Returns'!U268-'Total Returns'!$B268</f>
        <v>-1.5100000000000001E-2</v>
      </c>
      <c r="U268">
        <f>'Total Returns'!V268-'Total Returns'!$B268</f>
        <v>6.7199999999999996E-2</v>
      </c>
      <c r="V268">
        <f>'Total Returns'!W268-'Total Returns'!$B268</f>
        <v>1.2500000000000001E-2</v>
      </c>
      <c r="W268">
        <f>'Total Returns'!X268-'Total Returns'!$B268</f>
        <v>4.7800000000000002E-2</v>
      </c>
      <c r="X268">
        <f>'Total Returns'!Y268-'Total Returns'!$B268</f>
        <v>5.2199999999999996E-2</v>
      </c>
      <c r="Y268">
        <f>'Total Returns'!Z268-'Total Returns'!$B268</f>
        <v>7.4999999999999997E-2</v>
      </c>
      <c r="Z268">
        <f>'Total Returns'!AA268-'Total Returns'!$B268</f>
        <v>3.6200000000000003E-2</v>
      </c>
      <c r="AA268">
        <f>'Total Returns'!AB268-'Total Returns'!$B268</f>
        <v>-1.21E-2</v>
      </c>
      <c r="AB268">
        <f>'Total Returns'!AC268-'Total Returns'!$B268</f>
        <v>1.5100000000000001E-2</v>
      </c>
      <c r="AC268">
        <f>'Total Returns'!AD268-'Total Returns'!$B268</f>
        <v>3.5000000000000003E-2</v>
      </c>
      <c r="AD268">
        <f>'Total Returns'!AE268-'Total Returns'!$B268</f>
        <v>2.9399999999999999E-2</v>
      </c>
      <c r="AE268">
        <f>'Total Returns'!AF268-'Total Returns'!$B268</f>
        <v>6.480000000000001E-2</v>
      </c>
      <c r="AF268">
        <f>'Total Returns'!AG268-'Total Returns'!$B268</f>
        <v>1.38E-2</v>
      </c>
    </row>
    <row r="269" spans="1:32" x14ac:dyDescent="0.3">
      <c r="A269" s="5">
        <f>'Fama-French factors'!A269</f>
        <v>201203</v>
      </c>
      <c r="B269" s="3">
        <f>'Total Returns'!C269-'Total Returns'!$B269</f>
        <v>3.1099999999999999E-2</v>
      </c>
      <c r="C269">
        <f>'Total Returns'!D269-'Total Returns'!$B269</f>
        <v>2.0199999999999999E-2</v>
      </c>
      <c r="D269">
        <f>'Total Returns'!E269-'Total Returns'!$B269</f>
        <v>6.0400000000000002E-2</v>
      </c>
      <c r="E269">
        <f>'Total Returns'!F269-'Total Returns'!$B269</f>
        <v>5.4199999999999998E-2</v>
      </c>
      <c r="F269">
        <f>'Total Returns'!G269-'Total Returns'!$B269</f>
        <v>3.9800000000000002E-2</v>
      </c>
      <c r="G269">
        <f>'Total Returns'!H269-'Total Returns'!$B269</f>
        <v>2.3E-2</v>
      </c>
      <c r="H269">
        <f>'Total Returns'!I269-'Total Returns'!$B269</f>
        <v>1.7100000000000001E-2</v>
      </c>
      <c r="I269">
        <f>'Total Returns'!J269-'Total Returns'!$B269</f>
        <v>1.67E-2</v>
      </c>
      <c r="J269">
        <f>'Total Returns'!K269-'Total Returns'!$B269</f>
        <v>3.95E-2</v>
      </c>
      <c r="K269">
        <f>'Total Returns'!L269-'Total Returns'!$B269</f>
        <v>2.6600000000000002E-2</v>
      </c>
      <c r="L269">
        <f>'Total Returns'!M269-'Total Returns'!$B269</f>
        <v>4.53E-2</v>
      </c>
      <c r="M269">
        <f>'Total Returns'!N269-'Total Returns'!$B269</f>
        <v>2.1400000000000002E-2</v>
      </c>
      <c r="N269">
        <f>'Total Returns'!O269-'Total Returns'!$B269</f>
        <v>6.0999999999999995E-3</v>
      </c>
      <c r="O269">
        <f>'Total Returns'!P269-'Total Returns'!$B269</f>
        <v>-2.2599999999999999E-2</v>
      </c>
      <c r="P269">
        <f>'Total Returns'!Q269-'Total Returns'!$B269</f>
        <v>2.1700000000000001E-2</v>
      </c>
      <c r="Q269">
        <f>'Total Returns'!R269-'Total Returns'!$B269</f>
        <v>1.7000000000000001E-3</v>
      </c>
      <c r="R269">
        <f>'Total Returns'!S269-'Total Returns'!$B269</f>
        <v>-5.0000000000000001E-4</v>
      </c>
      <c r="S269">
        <f>'Total Returns'!T269-'Total Returns'!$B269</f>
        <v>-6.7799999999999999E-2</v>
      </c>
      <c r="T269">
        <f>'Total Returns'!U269-'Total Returns'!$B269</f>
        <v>-0.1216</v>
      </c>
      <c r="U269">
        <f>'Total Returns'!V269-'Total Returns'!$B269</f>
        <v>-3.0800000000000001E-2</v>
      </c>
      <c r="V269">
        <f>'Total Returns'!W269-'Total Returns'!$B269</f>
        <v>1.43E-2</v>
      </c>
      <c r="W269">
        <f>'Total Returns'!X269-'Total Returns'!$B269</f>
        <v>2.5000000000000001E-2</v>
      </c>
      <c r="X269">
        <f>'Total Returns'!Y269-'Total Returns'!$B269</f>
        <v>3.5699999999999996E-2</v>
      </c>
      <c r="Y269">
        <f>'Total Returns'!Z269-'Total Returns'!$B269</f>
        <v>5.3800000000000001E-2</v>
      </c>
      <c r="Z269">
        <f>'Total Returns'!AA269-'Total Returns'!$B269</f>
        <v>1.6500000000000001E-2</v>
      </c>
      <c r="AA269">
        <f>'Total Returns'!AB269-'Total Returns'!$B269</f>
        <v>8.6E-3</v>
      </c>
      <c r="AB269">
        <f>'Total Returns'!AC269-'Total Returns'!$B269</f>
        <v>0.03</v>
      </c>
      <c r="AC269">
        <f>'Total Returns'!AD269-'Total Returns'!$B269</f>
        <v>5.21E-2</v>
      </c>
      <c r="AD269">
        <f>'Total Returns'!AE269-'Total Returns'!$B269</f>
        <v>3.7599999999999995E-2</v>
      </c>
      <c r="AE269">
        <f>'Total Returns'!AF269-'Total Returns'!$B269</f>
        <v>6.8900000000000003E-2</v>
      </c>
      <c r="AF269">
        <f>'Total Returns'!AG269-'Total Returns'!$B269</f>
        <v>3.5499999999999997E-2</v>
      </c>
    </row>
    <row r="270" spans="1:32" x14ac:dyDescent="0.3">
      <c r="A270" s="5">
        <f>'Fama-French factors'!A270</f>
        <v>201204</v>
      </c>
      <c r="B270" s="3">
        <f>'Total Returns'!C270-'Total Returns'!$B270</f>
        <v>-8.5000000000000006E-3</v>
      </c>
      <c r="C270">
        <f>'Total Returns'!D270-'Total Returns'!$B270</f>
        <v>6.0999999999999995E-3</v>
      </c>
      <c r="D270">
        <f>'Total Returns'!E270-'Total Returns'!$B270</f>
        <v>1.3300000000000001E-2</v>
      </c>
      <c r="E270">
        <f>'Total Returns'!F270-'Total Returns'!$B270</f>
        <v>1.6299999999999999E-2</v>
      </c>
      <c r="F270">
        <f>'Total Returns'!G270-'Total Returns'!$B270</f>
        <v>-2.0400000000000001E-2</v>
      </c>
      <c r="G270">
        <f>'Total Returns'!H270-'Total Returns'!$B270</f>
        <v>-2.5600000000000001E-2</v>
      </c>
      <c r="H270">
        <f>'Total Returns'!I270-'Total Returns'!$B270</f>
        <v>-1.8200000000000001E-2</v>
      </c>
      <c r="I270">
        <f>'Total Returns'!J270-'Total Returns'!$B270</f>
        <v>1.1999999999999999E-3</v>
      </c>
      <c r="J270">
        <f>'Total Returns'!K270-'Total Returns'!$B270</f>
        <v>6.3E-3</v>
      </c>
      <c r="K270">
        <f>'Total Returns'!L270-'Total Returns'!$B270</f>
        <v>0.01</v>
      </c>
      <c r="L270">
        <f>'Total Returns'!M270-'Total Returns'!$B270</f>
        <v>-5.9999999999999995E-4</v>
      </c>
      <c r="M270">
        <f>'Total Returns'!N270-'Total Returns'!$B270</f>
        <v>-2E-3</v>
      </c>
      <c r="N270">
        <f>'Total Returns'!O270-'Total Returns'!$B270</f>
        <v>-3.95E-2</v>
      </c>
      <c r="O270">
        <f>'Total Returns'!P270-'Total Returns'!$B270</f>
        <v>-1.7000000000000001E-2</v>
      </c>
      <c r="P270">
        <f>'Total Returns'!Q270-'Total Returns'!$B270</f>
        <v>-1.3000000000000001E-2</v>
      </c>
      <c r="Q270">
        <f>'Total Returns'!R270-'Total Returns'!$B270</f>
        <v>-7.3599999999999999E-2</v>
      </c>
      <c r="R270">
        <f>'Total Returns'!S270-'Total Returns'!$B270</f>
        <v>1.7000000000000001E-3</v>
      </c>
      <c r="S270">
        <f>'Total Returns'!T270-'Total Returns'!$B270</f>
        <v>-1.3300000000000001E-2</v>
      </c>
      <c r="T270">
        <f>'Total Returns'!U270-'Total Returns'!$B270</f>
        <v>2.4700000000000003E-2</v>
      </c>
      <c r="U270">
        <f>'Total Returns'!V270-'Total Returns'!$B270</f>
        <v>-1.7399999999999999E-2</v>
      </c>
      <c r="V270">
        <f>'Total Returns'!W270-'Total Returns'!$B270</f>
        <v>1.7500000000000002E-2</v>
      </c>
      <c r="W270">
        <f>'Total Returns'!X270-'Total Returns'!$B270</f>
        <v>1.7299999999999999E-2</v>
      </c>
      <c r="X270">
        <f>'Total Returns'!Y270-'Total Returns'!$B270</f>
        <v>-6.9999999999999993E-3</v>
      </c>
      <c r="Y270">
        <f>'Total Returns'!Z270-'Total Returns'!$B270</f>
        <v>-3.0800000000000001E-2</v>
      </c>
      <c r="Z270">
        <f>'Total Returns'!AA270-'Total Returns'!$B270</f>
        <v>-6.1999999999999998E-3</v>
      </c>
      <c r="AA270">
        <f>'Total Returns'!AB270-'Total Returns'!$B270</f>
        <v>1.3100000000000001E-2</v>
      </c>
      <c r="AB270">
        <f>'Total Returns'!AC270-'Total Returns'!$B270</f>
        <v>-4.0999999999999995E-3</v>
      </c>
      <c r="AC270">
        <f>'Total Returns'!AD270-'Total Returns'!$B270</f>
        <v>1.3600000000000001E-2</v>
      </c>
      <c r="AD270">
        <f>'Total Returns'!AE270-'Total Returns'!$B270</f>
        <v>1.04E-2</v>
      </c>
      <c r="AE270">
        <f>'Total Returns'!AF270-'Total Returns'!$B270</f>
        <v>-2.4500000000000001E-2</v>
      </c>
      <c r="AF270">
        <f>'Total Returns'!AG270-'Total Returns'!$B270</f>
        <v>-1.1599999999999999E-2</v>
      </c>
    </row>
    <row r="271" spans="1:32" x14ac:dyDescent="0.3">
      <c r="A271" s="5">
        <f>'Fama-French factors'!A271</f>
        <v>201205</v>
      </c>
      <c r="B271" s="3">
        <f>'Total Returns'!C271-'Total Returns'!$B271</f>
        <v>-6.1900000000000011E-2</v>
      </c>
      <c r="C271">
        <f>'Total Returns'!D271-'Total Returns'!$B271</f>
        <v>-2.1899999999999999E-2</v>
      </c>
      <c r="D271">
        <f>'Total Returns'!E271-'Total Returns'!$B271</f>
        <v>-2.5999999999999999E-3</v>
      </c>
      <c r="E271">
        <f>'Total Returns'!F271-'Total Returns'!$B271</f>
        <v>-3.3500000000000002E-2</v>
      </c>
      <c r="F271">
        <f>'Total Returns'!G271-'Total Returns'!$B271</f>
        <v>-0.11890000000000001</v>
      </c>
      <c r="G271">
        <f>'Total Returns'!H271-'Total Returns'!$B271</f>
        <v>-8.6099999999999996E-2</v>
      </c>
      <c r="H271">
        <f>'Total Returns'!I271-'Total Returns'!$B271</f>
        <v>-5.0700000000000002E-2</v>
      </c>
      <c r="I271">
        <f>'Total Returns'!J271-'Total Returns'!$B271</f>
        <v>-5.6899999999999999E-2</v>
      </c>
      <c r="J271">
        <f>'Total Returns'!K271-'Total Returns'!$B271</f>
        <v>-3.4000000000000002E-2</v>
      </c>
      <c r="K271">
        <f>'Total Returns'!L271-'Total Returns'!$B271</f>
        <v>-8.4499999999999992E-2</v>
      </c>
      <c r="L271">
        <f>'Total Returns'!M271-'Total Returns'!$B271</f>
        <v>-2.8400000000000002E-2</v>
      </c>
      <c r="M271">
        <f>'Total Returns'!N271-'Total Returns'!$B271</f>
        <v>-7.1300000000000002E-2</v>
      </c>
      <c r="N271">
        <f>'Total Returns'!O271-'Total Returns'!$B271</f>
        <v>-0.14659999999999998</v>
      </c>
      <c r="O271">
        <f>'Total Returns'!P271-'Total Returns'!$B271</f>
        <v>-0.111</v>
      </c>
      <c r="P271">
        <f>'Total Returns'!Q271-'Total Returns'!$B271</f>
        <v>-7.4100000000000013E-2</v>
      </c>
      <c r="Q271">
        <f>'Total Returns'!R271-'Total Returns'!$B271</f>
        <v>-7.6499999999999999E-2</v>
      </c>
      <c r="R271">
        <f>'Total Returns'!S271-'Total Returns'!$B271</f>
        <v>-7.6300000000000007E-2</v>
      </c>
      <c r="S271">
        <f>'Total Returns'!T271-'Total Returns'!$B271</f>
        <v>-0.1258</v>
      </c>
      <c r="T271">
        <f>'Total Returns'!U271-'Total Returns'!$B271</f>
        <v>-0.23349999999999999</v>
      </c>
      <c r="U271">
        <f>'Total Returns'!V271-'Total Returns'!$B271</f>
        <v>-0.1051</v>
      </c>
      <c r="V271">
        <f>'Total Returns'!W271-'Total Returns'!$B271</f>
        <v>-9.499999999999998E-3</v>
      </c>
      <c r="W271">
        <f>'Total Returns'!X271-'Total Returns'!$B271</f>
        <v>-1.0800000000000001E-2</v>
      </c>
      <c r="X271">
        <f>'Total Returns'!Y271-'Total Returns'!$B271</f>
        <v>-7.4800000000000005E-2</v>
      </c>
      <c r="Y271">
        <f>'Total Returns'!Z271-'Total Returns'!$B271</f>
        <v>-8.2500000000000004E-2</v>
      </c>
      <c r="Z271">
        <f>'Total Returns'!AA271-'Total Returns'!$B271</f>
        <v>-5.6600000000000004E-2</v>
      </c>
      <c r="AA271">
        <f>'Total Returns'!AB271-'Total Returns'!$B271</f>
        <v>-2.1700000000000001E-2</v>
      </c>
      <c r="AB271">
        <f>'Total Returns'!AC271-'Total Returns'!$B271</f>
        <v>-6.0200000000000004E-2</v>
      </c>
      <c r="AC271">
        <f>'Total Returns'!AD271-'Total Returns'!$B271</f>
        <v>-2.1399999999999999E-2</v>
      </c>
      <c r="AD271">
        <f>'Total Returns'!AE271-'Total Returns'!$B271</f>
        <v>-4.7799999999999995E-2</v>
      </c>
      <c r="AE271">
        <f>'Total Returns'!AF271-'Total Returns'!$B271</f>
        <v>-9.0300000000000005E-2</v>
      </c>
      <c r="AF271">
        <f>'Total Returns'!AG271-'Total Returns'!$B271</f>
        <v>-2.6700000000000002E-2</v>
      </c>
    </row>
    <row r="272" spans="1:32" x14ac:dyDescent="0.3">
      <c r="A272" s="5">
        <f>'Fama-French factors'!A272</f>
        <v>201206</v>
      </c>
      <c r="B272" s="3">
        <f>'Total Returns'!C272-'Total Returns'!$B272</f>
        <v>3.8900000000000004E-2</v>
      </c>
      <c r="C272">
        <f>'Total Returns'!D272-'Total Returns'!$B272</f>
        <v>2.1499999999999998E-2</v>
      </c>
      <c r="D272">
        <f>'Total Returns'!E272-'Total Returns'!$B272</f>
        <v>5.74E-2</v>
      </c>
      <c r="E272">
        <f>'Total Returns'!F272-'Total Returns'!$B272</f>
        <v>5.8600000000000006E-2</v>
      </c>
      <c r="F272">
        <f>'Total Returns'!G272-'Total Returns'!$B272</f>
        <v>4.7999999999999996E-3</v>
      </c>
      <c r="G272">
        <f>'Total Returns'!H272-'Total Returns'!$B272</f>
        <v>7.1199999999999999E-2</v>
      </c>
      <c r="H272">
        <f>'Total Returns'!I272-'Total Returns'!$B272</f>
        <v>4.0000000000000002E-4</v>
      </c>
      <c r="I272">
        <f>'Total Returns'!J272-'Total Returns'!$B272</f>
        <v>-0.1076</v>
      </c>
      <c r="J272">
        <f>'Total Returns'!K272-'Total Returns'!$B272</f>
        <v>6.6400000000000001E-2</v>
      </c>
      <c r="K272">
        <f>'Total Returns'!L272-'Total Returns'!$B272</f>
        <v>3.4599999999999999E-2</v>
      </c>
      <c r="L272">
        <f>'Total Returns'!M272-'Total Returns'!$B272</f>
        <v>2.2200000000000001E-2</v>
      </c>
      <c r="M272">
        <f>'Total Returns'!N272-'Total Returns'!$B272</f>
        <v>4.4400000000000002E-2</v>
      </c>
      <c r="N272">
        <f>'Total Returns'!O272-'Total Returns'!$B272</f>
        <v>4.8600000000000004E-2</v>
      </c>
      <c r="O272">
        <f>'Total Returns'!P272-'Total Returns'!$B272</f>
        <v>2.9999999999999997E-4</v>
      </c>
      <c r="P272">
        <f>'Total Returns'!Q272-'Total Returns'!$B272</f>
        <v>-1.24E-2</v>
      </c>
      <c r="Q272">
        <f>'Total Returns'!R272-'Total Returns'!$B272</f>
        <v>-4.4199999999999996E-2</v>
      </c>
      <c r="R272">
        <f>'Total Returns'!S272-'Total Returns'!$B272</f>
        <v>2.6800000000000001E-2</v>
      </c>
      <c r="S272">
        <f>'Total Returns'!T272-'Total Returns'!$B272</f>
        <v>7.1800000000000003E-2</v>
      </c>
      <c r="T272">
        <f>'Total Returns'!U272-'Total Returns'!$B272</f>
        <v>2.0899999999999998E-2</v>
      </c>
      <c r="U272">
        <f>'Total Returns'!V272-'Total Returns'!$B272</f>
        <v>5.9000000000000004E-2</v>
      </c>
      <c r="V272">
        <f>'Total Returns'!W272-'Total Returns'!$B272</f>
        <v>3.39E-2</v>
      </c>
      <c r="W272">
        <f>'Total Returns'!X272-'Total Returns'!$B272</f>
        <v>7.0900000000000005E-2</v>
      </c>
      <c r="X272">
        <f>'Total Returns'!Y272-'Total Returns'!$B272</f>
        <v>4.2999999999999997E-2</v>
      </c>
      <c r="Y272">
        <f>'Total Returns'!Z272-'Total Returns'!$B272</f>
        <v>1.6299999999999999E-2</v>
      </c>
      <c r="Z272">
        <f>'Total Returns'!AA272-'Total Returns'!$B272</f>
        <v>2.63E-2</v>
      </c>
      <c r="AA272">
        <f>'Total Returns'!AB272-'Total Returns'!$B272</f>
        <v>4.2599999999999999E-2</v>
      </c>
      <c r="AB272">
        <f>'Total Returns'!AC272-'Total Returns'!$B272</f>
        <v>2.5699999999999997E-2</v>
      </c>
      <c r="AC272">
        <f>'Total Returns'!AD272-'Total Returns'!$B272</f>
        <v>3.0200000000000001E-2</v>
      </c>
      <c r="AD272">
        <f>'Total Returns'!AE272-'Total Returns'!$B272</f>
        <v>-2.2099999999999998E-2</v>
      </c>
      <c r="AE272">
        <f>'Total Returns'!AF272-'Total Returns'!$B272</f>
        <v>4.5100000000000001E-2</v>
      </c>
      <c r="AF272">
        <f>'Total Returns'!AG272-'Total Returns'!$B272</f>
        <v>6.0199999999999997E-2</v>
      </c>
    </row>
    <row r="273" spans="1:32" x14ac:dyDescent="0.3">
      <c r="A273" s="5">
        <f>'Fama-French factors'!A273</f>
        <v>201207</v>
      </c>
      <c r="B273" s="3">
        <f>'Total Returns'!C273-'Total Returns'!$B273</f>
        <v>7.9000000000000008E-3</v>
      </c>
      <c r="C273">
        <f>'Total Returns'!D273-'Total Returns'!$B273</f>
        <v>-5.0000000000000001E-4</v>
      </c>
      <c r="D273">
        <f>'Total Returns'!E273-'Total Returns'!$B273</f>
        <v>2.0099999999999996E-2</v>
      </c>
      <c r="E273">
        <f>'Total Returns'!F273-'Total Returns'!$B273</f>
        <v>4.4000000000000004E-2</v>
      </c>
      <c r="F273">
        <f>'Total Returns'!G273-'Total Returns'!$B273</f>
        <v>-8.3000000000000004E-2</v>
      </c>
      <c r="G273">
        <f>'Total Returns'!H273-'Total Returns'!$B273</f>
        <v>1.15E-2</v>
      </c>
      <c r="H273">
        <f>'Total Returns'!I273-'Total Returns'!$B273</f>
        <v>3.3399999999999999E-2</v>
      </c>
      <c r="I273">
        <f>'Total Returns'!J273-'Total Returns'!$B273</f>
        <v>2.3099999999999999E-2</v>
      </c>
      <c r="J273">
        <f>'Total Returns'!K273-'Total Returns'!$B273</f>
        <v>1.6899999999999998E-2</v>
      </c>
      <c r="K273">
        <f>'Total Returns'!L273-'Total Returns'!$B273</f>
        <v>-7.9000000000000008E-3</v>
      </c>
      <c r="L273">
        <f>'Total Returns'!M273-'Total Returns'!$B273</f>
        <v>-7.7000000000000002E-3</v>
      </c>
      <c r="M273">
        <f>'Total Returns'!N273-'Total Returns'!$B273</f>
        <v>-2.1899999999999999E-2</v>
      </c>
      <c r="N273">
        <f>'Total Returns'!O273-'Total Returns'!$B273</f>
        <v>-1.8100000000000002E-2</v>
      </c>
      <c r="O273">
        <f>'Total Returns'!P273-'Total Returns'!$B273</f>
        <v>1.49E-2</v>
      </c>
      <c r="P273">
        <f>'Total Returns'!Q273-'Total Returns'!$B273</f>
        <v>2.2700000000000001E-2</v>
      </c>
      <c r="Q273">
        <f>'Total Returns'!R273-'Total Returns'!$B273</f>
        <v>-3.0000000000000001E-3</v>
      </c>
      <c r="R273">
        <f>'Total Returns'!S273-'Total Returns'!$B273</f>
        <v>-1.38E-2</v>
      </c>
      <c r="S273">
        <f>'Total Returns'!T273-'Total Returns'!$B273</f>
        <v>-3.2599999999999997E-2</v>
      </c>
      <c r="T273">
        <f>'Total Returns'!U273-'Total Returns'!$B273</f>
        <v>-0.1056</v>
      </c>
      <c r="U273">
        <f>'Total Returns'!V273-'Total Returns'!$B273</f>
        <v>3.0200000000000001E-2</v>
      </c>
      <c r="V273">
        <f>'Total Returns'!W273-'Total Returns'!$B273</f>
        <v>3.7400000000000003E-2</v>
      </c>
      <c r="W273">
        <f>'Total Returns'!X273-'Total Returns'!$B273</f>
        <v>4.0500000000000001E-2</v>
      </c>
      <c r="X273">
        <f>'Total Returns'!Y273-'Total Returns'!$B273</f>
        <v>-1.9400000000000001E-2</v>
      </c>
      <c r="Y273">
        <f>'Total Returns'!Z273-'Total Returns'!$B273</f>
        <v>6.9999999999999993E-3</v>
      </c>
      <c r="Z273">
        <f>'Total Returns'!AA273-'Total Returns'!$B273</f>
        <v>1.15E-2</v>
      </c>
      <c r="AA273">
        <f>'Total Returns'!AB273-'Total Returns'!$B273</f>
        <v>-9.4999999999999998E-3</v>
      </c>
      <c r="AB273">
        <f>'Total Returns'!AC273-'Total Returns'!$B273</f>
        <v>5.1999999999999998E-3</v>
      </c>
      <c r="AC273">
        <f>'Total Returns'!AD273-'Total Returns'!$B273</f>
        <v>2.3199999999999998E-2</v>
      </c>
      <c r="AD273">
        <f>'Total Returns'!AE273-'Total Returns'!$B273</f>
        <v>-3.2199999999999999E-2</v>
      </c>
      <c r="AE273">
        <f>'Total Returns'!AF273-'Total Returns'!$B273</f>
        <v>-1.0800000000000001E-2</v>
      </c>
      <c r="AF273">
        <f>'Total Returns'!AG273-'Total Returns'!$B273</f>
        <v>1.1899999999999999E-2</v>
      </c>
    </row>
    <row r="274" spans="1:32" x14ac:dyDescent="0.3">
      <c r="A274" s="5">
        <f>'Fama-French factors'!A274</f>
        <v>201208</v>
      </c>
      <c r="B274" s="3">
        <f>'Total Returns'!C274-'Total Returns'!$B274</f>
        <v>2.5499999999999998E-2</v>
      </c>
      <c r="C274">
        <f>'Total Returns'!D274-'Total Returns'!$B274</f>
        <v>-3.8E-3</v>
      </c>
      <c r="D274">
        <f>'Total Returns'!E274-'Total Returns'!$B274</f>
        <v>3.1000000000000003E-3</v>
      </c>
      <c r="E274">
        <f>'Total Returns'!F274-'Total Returns'!$B274</f>
        <v>-3.0599999999999999E-2</v>
      </c>
      <c r="F274">
        <f>'Total Returns'!G274-'Total Returns'!$B274</f>
        <v>7.0300000000000001E-2</v>
      </c>
      <c r="G274">
        <f>'Total Returns'!H274-'Total Returns'!$B274</f>
        <v>6.4999999999999988E-2</v>
      </c>
      <c r="H274">
        <f>'Total Returns'!I274-'Total Returns'!$B274</f>
        <v>3.4799999999999998E-2</v>
      </c>
      <c r="I274">
        <f>'Total Returns'!J274-'Total Returns'!$B274</f>
        <v>8.0299999999999983E-2</v>
      </c>
      <c r="J274">
        <f>'Total Returns'!K274-'Total Returns'!$B274</f>
        <v>1.03E-2</v>
      </c>
      <c r="K274">
        <f>'Total Returns'!L274-'Total Returns'!$B274</f>
        <v>2.87E-2</v>
      </c>
      <c r="L274">
        <f>'Total Returns'!M274-'Total Returns'!$B274</f>
        <v>8.14E-2</v>
      </c>
      <c r="M274">
        <f>'Total Returns'!N274-'Total Returns'!$B274</f>
        <v>8.0699999999999994E-2</v>
      </c>
      <c r="N274">
        <f>'Total Returns'!O274-'Total Returns'!$B274</f>
        <v>-1.0800000000000001E-2</v>
      </c>
      <c r="O274">
        <f>'Total Returns'!P274-'Total Returns'!$B274</f>
        <v>4.1099999999999998E-2</v>
      </c>
      <c r="P274">
        <f>'Total Returns'!Q274-'Total Returns'!$B274</f>
        <v>3.7699999999999997E-2</v>
      </c>
      <c r="Q274">
        <f>'Total Returns'!R274-'Total Returns'!$B274</f>
        <v>4.1099999999999998E-2</v>
      </c>
      <c r="R274">
        <f>'Total Returns'!S274-'Total Returns'!$B274</f>
        <v>2.8899999999999999E-2</v>
      </c>
      <c r="S274">
        <f>'Total Returns'!T274-'Total Returns'!$B274</f>
        <v>6.2199999999999998E-2</v>
      </c>
      <c r="T274">
        <f>'Total Returns'!U274-'Total Returns'!$B274</f>
        <v>2.9000000000000002E-3</v>
      </c>
      <c r="U274">
        <f>'Total Returns'!V274-'Total Returns'!$B274</f>
        <v>2.4299999999999999E-2</v>
      </c>
      <c r="V274">
        <f>'Total Returns'!W274-'Total Returns'!$B274</f>
        <v>-3.3300000000000003E-2</v>
      </c>
      <c r="W274">
        <f>'Total Returns'!X274-'Total Returns'!$B274</f>
        <v>9.6000000000000009E-3</v>
      </c>
      <c r="X274">
        <f>'Total Returns'!Y274-'Total Returns'!$B274</f>
        <v>3.4999999999999996E-2</v>
      </c>
      <c r="Y274">
        <f>'Total Returns'!Z274-'Total Returns'!$B274</f>
        <v>5.3599999999999995E-2</v>
      </c>
      <c r="Z274">
        <f>'Total Returns'!AA274-'Total Returns'!$B274</f>
        <v>2.3099999999999999E-2</v>
      </c>
      <c r="AA274">
        <f>'Total Returns'!AB274-'Total Returns'!$B274</f>
        <v>-1.21E-2</v>
      </c>
      <c r="AB274">
        <f>'Total Returns'!AC274-'Total Returns'!$B274</f>
        <v>4.1999999999999997E-3</v>
      </c>
      <c r="AC274">
        <f>'Total Returns'!AD274-'Total Returns'!$B274</f>
        <v>3.44E-2</v>
      </c>
      <c r="AD274">
        <f>'Total Returns'!AE274-'Total Returns'!$B274</f>
        <v>1.5000000000000001E-2</v>
      </c>
      <c r="AE274">
        <f>'Total Returns'!AF274-'Total Returns'!$B274</f>
        <v>4.1099999999999998E-2</v>
      </c>
      <c r="AF274">
        <f>'Total Returns'!AG274-'Total Returns'!$B274</f>
        <v>-3.5000000000000001E-3</v>
      </c>
    </row>
    <row r="275" spans="1:32" x14ac:dyDescent="0.3">
      <c r="A275" s="5">
        <f>'Fama-French factors'!A275</f>
        <v>201209</v>
      </c>
      <c r="B275" s="3">
        <f>'Total Returns'!C275-'Total Returns'!$B275</f>
        <v>2.7299999999999998E-2</v>
      </c>
      <c r="C275">
        <f>'Total Returns'!D275-'Total Returns'!$B275</f>
        <v>1.67E-2</v>
      </c>
      <c r="D275">
        <f>'Total Returns'!E275-'Total Returns'!$B275</f>
        <v>-1.03E-2</v>
      </c>
      <c r="E275">
        <f>'Total Returns'!F275-'Total Returns'!$B275</f>
        <v>4.4000000000000003E-3</v>
      </c>
      <c r="F275">
        <f>'Total Returns'!G275-'Total Returns'!$B275</f>
        <v>5.4599999999999996E-2</v>
      </c>
      <c r="G275">
        <f>'Total Returns'!H275-'Total Returns'!$B275</f>
        <v>5.7299999999999997E-2</v>
      </c>
      <c r="H275">
        <f>'Total Returns'!I275-'Total Returns'!$B275</f>
        <v>2.5900000000000003E-2</v>
      </c>
      <c r="I275">
        <f>'Total Returns'!J275-'Total Returns'!$B275</f>
        <v>-5.0000000000000001E-3</v>
      </c>
      <c r="J275">
        <f>'Total Returns'!K275-'Total Returns'!$B275</f>
        <v>4.7300000000000002E-2</v>
      </c>
      <c r="K275">
        <f>'Total Returns'!L275-'Total Returns'!$B275</f>
        <v>1.43E-2</v>
      </c>
      <c r="L275">
        <f>'Total Returns'!M275-'Total Returns'!$B275</f>
        <v>5.3900000000000003E-2</v>
      </c>
      <c r="M275">
        <f>'Total Returns'!N275-'Total Returns'!$B275</f>
        <v>5.4999999999999993E-2</v>
      </c>
      <c r="N275">
        <f>'Total Returns'!O275-'Total Returns'!$B275</f>
        <v>3.49E-2</v>
      </c>
      <c r="O275">
        <f>'Total Returns'!P275-'Total Returns'!$B275</f>
        <v>2.0300000000000002E-2</v>
      </c>
      <c r="P275">
        <f>'Total Returns'!Q275-'Total Returns'!$B275</f>
        <v>-1.1599999999999999E-2</v>
      </c>
      <c r="Q275">
        <f>'Total Returns'!R275-'Total Returns'!$B275</f>
        <v>3.6199999999999996E-2</v>
      </c>
      <c r="R275">
        <f>'Total Returns'!S275-'Total Returns'!$B275</f>
        <v>-6.7000000000000002E-3</v>
      </c>
      <c r="S275">
        <f>'Total Returns'!T275-'Total Returns'!$B275</f>
        <v>9.7000000000000003E-2</v>
      </c>
      <c r="T275">
        <f>'Total Returns'!U275-'Total Returns'!$B275</f>
        <v>2.0500000000000001E-2</v>
      </c>
      <c r="U275">
        <f>'Total Returns'!V275-'Total Returns'!$B275</f>
        <v>3.5599999999999993E-2</v>
      </c>
      <c r="V275">
        <f>'Total Returns'!W275-'Total Returns'!$B275</f>
        <v>2.1700000000000001E-2</v>
      </c>
      <c r="W275">
        <f>'Total Returns'!X275-'Total Returns'!$B275</f>
        <v>4.7099999999999996E-2</v>
      </c>
      <c r="X275">
        <f>'Total Returns'!Y275-'Total Returns'!$B275</f>
        <v>3.5199999999999995E-2</v>
      </c>
      <c r="Y275">
        <f>'Total Returns'!Z275-'Total Returns'!$B275</f>
        <v>-2.3E-3</v>
      </c>
      <c r="Z275">
        <f>'Total Returns'!AA275-'Total Returns'!$B275</f>
        <v>2.4999999999999998E-2</v>
      </c>
      <c r="AA275">
        <f>'Total Returns'!AB275-'Total Returns'!$B275</f>
        <v>-0.02</v>
      </c>
      <c r="AB275">
        <f>'Total Returns'!AC275-'Total Returns'!$B275</f>
        <v>5.0999999999999995E-3</v>
      </c>
      <c r="AC275">
        <f>'Total Returns'!AD275-'Total Returns'!$B275</f>
        <v>1.8100000000000002E-2</v>
      </c>
      <c r="AD275">
        <f>'Total Returns'!AE275-'Total Returns'!$B275</f>
        <v>3.73E-2</v>
      </c>
      <c r="AE275">
        <f>'Total Returns'!AF275-'Total Returns'!$B275</f>
        <v>3.5999999999999997E-2</v>
      </c>
      <c r="AF275">
        <f>'Total Returns'!AG275-'Total Returns'!$B275</f>
        <v>5.6099999999999997E-2</v>
      </c>
    </row>
    <row r="276" spans="1:32" x14ac:dyDescent="0.3">
      <c r="A276" s="5">
        <f>'Fama-French factors'!A276</f>
        <v>201210</v>
      </c>
      <c r="B276" s="3">
        <f>'Total Returns'!C276-'Total Returns'!$B276</f>
        <v>-1.7600000000000001E-2</v>
      </c>
      <c r="C276">
        <f>'Total Returns'!D276-'Total Returns'!$B276</f>
        <v>-1.7999999999999999E-2</v>
      </c>
      <c r="D276">
        <f>'Total Returns'!E276-'Total Returns'!$B276</f>
        <v>-1.8600000000000002E-2</v>
      </c>
      <c r="E276">
        <f>'Total Returns'!F276-'Total Returns'!$B276</f>
        <v>-2.6599999999999999E-2</v>
      </c>
      <c r="F276">
        <f>'Total Returns'!G276-'Total Returns'!$B276</f>
        <v>1.5500000000000002E-2</v>
      </c>
      <c r="G276">
        <f>'Total Returns'!H276-'Total Returns'!$B276</f>
        <v>-9.6999999999999986E-3</v>
      </c>
      <c r="H276">
        <f>'Total Returns'!I276-'Total Returns'!$B276</f>
        <v>1.0100000000000001E-2</v>
      </c>
      <c r="I276">
        <f>'Total Returns'!J276-'Total Returns'!$B276</f>
        <v>-1.37E-2</v>
      </c>
      <c r="J276">
        <f>'Total Returns'!K276-'Total Returns'!$B276</f>
        <v>-1.8499999999999999E-2</v>
      </c>
      <c r="K276">
        <f>'Total Returns'!L276-'Total Returns'!$B276</f>
        <v>-2.6100000000000002E-2</v>
      </c>
      <c r="L276">
        <f>'Total Returns'!M276-'Total Returns'!$B276</f>
        <v>4.7099999999999996E-2</v>
      </c>
      <c r="M276">
        <f>'Total Returns'!N276-'Total Returns'!$B276</f>
        <v>3.15E-2</v>
      </c>
      <c r="N276">
        <f>'Total Returns'!O276-'Total Returns'!$B276</f>
        <v>-4.8999999999999998E-3</v>
      </c>
      <c r="O276">
        <f>'Total Returns'!P276-'Total Returns'!$B276</f>
        <v>-8.3999999999999995E-3</v>
      </c>
      <c r="P276">
        <f>'Total Returns'!Q276-'Total Returns'!$B276</f>
        <v>1.26E-2</v>
      </c>
      <c r="Q276">
        <f>'Total Returns'!R276-'Total Returns'!$B276</f>
        <v>6.0099999999999994E-2</v>
      </c>
      <c r="R276">
        <f>'Total Returns'!S276-'Total Returns'!$B276</f>
        <v>5.9999999999999993E-3</v>
      </c>
      <c r="S276">
        <f>'Total Returns'!T276-'Total Returns'!$B276</f>
        <v>7.0999999999999995E-3</v>
      </c>
      <c r="T276">
        <f>'Total Returns'!U276-'Total Returns'!$B276</f>
        <v>0.2049</v>
      </c>
      <c r="U276">
        <f>'Total Returns'!V276-'Total Returns'!$B276</f>
        <v>-2.1199999999999997E-2</v>
      </c>
      <c r="V276">
        <f>'Total Returns'!W276-'Total Returns'!$B276</f>
        <v>1.03E-2</v>
      </c>
      <c r="W276">
        <f>'Total Returns'!X276-'Total Returns'!$B276</f>
        <v>-2.0299999999999999E-2</v>
      </c>
      <c r="X276">
        <f>'Total Returns'!Y276-'Total Returns'!$B276</f>
        <v>-4.7699999999999999E-2</v>
      </c>
      <c r="Y276">
        <f>'Total Returns'!Z276-'Total Returns'!$B276</f>
        <v>-7.2100000000000011E-2</v>
      </c>
      <c r="Z276">
        <f>'Total Returns'!AA276-'Total Returns'!$B276</f>
        <v>-2.23E-2</v>
      </c>
      <c r="AA276">
        <f>'Total Returns'!AB276-'Total Returns'!$B276</f>
        <v>2.6700000000000002E-2</v>
      </c>
      <c r="AB276">
        <f>'Total Returns'!AC276-'Total Returns'!$B276</f>
        <v>2.5700000000000001E-2</v>
      </c>
      <c r="AC276">
        <f>'Total Returns'!AD276-'Total Returns'!$B276</f>
        <v>-9.4000000000000004E-3</v>
      </c>
      <c r="AD276">
        <f>'Total Returns'!AE276-'Total Returns'!$B276</f>
        <v>-4.9500000000000009E-2</v>
      </c>
      <c r="AE276">
        <f>'Total Returns'!AF276-'Total Returns'!$B276</f>
        <v>1.9599999999999999E-2</v>
      </c>
      <c r="AF276">
        <f>'Total Returns'!AG276-'Total Returns'!$B276</f>
        <v>-3.0099999999999998E-2</v>
      </c>
    </row>
    <row r="277" spans="1:32" x14ac:dyDescent="0.3">
      <c r="A277" s="5">
        <f>'Fama-French factors'!A277</f>
        <v>201211</v>
      </c>
      <c r="B277" s="3">
        <f>'Total Returns'!C277-'Total Returns'!$B277</f>
        <v>7.8000000000000005E-3</v>
      </c>
      <c r="C277">
        <f>'Total Returns'!D277-'Total Returns'!$B277</f>
        <v>3.8899999999999997E-2</v>
      </c>
      <c r="D277">
        <f>'Total Returns'!E277-'Total Returns'!$B277</f>
        <v>1.95E-2</v>
      </c>
      <c r="E277">
        <f>'Total Returns'!F277-'Total Returns'!$B277</f>
        <v>3.1E-2</v>
      </c>
      <c r="F277">
        <f>'Total Returns'!G277-'Total Returns'!$B277</f>
        <v>2.07E-2</v>
      </c>
      <c r="G277">
        <f>'Total Returns'!H277-'Total Returns'!$B277</f>
        <v>-2.53E-2</v>
      </c>
      <c r="H277">
        <f>'Total Returns'!I277-'Total Returns'!$B277</f>
        <v>1.15E-2</v>
      </c>
      <c r="I277">
        <f>'Total Returns'!J277-'Total Returns'!$B277</f>
        <v>4.009999999999999E-2</v>
      </c>
      <c r="J277">
        <f>'Total Returns'!K277-'Total Returns'!$B277</f>
        <v>1.4700000000000001E-2</v>
      </c>
      <c r="K277">
        <f>'Total Returns'!L277-'Total Returns'!$B277</f>
        <v>3.1999999999999994E-2</v>
      </c>
      <c r="L277">
        <f>'Total Returns'!M277-'Total Returns'!$B277</f>
        <v>3.9899999999999998E-2</v>
      </c>
      <c r="M277">
        <f>'Total Returns'!N277-'Total Returns'!$B277</f>
        <v>1.5600000000000003E-2</v>
      </c>
      <c r="N277">
        <f>'Total Returns'!O277-'Total Returns'!$B277</f>
        <v>2.5399999999999999E-2</v>
      </c>
      <c r="O277">
        <f>'Total Returns'!P277-'Total Returns'!$B277</f>
        <v>1.49E-2</v>
      </c>
      <c r="P277">
        <f>'Total Returns'!Q277-'Total Returns'!$B277</f>
        <v>4.53E-2</v>
      </c>
      <c r="Q277">
        <f>'Total Returns'!R277-'Total Returns'!$B277</f>
        <v>3.3699999999999994E-2</v>
      </c>
      <c r="R277">
        <f>'Total Returns'!S277-'Total Returns'!$B277</f>
        <v>3.9399999999999998E-2</v>
      </c>
      <c r="S277">
        <f>'Total Returns'!T277-'Total Returns'!$B277</f>
        <v>-3.0499999999999999E-2</v>
      </c>
      <c r="T277">
        <f>'Total Returns'!U277-'Total Returns'!$B277</f>
        <v>-0.11269999999999999</v>
      </c>
      <c r="U277">
        <f>'Total Returns'!V277-'Total Returns'!$B277</f>
        <v>-1.37E-2</v>
      </c>
      <c r="V277">
        <f>'Total Returns'!W277-'Total Returns'!$B277</f>
        <v>-3.7600000000000001E-2</v>
      </c>
      <c r="W277">
        <f>'Total Returns'!X277-'Total Returns'!$B277</f>
        <v>4.999999999999999E-4</v>
      </c>
      <c r="X277">
        <f>'Total Returns'!Y277-'Total Returns'!$B277</f>
        <v>2.0300000000000002E-2</v>
      </c>
      <c r="Y277">
        <f>'Total Returns'!Z277-'Total Returns'!$B277</f>
        <v>1.7400000000000002E-2</v>
      </c>
      <c r="Z277">
        <f>'Total Returns'!AA277-'Total Returns'!$B277</f>
        <v>3.5299999999999998E-2</v>
      </c>
      <c r="AA277">
        <f>'Total Returns'!AB277-'Total Returns'!$B277</f>
        <v>2.9000000000000002E-3</v>
      </c>
      <c r="AB277">
        <f>'Total Returns'!AC277-'Total Returns'!$B277</f>
        <v>2.06E-2</v>
      </c>
      <c r="AC277">
        <f>'Total Returns'!AD277-'Total Returns'!$B277</f>
        <v>1.0800000000000001E-2</v>
      </c>
      <c r="AD277">
        <f>'Total Returns'!AE277-'Total Returns'!$B277</f>
        <v>2.2699999999999998E-2</v>
      </c>
      <c r="AE277">
        <f>'Total Returns'!AF277-'Total Returns'!$B277</f>
        <v>-6.8000000000000005E-3</v>
      </c>
      <c r="AF277">
        <f>'Total Returns'!AG277-'Total Returns'!$B277</f>
        <v>1.3100000000000001E-2</v>
      </c>
    </row>
    <row r="278" spans="1:32" x14ac:dyDescent="0.3">
      <c r="A278" s="5">
        <f>'Fama-French factors'!A278</f>
        <v>201212</v>
      </c>
      <c r="B278" s="3">
        <f>'Total Returns'!C278-'Total Returns'!$B278</f>
        <v>1.18E-2</v>
      </c>
      <c r="C278">
        <f>'Total Returns'!D278-'Total Returns'!$B278</f>
        <v>-1.4199999999999999E-2</v>
      </c>
      <c r="D278">
        <f>'Total Returns'!E278-'Total Returns'!$B278</f>
        <v>-8.6E-3</v>
      </c>
      <c r="E278">
        <f>'Total Returns'!F278-'Total Returns'!$B278</f>
        <v>-5.7100000000000005E-2</v>
      </c>
      <c r="F278">
        <f>'Total Returns'!G278-'Total Returns'!$B278</f>
        <v>3.04E-2</v>
      </c>
      <c r="G278">
        <f>'Total Returns'!H278-'Total Returns'!$B278</f>
        <v>5.5399999999999998E-2</v>
      </c>
      <c r="H278">
        <f>'Total Returns'!I278-'Total Returns'!$B278</f>
        <v>-1.5900000000000001E-2</v>
      </c>
      <c r="I278">
        <f>'Total Returns'!J278-'Total Returns'!$B278</f>
        <v>1.1999999999999999E-3</v>
      </c>
      <c r="J278">
        <f>'Total Returns'!K278-'Total Returns'!$B278</f>
        <v>-4.4000000000000003E-3</v>
      </c>
      <c r="K278">
        <f>'Total Returns'!L278-'Total Returns'!$B278</f>
        <v>4.4499999999999998E-2</v>
      </c>
      <c r="L278">
        <f>'Total Returns'!M278-'Total Returns'!$B278</f>
        <v>3.5299999999999998E-2</v>
      </c>
      <c r="M278">
        <f>'Total Returns'!N278-'Total Returns'!$B278</f>
        <v>4.7899999999999998E-2</v>
      </c>
      <c r="N278">
        <f>'Total Returns'!O278-'Total Returns'!$B278</f>
        <v>6.7599999999999993E-2</v>
      </c>
      <c r="O278">
        <f>'Total Returns'!P278-'Total Returns'!$B278</f>
        <v>4.1399999999999999E-2</v>
      </c>
      <c r="P278">
        <f>'Total Returns'!Q278-'Total Returns'!$B278</f>
        <v>3.6900000000000002E-2</v>
      </c>
      <c r="Q278">
        <f>'Total Returns'!R278-'Total Returns'!$B278</f>
        <v>7.9700000000000007E-2</v>
      </c>
      <c r="R278">
        <f>'Total Returns'!S278-'Total Returns'!$B278</f>
        <v>2.5599999999999998E-2</v>
      </c>
      <c r="S278">
        <f>'Total Returns'!T278-'Total Returns'!$B278</f>
        <v>-1.1799999999999998E-2</v>
      </c>
      <c r="T278">
        <f>'Total Returns'!U278-'Total Returns'!$B278</f>
        <v>7.6600000000000001E-2</v>
      </c>
      <c r="U278">
        <f>'Total Returns'!V278-'Total Returns'!$B278</f>
        <v>1.18E-2</v>
      </c>
      <c r="V278">
        <f>'Total Returns'!W278-'Total Returns'!$B278</f>
        <v>1.4E-3</v>
      </c>
      <c r="W278">
        <f>'Total Returns'!X278-'Total Returns'!$B278</f>
        <v>1.23E-2</v>
      </c>
      <c r="X278">
        <f>'Total Returns'!Y278-'Total Returns'!$B278</f>
        <v>1.5600000000000003E-2</v>
      </c>
      <c r="Y278">
        <f>'Total Returns'!Z278-'Total Returns'!$B278</f>
        <v>-6.1999999999999998E-3</v>
      </c>
      <c r="Z278">
        <f>'Total Returns'!AA278-'Total Returns'!$B278</f>
        <v>3.3099999999999997E-2</v>
      </c>
      <c r="AA278">
        <f>'Total Returns'!AB278-'Total Returns'!$B278</f>
        <v>3.1399999999999997E-2</v>
      </c>
      <c r="AB278">
        <f>'Total Returns'!AC278-'Total Returns'!$B278</f>
        <v>2.0300000000000002E-2</v>
      </c>
      <c r="AC278">
        <f>'Total Returns'!AD278-'Total Returns'!$B278</f>
        <v>-2.1899999999999999E-2</v>
      </c>
      <c r="AD278">
        <f>'Total Returns'!AE278-'Total Returns'!$B278</f>
        <v>2.0300000000000002E-2</v>
      </c>
      <c r="AE278">
        <f>'Total Returns'!AF278-'Total Returns'!$B278</f>
        <v>4.2999999999999997E-2</v>
      </c>
      <c r="AF278">
        <f>'Total Returns'!AG278-'Total Returns'!$B278</f>
        <v>1.2800000000000001E-2</v>
      </c>
    </row>
    <row r="279" spans="1:32" x14ac:dyDescent="0.3">
      <c r="A279" s="5">
        <f>'Fama-French factors'!A279</f>
        <v>201301</v>
      </c>
      <c r="B279" s="3">
        <f>'Total Returns'!C279-'Total Returns'!$B279</f>
        <v>5.57E-2</v>
      </c>
      <c r="C279">
        <f>'Total Returns'!D279-'Total Returns'!$B279</f>
        <v>5.62E-2</v>
      </c>
      <c r="D279">
        <f>'Total Returns'!E279-'Total Returns'!$B279</f>
        <v>5.0700000000000002E-2</v>
      </c>
      <c r="E279">
        <f>'Total Returns'!F279-'Total Returns'!$B279</f>
        <v>5.9500000000000004E-2</v>
      </c>
      <c r="F279">
        <f>'Total Returns'!G279-'Total Returns'!$B279</f>
        <v>0.1313</v>
      </c>
      <c r="G279">
        <f>'Total Returns'!H279-'Total Returns'!$B279</f>
        <v>5.1299999999999998E-2</v>
      </c>
      <c r="H279">
        <f>'Total Returns'!I279-'Total Returns'!$B279</f>
        <v>8.6899999999999991E-2</v>
      </c>
      <c r="I279">
        <f>'Total Returns'!J279-'Total Returns'!$B279</f>
        <v>2.5600000000000001E-2</v>
      </c>
      <c r="J279">
        <f>'Total Returns'!K279-'Total Returns'!$B279</f>
        <v>8.1099999999999992E-2</v>
      </c>
      <c r="K279">
        <f>'Total Returns'!L279-'Total Returns'!$B279</f>
        <v>5.0599999999999999E-2</v>
      </c>
      <c r="L279">
        <f>'Total Returns'!M279-'Total Returns'!$B279</f>
        <v>9.2200000000000004E-2</v>
      </c>
      <c r="M279">
        <f>'Total Returns'!N279-'Total Returns'!$B279</f>
        <v>9.4700000000000006E-2</v>
      </c>
      <c r="N279">
        <f>'Total Returns'!O279-'Total Returns'!$B279</f>
        <v>4.36E-2</v>
      </c>
      <c r="O279">
        <f>'Total Returns'!P279-'Total Returns'!$B279</f>
        <v>8.0600000000000005E-2</v>
      </c>
      <c r="P279">
        <f>'Total Returns'!Q279-'Total Returns'!$B279</f>
        <v>7.3200000000000001E-2</v>
      </c>
      <c r="Q279">
        <f>'Total Returns'!R279-'Total Returns'!$B279</f>
        <v>1.66E-2</v>
      </c>
      <c r="R279">
        <f>'Total Returns'!S279-'Total Returns'!$B279</f>
        <v>2.7900000000000001E-2</v>
      </c>
      <c r="S279">
        <f>'Total Returns'!T279-'Total Returns'!$B279</f>
        <v>3.4999999999999996E-3</v>
      </c>
      <c r="T279">
        <f>'Total Returns'!U279-'Total Returns'!$B279</f>
        <v>-3.7200000000000004E-2</v>
      </c>
      <c r="U279">
        <f>'Total Returns'!V279-'Total Returns'!$B279</f>
        <v>7.8899999999999998E-2</v>
      </c>
      <c r="V279">
        <f>'Total Returns'!W279-'Total Returns'!$B279</f>
        <v>5.0900000000000001E-2</v>
      </c>
      <c r="W279">
        <f>'Total Returns'!X279-'Total Returns'!$B279</f>
        <v>4.7100000000000003E-2</v>
      </c>
      <c r="X279">
        <f>'Total Returns'!Y279-'Total Returns'!$B279</f>
        <v>6.5599999999999992E-2</v>
      </c>
      <c r="Y279">
        <f>'Total Returns'!Z279-'Total Returns'!$B279</f>
        <v>-1.26E-2</v>
      </c>
      <c r="Z279">
        <f>'Total Returns'!AA279-'Total Returns'!$B279</f>
        <v>5.6100000000000004E-2</v>
      </c>
      <c r="AA279">
        <f>'Total Returns'!AB279-'Total Returns'!$B279</f>
        <v>8.43E-2</v>
      </c>
      <c r="AB279">
        <f>'Total Returns'!AC279-'Total Returns'!$B279</f>
        <v>6.3700000000000007E-2</v>
      </c>
      <c r="AC279">
        <f>'Total Returns'!AD279-'Total Returns'!$B279</f>
        <v>5.3800000000000001E-2</v>
      </c>
      <c r="AD279">
        <f>'Total Returns'!AE279-'Total Returns'!$B279</f>
        <v>5.2199999999999996E-2</v>
      </c>
      <c r="AE279">
        <f>'Total Returns'!AF279-'Total Returns'!$B279</f>
        <v>6.3099999999999989E-2</v>
      </c>
      <c r="AF279">
        <f>'Total Returns'!AG279-'Total Returns'!$B279</f>
        <v>7.2000000000000008E-2</v>
      </c>
    </row>
    <row r="280" spans="1:32" x14ac:dyDescent="0.3">
      <c r="A280" s="5">
        <f>'Fama-French factors'!A280</f>
        <v>201302</v>
      </c>
      <c r="B280" s="3">
        <f>'Total Returns'!C280-'Total Returns'!$B280</f>
        <v>1.29E-2</v>
      </c>
      <c r="C280">
        <f>'Total Returns'!D280-'Total Returns'!$B280</f>
        <v>3.8199999999999998E-2</v>
      </c>
      <c r="D280">
        <f>'Total Returns'!E280-'Total Returns'!$B280</f>
        <v>5.2199999999999996E-2</v>
      </c>
      <c r="E280">
        <f>'Total Returns'!F280-'Total Returns'!$B280</f>
        <v>2.3399999999999997E-2</v>
      </c>
      <c r="F280">
        <f>'Total Returns'!G280-'Total Returns'!$B280</f>
        <v>0</v>
      </c>
      <c r="G280">
        <f>'Total Returns'!H280-'Total Returns'!$B280</f>
        <v>-6.54E-2</v>
      </c>
      <c r="H280">
        <f>'Total Returns'!I280-'Total Returns'!$B280</f>
        <v>3.1400000000000004E-2</v>
      </c>
      <c r="I280">
        <f>'Total Returns'!J280-'Total Returns'!$B280</f>
        <v>1.46E-2</v>
      </c>
      <c r="J280">
        <f>'Total Returns'!K280-'Total Returns'!$B280</f>
        <v>1.3600000000000001E-2</v>
      </c>
      <c r="K280">
        <f>'Total Returns'!L280-'Total Returns'!$B280</f>
        <v>-9.4999999999999998E-3</v>
      </c>
      <c r="L280">
        <f>'Total Returns'!M280-'Total Returns'!$B280</f>
        <v>5.7000000000000002E-2</v>
      </c>
      <c r="M280">
        <f>'Total Returns'!N280-'Total Returns'!$B280</f>
        <v>-8.8999999999999999E-3</v>
      </c>
      <c r="N280">
        <f>'Total Returns'!O280-'Total Returns'!$B280</f>
        <v>-2.8999999999999998E-2</v>
      </c>
      <c r="O280">
        <f>'Total Returns'!P280-'Total Returns'!$B280</f>
        <v>-1.03E-2</v>
      </c>
      <c r="P280">
        <f>'Total Returns'!Q280-'Total Returns'!$B280</f>
        <v>0.01</v>
      </c>
      <c r="Q280">
        <f>'Total Returns'!R280-'Total Returns'!$B280</f>
        <v>-2.2000000000000001E-3</v>
      </c>
      <c r="R280">
        <f>'Total Returns'!S280-'Total Returns'!$B280</f>
        <v>3.7900000000000003E-2</v>
      </c>
      <c r="S280">
        <f>'Total Returns'!T280-'Total Returns'!$B280</f>
        <v>-7.8399999999999997E-2</v>
      </c>
      <c r="T280">
        <f>'Total Returns'!U280-'Total Returns'!$B280</f>
        <v>-8.09E-2</v>
      </c>
      <c r="U280">
        <f>'Total Returns'!V280-'Total Returns'!$B280</f>
        <v>5.1999999999999998E-3</v>
      </c>
      <c r="V280">
        <f>'Total Returns'!W280-'Total Returns'!$B280</f>
        <v>2.0499999999999997E-2</v>
      </c>
      <c r="W280">
        <f>'Total Returns'!X280-'Total Returns'!$B280</f>
        <v>2.2000000000000002E-2</v>
      </c>
      <c r="X280">
        <f>'Total Returns'!Y280-'Total Returns'!$B280</f>
        <v>9.7999999999999997E-3</v>
      </c>
      <c r="Y280">
        <f>'Total Returns'!Z280-'Total Returns'!$B280</f>
        <v>3.0000000000000001E-3</v>
      </c>
      <c r="Z280">
        <f>'Total Returns'!AA280-'Total Returns'!$B280</f>
        <v>4.6300000000000001E-2</v>
      </c>
      <c r="AA280">
        <f>'Total Returns'!AB280-'Total Returns'!$B280</f>
        <v>3.4599999999999999E-2</v>
      </c>
      <c r="AB280">
        <f>'Total Returns'!AC280-'Total Returns'!$B280</f>
        <v>2.06E-2</v>
      </c>
      <c r="AC280">
        <f>'Total Returns'!AD280-'Total Returns'!$B280</f>
        <v>5.8999999999999999E-3</v>
      </c>
      <c r="AD280">
        <f>'Total Returns'!AE280-'Total Returns'!$B280</f>
        <v>7.8000000000000005E-3</v>
      </c>
      <c r="AE280">
        <f>'Total Returns'!AF280-'Total Returns'!$B280</f>
        <v>1.2800000000000001E-2</v>
      </c>
      <c r="AF280">
        <f>'Total Returns'!AG280-'Total Returns'!$B280</f>
        <v>4.4199999999999996E-2</v>
      </c>
    </row>
    <row r="281" spans="1:32" x14ac:dyDescent="0.3">
      <c r="A281" s="5">
        <f>'Fama-French factors'!A281</f>
        <v>201303</v>
      </c>
      <c r="B281" s="3">
        <f>'Total Returns'!C281-'Total Returns'!$B281</f>
        <v>4.0300000000000002E-2</v>
      </c>
      <c r="C281">
        <f>'Total Returns'!D281-'Total Returns'!$B281</f>
        <v>6.5099999999999991E-2</v>
      </c>
      <c r="D281">
        <f>'Total Returns'!E281-'Total Returns'!$B281</f>
        <v>5.3099999999999994E-2</v>
      </c>
      <c r="E281">
        <f>'Total Returns'!F281-'Total Returns'!$B281</f>
        <v>2.6000000000000002E-2</v>
      </c>
      <c r="F281">
        <f>'Total Returns'!G281-'Total Returns'!$B281</f>
        <v>7.690000000000001E-2</v>
      </c>
      <c r="G281">
        <f>'Total Returns'!H281-'Total Returns'!$B281</f>
        <v>7.7800000000000008E-2</v>
      </c>
      <c r="H281">
        <f>'Total Returns'!I281-'Total Returns'!$B281</f>
        <v>2.1899999999999999E-2</v>
      </c>
      <c r="I281">
        <f>'Total Returns'!J281-'Total Returns'!$B281</f>
        <v>2.8799999999999999E-2</v>
      </c>
      <c r="J281">
        <f>'Total Returns'!K281-'Total Returns'!$B281</f>
        <v>6.5700000000000008E-2</v>
      </c>
      <c r="K281">
        <f>'Total Returns'!L281-'Total Returns'!$B281</f>
        <v>1.21E-2</v>
      </c>
      <c r="L281">
        <f>'Total Returns'!M281-'Total Returns'!$B281</f>
        <v>8.8800000000000004E-2</v>
      </c>
      <c r="M281">
        <f>'Total Returns'!N281-'Total Returns'!$B281</f>
        <v>0.04</v>
      </c>
      <c r="N281">
        <f>'Total Returns'!O281-'Total Returns'!$B281</f>
        <v>2.1299999999999999E-2</v>
      </c>
      <c r="O281">
        <f>'Total Returns'!P281-'Total Returns'!$B281</f>
        <v>3.9000000000000003E-3</v>
      </c>
      <c r="P281">
        <f>'Total Returns'!Q281-'Total Returns'!$B281</f>
        <v>6.7000000000000002E-3</v>
      </c>
      <c r="Q281">
        <f>'Total Returns'!R281-'Total Returns'!$B281</f>
        <v>3.56E-2</v>
      </c>
      <c r="R281">
        <f>'Total Returns'!S281-'Total Returns'!$B281</f>
        <v>5.6900000000000006E-2</v>
      </c>
      <c r="S281">
        <f>'Total Returns'!T281-'Total Returns'!$B281</f>
        <v>8.8999999999999999E-3</v>
      </c>
      <c r="T281">
        <f>'Total Returns'!U281-'Total Returns'!$B281</f>
        <v>8.6E-3</v>
      </c>
      <c r="U281">
        <f>'Total Returns'!V281-'Total Returns'!$B281</f>
        <v>2.1499999999999998E-2</v>
      </c>
      <c r="V281">
        <f>'Total Returns'!W281-'Total Returns'!$B281</f>
        <v>5.5099999999999996E-2</v>
      </c>
      <c r="W281">
        <f>'Total Returns'!X281-'Total Returns'!$B281</f>
        <v>5.5500000000000001E-2</v>
      </c>
      <c r="X281">
        <f>'Total Returns'!Y281-'Total Returns'!$B281</f>
        <v>2.4300000000000002E-2</v>
      </c>
      <c r="Y281">
        <f>'Total Returns'!Z281-'Total Returns'!$B281</f>
        <v>3.1800000000000002E-2</v>
      </c>
      <c r="Z281">
        <f>'Total Returns'!AA281-'Total Returns'!$B281</f>
        <v>5.5300000000000002E-2</v>
      </c>
      <c r="AA281">
        <f>'Total Returns'!AB281-'Total Returns'!$B281</f>
        <v>4.6100000000000002E-2</v>
      </c>
      <c r="AB281">
        <f>'Total Returns'!AC281-'Total Returns'!$B281</f>
        <v>2.7799999999999998E-2</v>
      </c>
      <c r="AC281">
        <f>'Total Returns'!AD281-'Total Returns'!$B281</f>
        <v>4.7800000000000002E-2</v>
      </c>
      <c r="AD281">
        <f>'Total Returns'!AE281-'Total Returns'!$B281</f>
        <v>5.4800000000000001E-2</v>
      </c>
      <c r="AE281">
        <f>'Total Returns'!AF281-'Total Returns'!$B281</f>
        <v>4.5400000000000003E-2</v>
      </c>
      <c r="AF281">
        <f>'Total Returns'!AG281-'Total Returns'!$B281</f>
        <v>2.2599999999999999E-2</v>
      </c>
    </row>
    <row r="282" spans="1:32" x14ac:dyDescent="0.3">
      <c r="A282" s="5">
        <f>'Fama-French factors'!A282</f>
        <v>201304</v>
      </c>
      <c r="B282" s="3">
        <f>'Total Returns'!C282-'Total Returns'!$B282</f>
        <v>1.5600000000000001E-2</v>
      </c>
      <c r="C282">
        <f>'Total Returns'!D282-'Total Returns'!$B282</f>
        <v>2.7699999999999999E-2</v>
      </c>
      <c r="D282">
        <f>'Total Returns'!E282-'Total Returns'!$B282</f>
        <v>3.5400000000000001E-2</v>
      </c>
      <c r="E282">
        <f>'Total Returns'!F282-'Total Returns'!$B282</f>
        <v>4.2800000000000005E-2</v>
      </c>
      <c r="F282">
        <f>'Total Returns'!G282-'Total Returns'!$B282</f>
        <v>4.5100000000000001E-2</v>
      </c>
      <c r="G282">
        <f>'Total Returns'!H282-'Total Returns'!$B282</f>
        <v>-2.8999999999999998E-3</v>
      </c>
      <c r="H282">
        <f>'Total Returns'!I282-'Total Returns'!$B282</f>
        <v>1.3500000000000002E-2</v>
      </c>
      <c r="I282">
        <f>'Total Returns'!J282-'Total Returns'!$B282</f>
        <v>9.0299999999999991E-2</v>
      </c>
      <c r="J282">
        <f>'Total Returns'!K282-'Total Returns'!$B282</f>
        <v>2.5699999999999997E-2</v>
      </c>
      <c r="K282">
        <f>'Total Returns'!L282-'Total Returns'!$B282</f>
        <v>3.9599999999999996E-2</v>
      </c>
      <c r="L282">
        <f>'Total Returns'!M282-'Total Returns'!$B282</f>
        <v>1.0200000000000001E-2</v>
      </c>
      <c r="M282">
        <f>'Total Returns'!N282-'Total Returns'!$B282</f>
        <v>-3.2099999999999997E-2</v>
      </c>
      <c r="N282">
        <f>'Total Returns'!O282-'Total Returns'!$B282</f>
        <v>-4.2000000000000003E-2</v>
      </c>
      <c r="O282">
        <f>'Total Returns'!P282-'Total Returns'!$B282</f>
        <v>-1.1599999999999999E-2</v>
      </c>
      <c r="P282">
        <f>'Total Returns'!Q282-'Total Returns'!$B282</f>
        <v>-1.4499999999999999E-2</v>
      </c>
      <c r="Q282">
        <f>'Total Returns'!R282-'Total Returns'!$B282</f>
        <v>4.4500000000000005E-2</v>
      </c>
      <c r="R282">
        <f>'Total Returns'!S282-'Total Returns'!$B282</f>
        <v>3.4999999999999996E-3</v>
      </c>
      <c r="S282">
        <f>'Total Returns'!T282-'Total Returns'!$B282</f>
        <v>-0.1056</v>
      </c>
      <c r="T282">
        <f>'Total Returns'!U282-'Total Returns'!$B282</f>
        <v>-5.67E-2</v>
      </c>
      <c r="U282">
        <f>'Total Returns'!V282-'Total Returns'!$B282</f>
        <v>-1.2800000000000001E-2</v>
      </c>
      <c r="V282">
        <f>'Total Returns'!W282-'Total Returns'!$B282</f>
        <v>5.04E-2</v>
      </c>
      <c r="W282">
        <f>'Total Returns'!X282-'Total Returns'!$B282</f>
        <v>4.3799999999999999E-2</v>
      </c>
      <c r="X282">
        <f>'Total Returns'!Y282-'Total Returns'!$B282</f>
        <v>1.9099999999999999E-2</v>
      </c>
      <c r="Y282">
        <f>'Total Returns'!Z282-'Total Returns'!$B282</f>
        <v>-9.5999999999999992E-3</v>
      </c>
      <c r="Z282">
        <f>'Total Returns'!AA282-'Total Returns'!$B282</f>
        <v>-2.0000000000000001E-4</v>
      </c>
      <c r="AA282">
        <f>'Total Returns'!AB282-'Total Returns'!$B282</f>
        <v>-8.9999999999999998E-4</v>
      </c>
      <c r="AB282">
        <f>'Total Returns'!AC282-'Total Returns'!$B282</f>
        <v>2.8999999999999998E-3</v>
      </c>
      <c r="AC282">
        <f>'Total Returns'!AD282-'Total Returns'!$B282</f>
        <v>3.2500000000000001E-2</v>
      </c>
      <c r="AD282">
        <f>'Total Returns'!AE282-'Total Returns'!$B282</f>
        <v>2.3599999999999999E-2</v>
      </c>
      <c r="AE282">
        <f>'Total Returns'!AF282-'Total Returns'!$B282</f>
        <v>1.5800000000000002E-2</v>
      </c>
      <c r="AF282">
        <f>'Total Returns'!AG282-'Total Returns'!$B282</f>
        <v>7.4000000000000003E-3</v>
      </c>
    </row>
    <row r="283" spans="1:32" x14ac:dyDescent="0.3">
      <c r="A283" s="5">
        <f>'Fama-French factors'!A283</f>
        <v>201305</v>
      </c>
      <c r="B283" s="3">
        <f>'Total Returns'!C283-'Total Returns'!$B283</f>
        <v>2.7999999999999997E-2</v>
      </c>
      <c r="C283">
        <f>'Total Returns'!D283-'Total Returns'!$B283</f>
        <v>-3.3599999999999998E-2</v>
      </c>
      <c r="D283">
        <f>'Total Returns'!E283-'Total Returns'!$B283</f>
        <v>-1.47E-2</v>
      </c>
      <c r="E283">
        <f>'Total Returns'!F283-'Total Returns'!$B283</f>
        <v>-3.1800000000000002E-2</v>
      </c>
      <c r="F283">
        <f>'Total Returns'!G283-'Total Returns'!$B283</f>
        <v>2.18E-2</v>
      </c>
      <c r="G283">
        <f>'Total Returns'!H283-'Total Returns'!$B283</f>
        <v>4.7899999999999998E-2</v>
      </c>
      <c r="H283">
        <f>'Total Returns'!I283-'Total Returns'!$B283</f>
        <v>-2.2000000000000001E-3</v>
      </c>
      <c r="I283">
        <f>'Total Returns'!J283-'Total Returns'!$B283</f>
        <v>7.8000000000000005E-3</v>
      </c>
      <c r="J283">
        <f>'Total Returns'!K283-'Total Returns'!$B283</f>
        <v>1.8600000000000002E-2</v>
      </c>
      <c r="K283">
        <f>'Total Returns'!L283-'Total Returns'!$B283</f>
        <v>3.44E-2</v>
      </c>
      <c r="L283">
        <f>'Total Returns'!M283-'Total Returns'!$B283</f>
        <v>7.7000000000000002E-3</v>
      </c>
      <c r="M283">
        <f>'Total Returns'!N283-'Total Returns'!$B283</f>
        <v>5.3200000000000004E-2</v>
      </c>
      <c r="N283">
        <f>'Total Returns'!O283-'Total Returns'!$B283</f>
        <v>3.8800000000000001E-2</v>
      </c>
      <c r="O283">
        <f>'Total Returns'!P283-'Total Returns'!$B283</f>
        <v>5.3200000000000004E-2</v>
      </c>
      <c r="P283">
        <f>'Total Returns'!Q283-'Total Returns'!$B283</f>
        <v>4.1100000000000005E-2</v>
      </c>
      <c r="Q283">
        <f>'Total Returns'!R283-'Total Returns'!$B283</f>
        <v>0.111</v>
      </c>
      <c r="R283">
        <f>'Total Returns'!S283-'Total Returns'!$B283</f>
        <v>6.3500000000000001E-2</v>
      </c>
      <c r="S283">
        <f>'Total Returns'!T283-'Total Returns'!$B283</f>
        <v>3.9000000000000003E-3</v>
      </c>
      <c r="T283">
        <f>'Total Returns'!U283-'Total Returns'!$B283</f>
        <v>5.0000000000000001E-3</v>
      </c>
      <c r="U283">
        <f>'Total Returns'!V283-'Total Returns'!$B283</f>
        <v>3.0699999999999998E-2</v>
      </c>
      <c r="V283">
        <f>'Total Returns'!W283-'Total Returns'!$B283</f>
        <v>-6.9599999999999995E-2</v>
      </c>
      <c r="W283">
        <f>'Total Returns'!X283-'Total Returns'!$B283</f>
        <v>-1.8700000000000001E-2</v>
      </c>
      <c r="X283">
        <f>'Total Returns'!Y283-'Total Returns'!$B283</f>
        <v>3.44E-2</v>
      </c>
      <c r="Y283">
        <f>'Total Returns'!Z283-'Total Returns'!$B283</f>
        <v>5.4400000000000004E-2</v>
      </c>
      <c r="Z283">
        <f>'Total Returns'!AA283-'Total Returns'!$B283</f>
        <v>2.2099999999999998E-2</v>
      </c>
      <c r="AA283">
        <f>'Total Returns'!AB283-'Total Returns'!$B283</f>
        <v>2.41E-2</v>
      </c>
      <c r="AB283">
        <f>'Total Returns'!AC283-'Total Returns'!$B283</f>
        <v>3.8699999999999998E-2</v>
      </c>
      <c r="AC283">
        <f>'Total Returns'!AD283-'Total Returns'!$B283</f>
        <v>2.4E-2</v>
      </c>
      <c r="AD283">
        <f>'Total Returns'!AE283-'Total Returns'!$B283</f>
        <v>-4.0000000000000001E-3</v>
      </c>
      <c r="AE283">
        <f>'Total Returns'!AF283-'Total Returns'!$B283</f>
        <v>7.0800000000000002E-2</v>
      </c>
      <c r="AF283">
        <f>'Total Returns'!AG283-'Total Returns'!$B283</f>
        <v>5.8299999999999998E-2</v>
      </c>
    </row>
    <row r="284" spans="1:32" x14ac:dyDescent="0.3">
      <c r="A284" s="5">
        <f>'Fama-French factors'!A284</f>
        <v>201306</v>
      </c>
      <c r="B284" s="3">
        <f>'Total Returns'!C284-'Total Returns'!$B284</f>
        <v>-1.2E-2</v>
      </c>
      <c r="C284">
        <f>'Total Returns'!D284-'Total Returns'!$B284</f>
        <v>7.3000000000000001E-3</v>
      </c>
      <c r="D284">
        <f>'Total Returns'!E284-'Total Returns'!$B284</f>
        <v>9.300000000000001E-3</v>
      </c>
      <c r="E284">
        <f>'Total Returns'!F284-'Total Returns'!$B284</f>
        <v>-2.6000000000000002E-2</v>
      </c>
      <c r="F284">
        <f>'Total Returns'!G284-'Total Returns'!$B284</f>
        <v>-3.7499999999999999E-2</v>
      </c>
      <c r="G284">
        <f>'Total Returns'!H284-'Total Returns'!$B284</f>
        <v>2.46E-2</v>
      </c>
      <c r="H284">
        <f>'Total Returns'!I284-'Total Returns'!$B284</f>
        <v>-7.1999999999999998E-3</v>
      </c>
      <c r="I284">
        <f>'Total Returns'!J284-'Total Returns'!$B284</f>
        <v>5.7999999999999996E-3</v>
      </c>
      <c r="J284">
        <f>'Total Returns'!K284-'Total Returns'!$B284</f>
        <v>-1.43E-2</v>
      </c>
      <c r="K284">
        <f>'Total Returns'!L284-'Total Returns'!$B284</f>
        <v>-5.0900000000000001E-2</v>
      </c>
      <c r="L284">
        <f>'Total Returns'!M284-'Total Returns'!$B284</f>
        <v>2.2799999999999997E-2</v>
      </c>
      <c r="M284">
        <f>'Total Returns'!N284-'Total Returns'!$B284</f>
        <v>-6.3700000000000007E-2</v>
      </c>
      <c r="N284">
        <f>'Total Returns'!O284-'Total Returns'!$B284</f>
        <v>-5.0099999999999999E-2</v>
      </c>
      <c r="O284">
        <f>'Total Returns'!P284-'Total Returns'!$B284</f>
        <v>-3.4300000000000004E-2</v>
      </c>
      <c r="P284">
        <f>'Total Returns'!Q284-'Total Returns'!$B284</f>
        <v>-3.2199999999999999E-2</v>
      </c>
      <c r="Q284">
        <f>'Total Returns'!R284-'Total Returns'!$B284</f>
        <v>3.4000000000000002E-3</v>
      </c>
      <c r="R284">
        <f>'Total Returns'!S284-'Total Returns'!$B284</f>
        <v>1.04E-2</v>
      </c>
      <c r="S284">
        <f>'Total Returns'!T284-'Total Returns'!$B284</f>
        <v>-9.7299999999999998E-2</v>
      </c>
      <c r="T284">
        <f>'Total Returns'!U284-'Total Returns'!$B284</f>
        <v>-0.23199999999999998</v>
      </c>
      <c r="U284">
        <f>'Total Returns'!V284-'Total Returns'!$B284</f>
        <v>-2.1299999999999999E-2</v>
      </c>
      <c r="V284">
        <f>'Total Returns'!W284-'Total Returns'!$B284</f>
        <v>7.4999999999999997E-3</v>
      </c>
      <c r="W284">
        <f>'Total Returns'!X284-'Total Returns'!$B284</f>
        <v>1.95E-2</v>
      </c>
      <c r="X284">
        <f>'Total Returns'!Y284-'Total Returns'!$B284</f>
        <v>-2.0400000000000001E-2</v>
      </c>
      <c r="Y284">
        <f>'Total Returns'!Z284-'Total Returns'!$B284</f>
        <v>-3.5499999999999997E-2</v>
      </c>
      <c r="Z284">
        <f>'Total Returns'!AA284-'Total Returns'!$B284</f>
        <v>-8.3000000000000001E-3</v>
      </c>
      <c r="AA284">
        <f>'Total Returns'!AB284-'Total Returns'!$B284</f>
        <v>-1.4499999999999999E-2</v>
      </c>
      <c r="AB284">
        <f>'Total Returns'!AC284-'Total Returns'!$B284</f>
        <v>-4.8999999999999998E-3</v>
      </c>
      <c r="AC284">
        <f>'Total Returns'!AD284-'Total Returns'!$B284</f>
        <v>-3.9000000000000003E-3</v>
      </c>
      <c r="AD284">
        <f>'Total Returns'!AE284-'Total Returns'!$B284</f>
        <v>1.6200000000000003E-2</v>
      </c>
      <c r="AE284">
        <f>'Total Returns'!AF284-'Total Returns'!$B284</f>
        <v>-4.1999999999999997E-3</v>
      </c>
      <c r="AF284">
        <f>'Total Returns'!AG284-'Total Returns'!$B284</f>
        <v>-1.15E-2</v>
      </c>
    </row>
    <row r="285" spans="1:32" x14ac:dyDescent="0.3">
      <c r="A285" s="5">
        <f>'Fama-French factors'!A285</f>
        <v>201307</v>
      </c>
      <c r="B285" s="3">
        <f>'Total Returns'!C285-'Total Returns'!$B285</f>
        <v>5.6500000000000002E-2</v>
      </c>
      <c r="C285">
        <f>'Total Returns'!D285-'Total Returns'!$B285</f>
        <v>3.3099999999999997E-2</v>
      </c>
      <c r="D285">
        <f>'Total Returns'!E285-'Total Returns'!$B285</f>
        <v>2.7300000000000001E-2</v>
      </c>
      <c r="E285">
        <f>'Total Returns'!F285-'Total Returns'!$B285</f>
        <v>2.07E-2</v>
      </c>
      <c r="F285">
        <f>'Total Returns'!G285-'Total Returns'!$B285</f>
        <v>4.7800000000000002E-2</v>
      </c>
      <c r="G285">
        <f>'Total Returns'!H285-'Total Returns'!$B285</f>
        <v>0.12089999999999999</v>
      </c>
      <c r="H285">
        <f>'Total Returns'!I285-'Total Returns'!$B285</f>
        <v>4.99E-2</v>
      </c>
      <c r="I285">
        <f>'Total Returns'!J285-'Total Returns'!$B285</f>
        <v>1.72E-2</v>
      </c>
      <c r="J285">
        <f>'Total Returns'!K285-'Total Returns'!$B285</f>
        <v>7.8399999999999997E-2</v>
      </c>
      <c r="K285">
        <f>'Total Returns'!L285-'Total Returns'!$B285</f>
        <v>5.8899999999999994E-2</v>
      </c>
      <c r="L285">
        <f>'Total Returns'!M285-'Total Returns'!$B285</f>
        <v>0.1202</v>
      </c>
      <c r="M285">
        <f>'Total Returns'!N285-'Total Returns'!$B285</f>
        <v>2.52E-2</v>
      </c>
      <c r="N285">
        <f>'Total Returns'!O285-'Total Returns'!$B285</f>
        <v>6.8400000000000002E-2</v>
      </c>
      <c r="O285">
        <f>'Total Returns'!P285-'Total Returns'!$B285</f>
        <v>4.5599999999999995E-2</v>
      </c>
      <c r="P285">
        <f>'Total Returns'!Q285-'Total Returns'!$B285</f>
        <v>9.74E-2</v>
      </c>
      <c r="Q285">
        <f>'Total Returns'!R285-'Total Returns'!$B285</f>
        <v>9.820000000000001E-2</v>
      </c>
      <c r="R285">
        <f>'Total Returns'!S285-'Total Returns'!$B285</f>
        <v>6.9000000000000006E-2</v>
      </c>
      <c r="S285">
        <f>'Total Returns'!T285-'Total Returns'!$B285</f>
        <v>2.3E-3</v>
      </c>
      <c r="T285">
        <f>'Total Returns'!U285-'Total Returns'!$B285</f>
        <v>0.10539999999999999</v>
      </c>
      <c r="U285">
        <f>'Total Returns'!V285-'Total Returns'!$B285</f>
        <v>4.9500000000000002E-2</v>
      </c>
      <c r="V285">
        <f>'Total Returns'!W285-'Total Returns'!$B285</f>
        <v>4.5999999999999999E-2</v>
      </c>
      <c r="W285">
        <f>'Total Returns'!X285-'Total Returns'!$B285</f>
        <v>3.73E-2</v>
      </c>
      <c r="X285">
        <f>'Total Returns'!Y285-'Total Returns'!$B285</f>
        <v>4.8600000000000004E-2</v>
      </c>
      <c r="Y285">
        <f>'Total Returns'!Z285-'Total Returns'!$B285</f>
        <v>7.3800000000000004E-2</v>
      </c>
      <c r="Z285">
        <f>'Total Returns'!AA285-'Total Returns'!$B285</f>
        <v>7.6399999999999996E-2</v>
      </c>
      <c r="AA285">
        <f>'Total Returns'!AB285-'Total Returns'!$B285</f>
        <v>3.6799999999999999E-2</v>
      </c>
      <c r="AB285">
        <f>'Total Returns'!AC285-'Total Returns'!$B285</f>
        <v>7.0599999999999996E-2</v>
      </c>
      <c r="AC285">
        <f>'Total Returns'!AD285-'Total Returns'!$B285</f>
        <v>6.3799999999999996E-2</v>
      </c>
      <c r="AD285">
        <f>'Total Returns'!AE285-'Total Returns'!$B285</f>
        <v>3.1600000000000003E-2</v>
      </c>
      <c r="AE285">
        <f>'Total Returns'!AF285-'Total Returns'!$B285</f>
        <v>6.2300000000000001E-2</v>
      </c>
      <c r="AF285">
        <f>'Total Returns'!AG285-'Total Returns'!$B285</f>
        <v>4.3400000000000001E-2</v>
      </c>
    </row>
    <row r="286" spans="1:32" x14ac:dyDescent="0.3">
      <c r="A286" s="5">
        <f>'Fama-French factors'!A286</f>
        <v>201308</v>
      </c>
      <c r="B286" s="3">
        <f>'Total Returns'!C286-'Total Returns'!$B286</f>
        <v>-2.7099999999999999E-2</v>
      </c>
      <c r="C286">
        <f>'Total Returns'!D286-'Total Returns'!$B286</f>
        <v>-3.6900000000000002E-2</v>
      </c>
      <c r="D286">
        <f>'Total Returns'!E286-'Total Returns'!$B286</f>
        <v>-3.8599999999999995E-2</v>
      </c>
      <c r="E286">
        <f>'Total Returns'!F286-'Total Returns'!$B286</f>
        <v>-5.2199999999999996E-2</v>
      </c>
      <c r="F286">
        <f>'Total Returns'!G286-'Total Returns'!$B286</f>
        <v>2.4700000000000003E-2</v>
      </c>
      <c r="G286">
        <f>'Total Returns'!H286-'Total Returns'!$B286</f>
        <v>-4.8899999999999999E-2</v>
      </c>
      <c r="H286">
        <f>'Total Returns'!I286-'Total Returns'!$B286</f>
        <v>-2.8399999999999998E-2</v>
      </c>
      <c r="I286">
        <f>'Total Returns'!J286-'Total Returns'!$B286</f>
        <v>-1.8600000000000002E-2</v>
      </c>
      <c r="J286">
        <f>'Total Returns'!K286-'Total Returns'!$B286</f>
        <v>-3.6699999999999997E-2</v>
      </c>
      <c r="K286">
        <f>'Total Returns'!L286-'Total Returns'!$B286</f>
        <v>-6.0000000000000001E-3</v>
      </c>
      <c r="L286">
        <f>'Total Returns'!M286-'Total Returns'!$B286</f>
        <v>-3.4599999999999999E-2</v>
      </c>
      <c r="M286">
        <f>'Total Returns'!N286-'Total Returns'!$B286</f>
        <v>-4.7599999999999996E-2</v>
      </c>
      <c r="N286">
        <f>'Total Returns'!O286-'Total Returns'!$B286</f>
        <v>-2.7999999999999997E-2</v>
      </c>
      <c r="O286">
        <f>'Total Returns'!P286-'Total Returns'!$B286</f>
        <v>-8.8999999999999999E-3</v>
      </c>
      <c r="P286">
        <f>'Total Returns'!Q286-'Total Returns'!$B286</f>
        <v>-1.9799999999999998E-2</v>
      </c>
      <c r="Q286">
        <f>'Total Returns'!R286-'Total Returns'!$B286</f>
        <v>-1.26E-2</v>
      </c>
      <c r="R286">
        <f>'Total Returns'!S286-'Total Returns'!$B286</f>
        <v>-2.8399999999999998E-2</v>
      </c>
      <c r="S286">
        <f>'Total Returns'!T286-'Total Returns'!$B286</f>
        <v>4.6399999999999997E-2</v>
      </c>
      <c r="T286">
        <f>'Total Returns'!U286-'Total Returns'!$B286</f>
        <v>3.73E-2</v>
      </c>
      <c r="U286">
        <f>'Total Returns'!V286-'Total Returns'!$B286</f>
        <v>-1.9299999999999998E-2</v>
      </c>
      <c r="V286">
        <f>'Total Returns'!W286-'Total Returns'!$B286</f>
        <v>-4.4199999999999996E-2</v>
      </c>
      <c r="W286">
        <f>'Total Returns'!X286-'Total Returns'!$B286</f>
        <v>-3.2799999999999996E-2</v>
      </c>
      <c r="X286">
        <f>'Total Returns'!Y286-'Total Returns'!$B286</f>
        <v>-3.7000000000000002E-3</v>
      </c>
      <c r="Y286">
        <f>'Total Returns'!Z286-'Total Returns'!$B286</f>
        <v>-3.0999999999999999E-3</v>
      </c>
      <c r="Z286">
        <f>'Total Returns'!AA286-'Total Returns'!$B286</f>
        <v>-2.58E-2</v>
      </c>
      <c r="AA286">
        <f>'Total Returns'!AB286-'Total Returns'!$B286</f>
        <v>-2.6499999999999999E-2</v>
      </c>
      <c r="AB286">
        <f>'Total Returns'!AC286-'Total Returns'!$B286</f>
        <v>-2.3599999999999999E-2</v>
      </c>
      <c r="AC286">
        <f>'Total Returns'!AD286-'Total Returns'!$B286</f>
        <v>-4.9100000000000005E-2</v>
      </c>
      <c r="AD286">
        <f>'Total Returns'!AE286-'Total Returns'!$B286</f>
        <v>-2.3E-2</v>
      </c>
      <c r="AE286">
        <f>'Total Returns'!AF286-'Total Returns'!$B286</f>
        <v>-4.1700000000000001E-2</v>
      </c>
      <c r="AF286">
        <f>'Total Returns'!AG286-'Total Returns'!$B286</f>
        <v>-3.8100000000000002E-2</v>
      </c>
    </row>
    <row r="287" spans="1:32" x14ac:dyDescent="0.3">
      <c r="A287" s="5">
        <f>'Fama-French factors'!A287</f>
        <v>201309</v>
      </c>
      <c r="B287" s="3">
        <f>'Total Returns'!C287-'Total Returns'!$B287</f>
        <v>3.7699999999999997E-2</v>
      </c>
      <c r="C287">
        <f>'Total Returns'!D287-'Total Returns'!$B287</f>
        <v>4.4000000000000003E-3</v>
      </c>
      <c r="D287">
        <f>'Total Returns'!E287-'Total Returns'!$B287</f>
        <v>1.34E-2</v>
      </c>
      <c r="E287">
        <f>'Total Returns'!F287-'Total Returns'!$B287</f>
        <v>4.1700000000000001E-2</v>
      </c>
      <c r="F287">
        <f>'Total Returns'!G287-'Total Returns'!$B287</f>
        <v>9.9000000000000005E-2</v>
      </c>
      <c r="G287">
        <f>'Total Returns'!H287-'Total Returns'!$B287</f>
        <v>6.2899999999999998E-2</v>
      </c>
      <c r="H287">
        <f>'Total Returns'!I287-'Total Returns'!$B287</f>
        <v>9.1999999999999998E-3</v>
      </c>
      <c r="I287">
        <f>'Total Returns'!J287-'Total Returns'!$B287</f>
        <v>7.6499999999999999E-2</v>
      </c>
      <c r="J287">
        <f>'Total Returns'!K287-'Total Returns'!$B287</f>
        <v>4.0399999999999998E-2</v>
      </c>
      <c r="K287">
        <f>'Total Returns'!L287-'Total Returns'!$B287</f>
        <v>5.2000000000000005E-2</v>
      </c>
      <c r="L287">
        <f>'Total Returns'!M287-'Total Returns'!$B287</f>
        <v>8.4399999999999989E-2</v>
      </c>
      <c r="M287">
        <f>'Total Returns'!N287-'Total Returns'!$B287</f>
        <v>8.4199999999999997E-2</v>
      </c>
      <c r="N287">
        <f>'Total Returns'!O287-'Total Returns'!$B287</f>
        <v>7.9399999999999998E-2</v>
      </c>
      <c r="O287">
        <f>'Total Returns'!P287-'Total Returns'!$B287</f>
        <v>6.3099999999999989E-2</v>
      </c>
      <c r="P287">
        <f>'Total Returns'!Q287-'Total Returns'!$B287</f>
        <v>7.0599999999999996E-2</v>
      </c>
      <c r="Q287">
        <f>'Total Returns'!R287-'Total Returns'!$B287</f>
        <v>6.6799999999999998E-2</v>
      </c>
      <c r="R287">
        <f>'Total Returns'!S287-'Total Returns'!$B287</f>
        <v>8.5099999999999995E-2</v>
      </c>
      <c r="S287">
        <f>'Total Returns'!T287-'Total Returns'!$B287</f>
        <v>9.0000000000000011E-3</v>
      </c>
      <c r="T287">
        <f>'Total Returns'!U287-'Total Returns'!$B287</f>
        <v>2.5600000000000001E-2</v>
      </c>
      <c r="U287">
        <f>'Total Returns'!V287-'Total Returns'!$B287</f>
        <v>1.9799999999999998E-2</v>
      </c>
      <c r="V287">
        <f>'Total Returns'!W287-'Total Returns'!$B287</f>
        <v>1.0500000000000001E-2</v>
      </c>
      <c r="W287">
        <f>'Total Returns'!X287-'Total Returns'!$B287</f>
        <v>4.1200000000000001E-2</v>
      </c>
      <c r="X287">
        <f>'Total Returns'!Y287-'Total Returns'!$B287</f>
        <v>5.2900000000000003E-2</v>
      </c>
      <c r="Y287">
        <f>'Total Returns'!Z287-'Total Returns'!$B287</f>
        <v>2.52E-2</v>
      </c>
      <c r="Z287">
        <f>'Total Returns'!AA287-'Total Returns'!$B287</f>
        <v>2.8799999999999999E-2</v>
      </c>
      <c r="AA287">
        <f>'Total Returns'!AB287-'Total Returns'!$B287</f>
        <v>5.91E-2</v>
      </c>
      <c r="AB287">
        <f>'Total Returns'!AC287-'Total Returns'!$B287</f>
        <v>5.4400000000000004E-2</v>
      </c>
      <c r="AC287">
        <f>'Total Returns'!AD287-'Total Returns'!$B287</f>
        <v>4.3899999999999995E-2</v>
      </c>
      <c r="AD287">
        <f>'Total Returns'!AE287-'Total Returns'!$B287</f>
        <v>4.0199999999999993E-2</v>
      </c>
      <c r="AE287">
        <f>'Total Returns'!AF287-'Total Returns'!$B287</f>
        <v>3.1800000000000002E-2</v>
      </c>
      <c r="AF287">
        <f>'Total Returns'!AG287-'Total Returns'!$B287</f>
        <v>2.9500000000000002E-2</v>
      </c>
    </row>
    <row r="288" spans="1:32" x14ac:dyDescent="0.3">
      <c r="A288" s="5">
        <f>'Fama-French factors'!A288</f>
        <v>201310</v>
      </c>
      <c r="B288" s="3">
        <f>'Total Returns'!C288-'Total Returns'!$B288</f>
        <v>4.1799999999999997E-2</v>
      </c>
      <c r="C288">
        <f>'Total Returns'!D288-'Total Returns'!$B288</f>
        <v>4.5899999999999996E-2</v>
      </c>
      <c r="D288">
        <f>'Total Returns'!E288-'Total Returns'!$B288</f>
        <v>6.25E-2</v>
      </c>
      <c r="E288">
        <f>'Total Returns'!F288-'Total Returns'!$B288</f>
        <v>4.7400000000000005E-2</v>
      </c>
      <c r="F288">
        <f>'Total Returns'!G288-'Total Returns'!$B288</f>
        <v>4.5499999999999999E-2</v>
      </c>
      <c r="G288">
        <f>'Total Returns'!H288-'Total Returns'!$B288</f>
        <v>7.1800000000000003E-2</v>
      </c>
      <c r="H288">
        <f>'Total Returns'!I288-'Total Returns'!$B288</f>
        <v>6.0599999999999994E-2</v>
      </c>
      <c r="I288">
        <f>'Total Returns'!J288-'Total Returns'!$B288</f>
        <v>2.4E-2</v>
      </c>
      <c r="J288">
        <f>'Total Returns'!K288-'Total Returns'!$B288</f>
        <v>3.73E-2</v>
      </c>
      <c r="K288">
        <f>'Total Returns'!L288-'Total Returns'!$B288</f>
        <v>3.95E-2</v>
      </c>
      <c r="L288">
        <f>'Total Returns'!M288-'Total Returns'!$B288</f>
        <v>4.4800000000000006E-2</v>
      </c>
      <c r="M288">
        <f>'Total Returns'!N288-'Total Returns'!$B288</f>
        <v>3.5299999999999998E-2</v>
      </c>
      <c r="N288">
        <f>'Total Returns'!O288-'Total Returns'!$B288</f>
        <v>8.1000000000000003E-2</v>
      </c>
      <c r="O288">
        <f>'Total Returns'!P288-'Total Returns'!$B288</f>
        <v>1.5100000000000001E-2</v>
      </c>
      <c r="P288">
        <f>'Total Returns'!Q288-'Total Returns'!$B288</f>
        <v>5.5099999999999996E-2</v>
      </c>
      <c r="Q288">
        <f>'Total Returns'!R288-'Total Returns'!$B288</f>
        <v>-1.4000000000000002E-3</v>
      </c>
      <c r="R288">
        <f>'Total Returns'!S288-'Total Returns'!$B288</f>
        <v>5.3499999999999999E-2</v>
      </c>
      <c r="S288">
        <f>'Total Returns'!T288-'Total Returns'!$B288</f>
        <v>4.82E-2</v>
      </c>
      <c r="T288">
        <f>'Total Returns'!U288-'Total Returns'!$B288</f>
        <v>9.9000000000000005E-2</v>
      </c>
      <c r="U288">
        <f>'Total Returns'!V288-'Total Returns'!$B288</f>
        <v>4.7899999999999998E-2</v>
      </c>
      <c r="V288">
        <f>'Total Returns'!W288-'Total Returns'!$B288</f>
        <v>3.3500000000000002E-2</v>
      </c>
      <c r="W288">
        <f>'Total Returns'!X288-'Total Returns'!$B288</f>
        <v>5.62E-2</v>
      </c>
      <c r="X288">
        <f>'Total Returns'!Y288-'Total Returns'!$B288</f>
        <v>3.32E-2</v>
      </c>
      <c r="Y288">
        <f>'Total Returns'!Z288-'Total Returns'!$B288</f>
        <v>4.6399999999999997E-2</v>
      </c>
      <c r="Z288">
        <f>'Total Returns'!AA288-'Total Returns'!$B288</f>
        <v>6.7799999999999999E-2</v>
      </c>
      <c r="AA288">
        <f>'Total Returns'!AB288-'Total Returns'!$B288</f>
        <v>5.8200000000000002E-2</v>
      </c>
      <c r="AB288">
        <f>'Total Returns'!AC288-'Total Returns'!$B288</f>
        <v>5.8200000000000002E-2</v>
      </c>
      <c r="AC288">
        <f>'Total Returns'!AD288-'Total Returns'!$B288</f>
        <v>5.3899999999999997E-2</v>
      </c>
      <c r="AD288">
        <f>'Total Returns'!AE288-'Total Returns'!$B288</f>
        <v>3.9800000000000002E-2</v>
      </c>
      <c r="AE288">
        <f>'Total Returns'!AF288-'Total Returns'!$B288</f>
        <v>3.3500000000000002E-2</v>
      </c>
      <c r="AF288">
        <f>'Total Returns'!AG288-'Total Returns'!$B288</f>
        <v>3.6499999999999998E-2</v>
      </c>
    </row>
    <row r="289" spans="1:32" x14ac:dyDescent="0.3">
      <c r="A289" s="5">
        <f>'Fama-French factors'!A289</f>
        <v>201311</v>
      </c>
      <c r="B289" s="3">
        <f>'Total Returns'!C289-'Total Returns'!$B289</f>
        <v>3.1200000000000002E-2</v>
      </c>
      <c r="C289">
        <f>'Total Returns'!D289-'Total Returns'!$B289</f>
        <v>1.5100000000000001E-2</v>
      </c>
      <c r="D289">
        <f>'Total Returns'!E289-'Total Returns'!$B289</f>
        <v>1.15E-2</v>
      </c>
      <c r="E289">
        <f>'Total Returns'!F289-'Total Returns'!$B289</f>
        <v>-2.7400000000000001E-2</v>
      </c>
      <c r="F289">
        <f>'Total Returns'!G289-'Total Returns'!$B289</f>
        <v>3.1300000000000001E-2</v>
      </c>
      <c r="G289">
        <f>'Total Returns'!H289-'Total Returns'!$B289</f>
        <v>1.9E-3</v>
      </c>
      <c r="H289">
        <f>'Total Returns'!I289-'Total Returns'!$B289</f>
        <v>3.9399999999999998E-2</v>
      </c>
      <c r="I289">
        <f>'Total Returns'!J289-'Total Returns'!$B289</f>
        <v>6.5199999999999994E-2</v>
      </c>
      <c r="J289">
        <f>'Total Returns'!K289-'Total Returns'!$B289</f>
        <v>4.4800000000000006E-2</v>
      </c>
      <c r="K289">
        <f>'Total Returns'!L289-'Total Returns'!$B289</f>
        <v>1.2E-2</v>
      </c>
      <c r="L289">
        <f>'Total Returns'!M289-'Total Returns'!$B289</f>
        <v>4.2099999999999999E-2</v>
      </c>
      <c r="M289">
        <f>'Total Returns'!N289-'Total Returns'!$B289</f>
        <v>2.8500000000000001E-2</v>
      </c>
      <c r="N289">
        <f>'Total Returns'!O289-'Total Returns'!$B289</f>
        <v>1.5100000000000001E-2</v>
      </c>
      <c r="O289">
        <f>'Total Returns'!P289-'Total Returns'!$B289</f>
        <v>1.5600000000000001E-2</v>
      </c>
      <c r="P289">
        <f>'Total Returns'!Q289-'Total Returns'!$B289</f>
        <v>3.4200000000000001E-2</v>
      </c>
      <c r="Q289">
        <f>'Total Returns'!R289-'Total Returns'!$B289</f>
        <v>1.72E-2</v>
      </c>
      <c r="R289">
        <f>'Total Returns'!S289-'Total Returns'!$B289</f>
        <v>4.7899999999999998E-2</v>
      </c>
      <c r="S289">
        <f>'Total Returns'!T289-'Total Returns'!$B289</f>
        <v>-5.3800000000000001E-2</v>
      </c>
      <c r="T289">
        <f>'Total Returns'!U289-'Total Returns'!$B289</f>
        <v>-3.5200000000000002E-2</v>
      </c>
      <c r="U289">
        <f>'Total Returns'!V289-'Total Returns'!$B289</f>
        <v>9.8999999999999991E-3</v>
      </c>
      <c r="V289">
        <f>'Total Returns'!W289-'Total Returns'!$B289</f>
        <v>-1.8100000000000002E-2</v>
      </c>
      <c r="W289">
        <f>'Total Returns'!X289-'Total Returns'!$B289</f>
        <v>4.6999999999999993E-3</v>
      </c>
      <c r="X289">
        <f>'Total Returns'!Y289-'Total Returns'!$B289</f>
        <v>3.3300000000000003E-2</v>
      </c>
      <c r="Y289">
        <f>'Total Returns'!Z289-'Total Returns'!$B289</f>
        <v>3.6000000000000004E-2</v>
      </c>
      <c r="Z289">
        <f>'Total Returns'!AA289-'Total Returns'!$B289</f>
        <v>4.2800000000000005E-2</v>
      </c>
      <c r="AA289">
        <f>'Total Returns'!AB289-'Total Returns'!$B289</f>
        <v>5.2900000000000003E-2</v>
      </c>
      <c r="AB289">
        <f>'Total Returns'!AC289-'Total Returns'!$B289</f>
        <v>0.04</v>
      </c>
      <c r="AC289">
        <f>'Total Returns'!AD289-'Total Returns'!$B289</f>
        <v>3.7400000000000003E-2</v>
      </c>
      <c r="AD289">
        <f>'Total Returns'!AE289-'Total Returns'!$B289</f>
        <v>3.2000000000000001E-2</v>
      </c>
      <c r="AE289">
        <f>'Total Returns'!AF289-'Total Returns'!$B289</f>
        <v>5.96E-2</v>
      </c>
      <c r="AF289">
        <f>'Total Returns'!AG289-'Total Returns'!$B289</f>
        <v>1.72E-2</v>
      </c>
    </row>
    <row r="290" spans="1:32" x14ac:dyDescent="0.3">
      <c r="A290" s="5">
        <f>'Fama-French factors'!A290</f>
        <v>201312</v>
      </c>
      <c r="B290" s="3">
        <f>'Total Returns'!C290-'Total Returns'!$B290</f>
        <v>2.81E-2</v>
      </c>
      <c r="C290">
        <f>'Total Returns'!D290-'Total Returns'!$B290</f>
        <v>3.0699999999999998E-2</v>
      </c>
      <c r="D290">
        <f>'Total Returns'!E290-'Total Returns'!$B290</f>
        <v>-4.0999999999999995E-3</v>
      </c>
      <c r="E290">
        <f>'Total Returns'!F290-'Total Returns'!$B290</f>
        <v>3.3099999999999997E-2</v>
      </c>
      <c r="F290">
        <f>'Total Returns'!G290-'Total Returns'!$B290</f>
        <v>7.0099999999999996E-2</v>
      </c>
      <c r="G290">
        <f>'Total Returns'!H290-'Total Returns'!$B290</f>
        <v>7.7100000000000002E-2</v>
      </c>
      <c r="H290">
        <f>'Total Returns'!I290-'Total Returns'!$B290</f>
        <v>-1.9400000000000001E-2</v>
      </c>
      <c r="I290">
        <f>'Total Returns'!J290-'Total Returns'!$B290</f>
        <v>8.3000000000000001E-3</v>
      </c>
      <c r="J290">
        <f>'Total Returns'!K290-'Total Returns'!$B290</f>
        <v>7.1999999999999998E-3</v>
      </c>
      <c r="K290">
        <f>'Total Returns'!L290-'Total Returns'!$B290</f>
        <v>4.87E-2</v>
      </c>
      <c r="L290">
        <f>'Total Returns'!M290-'Total Returns'!$B290</f>
        <v>3.6400000000000002E-2</v>
      </c>
      <c r="M290">
        <f>'Total Returns'!N290-'Total Returns'!$B290</f>
        <v>5.5300000000000002E-2</v>
      </c>
      <c r="N290">
        <f>'Total Returns'!O290-'Total Returns'!$B290</f>
        <v>6.6900000000000001E-2</v>
      </c>
      <c r="O290">
        <f>'Total Returns'!P290-'Total Returns'!$B290</f>
        <v>5.1699999999999996E-2</v>
      </c>
      <c r="P290">
        <f>'Total Returns'!Q290-'Total Returns'!$B290</f>
        <v>3.2300000000000002E-2</v>
      </c>
      <c r="Q290">
        <f>'Total Returns'!R290-'Total Returns'!$B290</f>
        <v>1.47E-2</v>
      </c>
      <c r="R290">
        <f>'Total Returns'!S290-'Total Returns'!$B290</f>
        <v>3.1099999999999999E-2</v>
      </c>
      <c r="S290">
        <f>'Total Returns'!T290-'Total Returns'!$B290</f>
        <v>6.6000000000000003E-2</v>
      </c>
      <c r="T290">
        <f>'Total Returns'!U290-'Total Returns'!$B290</f>
        <v>7.8899999999999998E-2</v>
      </c>
      <c r="U290">
        <f>'Total Returns'!V290-'Total Returns'!$B290</f>
        <v>2.9300000000000003E-2</v>
      </c>
      <c r="V290">
        <f>'Total Returns'!W290-'Total Returns'!$B290</f>
        <v>1.7899999999999999E-2</v>
      </c>
      <c r="W290">
        <f>'Total Returns'!X290-'Total Returns'!$B290</f>
        <v>3.7200000000000004E-2</v>
      </c>
      <c r="X290">
        <f>'Total Returns'!Y290-'Total Returns'!$B290</f>
        <v>4.6399999999999997E-2</v>
      </c>
      <c r="Y290">
        <f>'Total Returns'!Z290-'Total Returns'!$B290</f>
        <v>3.6699999999999997E-2</v>
      </c>
      <c r="Z290">
        <f>'Total Returns'!AA290-'Total Returns'!$B290</f>
        <v>2.7699999999999999E-2</v>
      </c>
      <c r="AA290">
        <f>'Total Returns'!AB290-'Total Returns'!$B290</f>
        <v>2.3199999999999998E-2</v>
      </c>
      <c r="AB290">
        <f>'Total Returns'!AC290-'Total Returns'!$B290</f>
        <v>2.5600000000000001E-2</v>
      </c>
      <c r="AC290">
        <f>'Total Returns'!AD290-'Total Returns'!$B290</f>
        <v>5.9999999999999995E-4</v>
      </c>
      <c r="AD290">
        <f>'Total Returns'!AE290-'Total Returns'!$B290</f>
        <v>-2.3E-3</v>
      </c>
      <c r="AE290">
        <f>'Total Returns'!AF290-'Total Returns'!$B290</f>
        <v>2.7000000000000003E-2</v>
      </c>
      <c r="AF290">
        <f>'Total Returns'!AG290-'Total Returns'!$B290</f>
        <v>2.8300000000000002E-2</v>
      </c>
    </row>
    <row r="291" spans="1:32" x14ac:dyDescent="0.3">
      <c r="A291" s="5">
        <f>'Fama-French factors'!A291</f>
        <v>201401</v>
      </c>
      <c r="B291" s="3">
        <f>'Total Returns'!C291-'Total Returns'!$B291</f>
        <v>-3.32E-2</v>
      </c>
      <c r="C291">
        <f>'Total Returns'!D291-'Total Returns'!$B291</f>
        <v>-5.2199999999999996E-2</v>
      </c>
      <c r="D291">
        <f>'Total Returns'!E291-'Total Returns'!$B291</f>
        <v>-5.5000000000000005E-3</v>
      </c>
      <c r="E291">
        <f>'Total Returns'!F291-'Total Returns'!$B291</f>
        <v>-8.7499999999999994E-2</v>
      </c>
      <c r="F291">
        <f>'Total Returns'!G291-'Total Returns'!$B291</f>
        <v>-7.1999999999999998E-3</v>
      </c>
      <c r="G291">
        <f>'Total Returns'!H291-'Total Returns'!$B291</f>
        <v>-7.1900000000000006E-2</v>
      </c>
      <c r="H291">
        <f>'Total Returns'!I291-'Total Returns'!$B291</f>
        <v>-6.2E-2</v>
      </c>
      <c r="I291">
        <f>'Total Returns'!J291-'Total Returns'!$B291</f>
        <v>-7.5800000000000006E-2</v>
      </c>
      <c r="J291">
        <f>'Total Returns'!K291-'Total Returns'!$B291</f>
        <v>2.0499999999999997E-2</v>
      </c>
      <c r="K291">
        <f>'Total Returns'!L291-'Total Returns'!$B291</f>
        <v>-3.78E-2</v>
      </c>
      <c r="L291">
        <f>'Total Returns'!M291-'Total Returns'!$B291</f>
        <v>-2.6800000000000001E-2</v>
      </c>
      <c r="M291">
        <f>'Total Returns'!N291-'Total Returns'!$B291</f>
        <v>-3.2500000000000001E-2</v>
      </c>
      <c r="N291">
        <f>'Total Returns'!O291-'Total Returns'!$B291</f>
        <v>-5.5399999999999998E-2</v>
      </c>
      <c r="O291">
        <f>'Total Returns'!P291-'Total Returns'!$B291</f>
        <v>-4.4000000000000004E-2</v>
      </c>
      <c r="P291">
        <f>'Total Returns'!Q291-'Total Returns'!$B291</f>
        <v>-2.8300000000000002E-2</v>
      </c>
      <c r="Q291">
        <f>'Total Returns'!R291-'Total Returns'!$B291</f>
        <v>-2.5699999999999997E-2</v>
      </c>
      <c r="R291">
        <f>'Total Returns'!S291-'Total Returns'!$B291</f>
        <v>-3.4200000000000001E-2</v>
      </c>
      <c r="S291">
        <f>'Total Returns'!T291-'Total Returns'!$B291</f>
        <v>-6.1900000000000004E-2</v>
      </c>
      <c r="T291">
        <f>'Total Returns'!U291-'Total Returns'!$B291</f>
        <v>-7.6200000000000004E-2</v>
      </c>
      <c r="U291">
        <f>'Total Returns'!V291-'Total Returns'!$B291</f>
        <v>-6.9699999999999998E-2</v>
      </c>
      <c r="V291">
        <f>'Total Returns'!W291-'Total Returns'!$B291</f>
        <v>2.4700000000000003E-2</v>
      </c>
      <c r="W291">
        <f>'Total Returns'!X291-'Total Returns'!$B291</f>
        <v>-3.9300000000000002E-2</v>
      </c>
      <c r="X291">
        <f>'Total Returns'!Y291-'Total Returns'!$B291</f>
        <v>-3.2000000000000002E-3</v>
      </c>
      <c r="Y291">
        <f>'Total Returns'!Z291-'Total Returns'!$B291</f>
        <v>-2.8399999999999998E-2</v>
      </c>
      <c r="Z291">
        <f>'Total Returns'!AA291-'Total Returns'!$B291</f>
        <v>-4.7699999999999992E-2</v>
      </c>
      <c r="AA291">
        <f>'Total Returns'!AB291-'Total Returns'!$B291</f>
        <v>-2.1299999999999999E-2</v>
      </c>
      <c r="AB291">
        <f>'Total Returns'!AC291-'Total Returns'!$B291</f>
        <v>-3.6699999999999997E-2</v>
      </c>
      <c r="AC291">
        <f>'Total Returns'!AD291-'Total Returns'!$B291</f>
        <v>-7.6299999999999993E-2</v>
      </c>
      <c r="AD291">
        <f>'Total Returns'!AE291-'Total Returns'!$B291</f>
        <v>-4.7800000000000002E-2</v>
      </c>
      <c r="AE291">
        <f>'Total Returns'!AF291-'Total Returns'!$B291</f>
        <v>-4.2000000000000003E-2</v>
      </c>
      <c r="AF291">
        <f>'Total Returns'!AG291-'Total Returns'!$B291</f>
        <v>-6.1399999999999996E-2</v>
      </c>
    </row>
    <row r="292" spans="1:32" x14ac:dyDescent="0.3">
      <c r="A292" s="5">
        <f>'Fama-French factors'!A292</f>
        <v>201402</v>
      </c>
      <c r="B292" s="3">
        <f>'Total Returns'!C292-'Total Returns'!$B292</f>
        <v>4.6500000000000007E-2</v>
      </c>
      <c r="C292">
        <f>'Total Returns'!D292-'Total Returns'!$B292</f>
        <v>3.8800000000000001E-2</v>
      </c>
      <c r="D292">
        <f>'Total Returns'!E292-'Total Returns'!$B292</f>
        <v>1.6200000000000003E-2</v>
      </c>
      <c r="E292">
        <f>'Total Returns'!F292-'Total Returns'!$B292</f>
        <v>3.5499999999999997E-2</v>
      </c>
      <c r="F292">
        <f>'Total Returns'!G292-'Total Returns'!$B292</f>
        <v>8.3400000000000002E-2</v>
      </c>
      <c r="G292">
        <f>'Total Returns'!H292-'Total Returns'!$B292</f>
        <v>6.6600000000000006E-2</v>
      </c>
      <c r="H292">
        <f>'Total Returns'!I292-'Total Returns'!$B292</f>
        <v>3.4500000000000003E-2</v>
      </c>
      <c r="I292">
        <f>'Total Returns'!J292-'Total Returns'!$B292</f>
        <v>5.5300000000000002E-2</v>
      </c>
      <c r="J292">
        <f>'Total Returns'!K292-'Total Returns'!$B292</f>
        <v>6.5099999999999991E-2</v>
      </c>
      <c r="K292">
        <f>'Total Returns'!L292-'Total Returns'!$B292</f>
        <v>7.8899999999999998E-2</v>
      </c>
      <c r="L292">
        <f>'Total Returns'!M292-'Total Returns'!$B292</f>
        <v>8.6999999999999994E-3</v>
      </c>
      <c r="M292">
        <f>'Total Returns'!N292-'Total Returns'!$B292</f>
        <v>6.3200000000000006E-2</v>
      </c>
      <c r="N292">
        <f>'Total Returns'!O292-'Total Returns'!$B292</f>
        <v>2.76E-2</v>
      </c>
      <c r="O292">
        <f>'Total Returns'!P292-'Total Returns'!$B292</f>
        <v>5.6600000000000004E-2</v>
      </c>
      <c r="P292">
        <f>'Total Returns'!Q292-'Total Returns'!$B292</f>
        <v>3.7400000000000003E-2</v>
      </c>
      <c r="Q292">
        <f>'Total Returns'!R292-'Total Returns'!$B292</f>
        <v>8.6899999999999991E-2</v>
      </c>
      <c r="R292">
        <f>'Total Returns'!S292-'Total Returns'!$B292</f>
        <v>4.0999999999999995E-2</v>
      </c>
      <c r="S292">
        <f>'Total Returns'!T292-'Total Returns'!$B292</f>
        <v>6.5500000000000003E-2</v>
      </c>
      <c r="T292">
        <f>'Total Returns'!U292-'Total Returns'!$B292</f>
        <v>4.6600000000000003E-2</v>
      </c>
      <c r="U292">
        <f>'Total Returns'!V292-'Total Returns'!$B292</f>
        <v>5.7599999999999998E-2</v>
      </c>
      <c r="V292">
        <f>'Total Returns'!W292-'Total Returns'!$B292</f>
        <v>3.0800000000000001E-2</v>
      </c>
      <c r="W292">
        <f>'Total Returns'!X292-'Total Returns'!$B292</f>
        <v>2.7799999999999998E-2</v>
      </c>
      <c r="X292">
        <f>'Total Returns'!Y292-'Total Returns'!$B292</f>
        <v>5.4600000000000003E-2</v>
      </c>
      <c r="Y292">
        <f>'Total Returns'!Z292-'Total Returns'!$B292</f>
        <v>4.7300000000000002E-2</v>
      </c>
      <c r="Z292">
        <f>'Total Returns'!AA292-'Total Returns'!$B292</f>
        <v>5.4000000000000006E-2</v>
      </c>
      <c r="AA292">
        <f>'Total Returns'!AB292-'Total Returns'!$B292</f>
        <v>2.12E-2</v>
      </c>
      <c r="AB292">
        <f>'Total Returns'!AC292-'Total Returns'!$B292</f>
        <v>4.1299999999999996E-2</v>
      </c>
      <c r="AC292">
        <f>'Total Returns'!AD292-'Total Returns'!$B292</f>
        <v>5.74E-2</v>
      </c>
      <c r="AD292">
        <f>'Total Returns'!AE292-'Total Returns'!$B292</f>
        <v>4.8600000000000004E-2</v>
      </c>
      <c r="AE292">
        <f>'Total Returns'!AF292-'Total Returns'!$B292</f>
        <v>3.2199999999999999E-2</v>
      </c>
      <c r="AF292">
        <f>'Total Returns'!AG292-'Total Returns'!$B292</f>
        <v>2.8399999999999998E-2</v>
      </c>
    </row>
    <row r="293" spans="1:32" x14ac:dyDescent="0.3">
      <c r="A293" s="5">
        <f>'Fama-French factors'!A293</f>
        <v>201403</v>
      </c>
      <c r="B293" s="3">
        <f>'Total Returns'!C293-'Total Returns'!$B293</f>
        <v>4.3E-3</v>
      </c>
      <c r="C293">
        <f>'Total Returns'!D293-'Total Returns'!$B293</f>
        <v>2.75E-2</v>
      </c>
      <c r="D293">
        <f>'Total Returns'!E293-'Total Returns'!$B293</f>
        <v>4.7699999999999992E-2</v>
      </c>
      <c r="E293">
        <f>'Total Returns'!F293-'Total Returns'!$B293</f>
        <v>3.5900000000000001E-2</v>
      </c>
      <c r="F293">
        <f>'Total Returns'!G293-'Total Returns'!$B293</f>
        <v>-5.4400000000000004E-2</v>
      </c>
      <c r="G293">
        <f>'Total Returns'!H293-'Total Returns'!$B293</f>
        <v>-7.4999999999999997E-3</v>
      </c>
      <c r="H293">
        <f>'Total Returns'!I293-'Total Returns'!$B293</f>
        <v>1.7500000000000002E-2</v>
      </c>
      <c r="I293">
        <f>'Total Returns'!J293-'Total Returns'!$B293</f>
        <v>-4.0000000000000001E-3</v>
      </c>
      <c r="J293">
        <f>'Total Returns'!K293-'Total Returns'!$B293</f>
        <v>-2.7000000000000003E-2</v>
      </c>
      <c r="K293">
        <f>'Total Returns'!L293-'Total Returns'!$B293</f>
        <v>6.5000000000000006E-3</v>
      </c>
      <c r="L293">
        <f>'Total Returns'!M293-'Total Returns'!$B293</f>
        <v>-5.9999999999999995E-4</v>
      </c>
      <c r="M293">
        <f>'Total Returns'!N293-'Total Returns'!$B293</f>
        <v>-2.4399999999999998E-2</v>
      </c>
      <c r="N293">
        <f>'Total Returns'!O293-'Total Returns'!$B293</f>
        <v>3.8399999999999997E-2</v>
      </c>
      <c r="O293">
        <f>'Total Returns'!P293-'Total Returns'!$B293</f>
        <v>9.7999999999999997E-3</v>
      </c>
      <c r="P293">
        <f>'Total Returns'!Q293-'Total Returns'!$B293</f>
        <v>1.2999999999999999E-3</v>
      </c>
      <c r="Q293">
        <f>'Total Returns'!R293-'Total Returns'!$B293</f>
        <v>-1.0500000000000001E-2</v>
      </c>
      <c r="R293">
        <f>'Total Returns'!S293-'Total Returns'!$B293</f>
        <v>-1.2199999999999999E-2</v>
      </c>
      <c r="S293">
        <f>'Total Returns'!T293-'Total Returns'!$B293</f>
        <v>-7.9000000000000008E-3</v>
      </c>
      <c r="T293">
        <f>'Total Returns'!U293-'Total Returns'!$B293</f>
        <v>-0.03</v>
      </c>
      <c r="U293">
        <f>'Total Returns'!V293-'Total Returns'!$B293</f>
        <v>2.58E-2</v>
      </c>
      <c r="V293">
        <f>'Total Returns'!W293-'Total Returns'!$B293</f>
        <v>2.69E-2</v>
      </c>
      <c r="W293">
        <f>'Total Returns'!X293-'Total Returns'!$B293</f>
        <v>5.9999999999999995E-4</v>
      </c>
      <c r="X293">
        <f>'Total Returns'!Y293-'Total Returns'!$B293</f>
        <v>-2.8900000000000002E-2</v>
      </c>
      <c r="Y293">
        <f>'Total Returns'!Z293-'Total Returns'!$B293</f>
        <v>1.67E-2</v>
      </c>
      <c r="Z293">
        <f>'Total Returns'!AA293-'Total Returns'!$B293</f>
        <v>-6.0999999999999995E-3</v>
      </c>
      <c r="AA293">
        <f>'Total Returns'!AB293-'Total Returns'!$B293</f>
        <v>2.6800000000000001E-2</v>
      </c>
      <c r="AB293">
        <f>'Total Returns'!AC293-'Total Returns'!$B293</f>
        <v>-1.6000000000000001E-3</v>
      </c>
      <c r="AC293">
        <f>'Total Returns'!AD293-'Total Returns'!$B293</f>
        <v>-1.2500000000000001E-2</v>
      </c>
      <c r="AD293">
        <f>'Total Returns'!AE293-'Total Returns'!$B293</f>
        <v>1.6899999999999998E-2</v>
      </c>
      <c r="AE293">
        <f>'Total Returns'!AF293-'Total Returns'!$B293</f>
        <v>2.3599999999999999E-2</v>
      </c>
      <c r="AF293">
        <f>'Total Returns'!AG293-'Total Returns'!$B293</f>
        <v>5.0599999999999999E-2</v>
      </c>
    </row>
    <row r="294" spans="1:32" x14ac:dyDescent="0.3">
      <c r="A294" s="5">
        <f>'Fama-French factors'!A294</f>
        <v>201404</v>
      </c>
      <c r="B294" s="3">
        <f>'Total Returns'!C294-'Total Returns'!$B294</f>
        <v>-1.9E-3</v>
      </c>
      <c r="C294">
        <f>'Total Returns'!D294-'Total Returns'!$B294</f>
        <v>1.09E-2</v>
      </c>
      <c r="D294">
        <f>'Total Returns'!E294-'Total Returns'!$B294</f>
        <v>1.5600000000000001E-2</v>
      </c>
      <c r="E294">
        <f>'Total Returns'!F294-'Total Returns'!$B294</f>
        <v>5.33E-2</v>
      </c>
      <c r="F294">
        <f>'Total Returns'!G294-'Total Returns'!$B294</f>
        <v>-4.0199999999999993E-2</v>
      </c>
      <c r="G294">
        <f>'Total Returns'!H294-'Total Returns'!$B294</f>
        <v>-2.0899999999999998E-2</v>
      </c>
      <c r="H294">
        <f>'Total Returns'!I294-'Total Returns'!$B294</f>
        <v>2.9600000000000001E-2</v>
      </c>
      <c r="I294">
        <f>'Total Returns'!J294-'Total Returns'!$B294</f>
        <v>-3.8199999999999998E-2</v>
      </c>
      <c r="J294">
        <f>'Total Returns'!K294-'Total Returns'!$B294</f>
        <v>-2.8000000000000004E-3</v>
      </c>
      <c r="K294">
        <f>'Total Returns'!L294-'Total Returns'!$B294</f>
        <v>1E-4</v>
      </c>
      <c r="L294">
        <f>'Total Returns'!M294-'Total Returns'!$B294</f>
        <v>4.7999999999999996E-3</v>
      </c>
      <c r="M294">
        <f>'Total Returns'!N294-'Total Returns'!$B294</f>
        <v>-2.5499999999999998E-2</v>
      </c>
      <c r="N294">
        <f>'Total Returns'!O294-'Total Returns'!$B294</f>
        <v>6.9999999999999993E-3</v>
      </c>
      <c r="O294">
        <f>'Total Returns'!P294-'Total Returns'!$B294</f>
        <v>1.04E-2</v>
      </c>
      <c r="P294">
        <f>'Total Returns'!Q294-'Total Returns'!$B294</f>
        <v>-7.4999999999999997E-3</v>
      </c>
      <c r="Q294">
        <f>'Total Returns'!R294-'Total Returns'!$B294</f>
        <v>1.7000000000000001E-3</v>
      </c>
      <c r="R294">
        <f>'Total Returns'!S294-'Total Returns'!$B294</f>
        <v>1.2800000000000001E-2</v>
      </c>
      <c r="S294">
        <f>'Total Returns'!T294-'Total Returns'!$B294</f>
        <v>3.0600000000000002E-2</v>
      </c>
      <c r="T294">
        <f>'Total Returns'!U294-'Total Returns'!$B294</f>
        <v>9.0500000000000011E-2</v>
      </c>
      <c r="U294">
        <f>'Total Returns'!V294-'Total Returns'!$B294</f>
        <v>5.5899999999999998E-2</v>
      </c>
      <c r="V294">
        <f>'Total Returns'!W294-'Total Returns'!$B294</f>
        <v>3.9699999999999999E-2</v>
      </c>
      <c r="W294">
        <f>'Total Returns'!X294-'Total Returns'!$B294</f>
        <v>2.3E-3</v>
      </c>
      <c r="X294">
        <f>'Total Returns'!Y294-'Total Returns'!$B294</f>
        <v>-3.0200000000000001E-2</v>
      </c>
      <c r="Y294">
        <f>'Total Returns'!Z294-'Total Returns'!$B294</f>
        <v>8.8000000000000005E-3</v>
      </c>
      <c r="Z294">
        <f>'Total Returns'!AA294-'Total Returns'!$B294</f>
        <v>1.2999999999999999E-3</v>
      </c>
      <c r="AA294">
        <f>'Total Returns'!AB294-'Total Returns'!$B294</f>
        <v>1.1299999999999999E-2</v>
      </c>
      <c r="AB294">
        <f>'Total Returns'!AC294-'Total Returns'!$B294</f>
        <v>-5.5000000000000005E-3</v>
      </c>
      <c r="AC294">
        <f>'Total Returns'!AD294-'Total Returns'!$B294</f>
        <v>-8.0000000000000002E-3</v>
      </c>
      <c r="AD294">
        <f>'Total Returns'!AE294-'Total Returns'!$B294</f>
        <v>-1.24E-2</v>
      </c>
      <c r="AE294">
        <f>'Total Returns'!AF294-'Total Returns'!$B294</f>
        <v>-3.4099999999999998E-2</v>
      </c>
      <c r="AF294">
        <f>'Total Returns'!AG294-'Total Returns'!$B294</f>
        <v>2.87E-2</v>
      </c>
    </row>
    <row r="295" spans="1:32" x14ac:dyDescent="0.3">
      <c r="A295" s="5">
        <f>'Fama-French factors'!A295</f>
        <v>201405</v>
      </c>
      <c r="B295" s="3">
        <f>'Total Returns'!C295-'Total Returns'!$B295</f>
        <v>2.06E-2</v>
      </c>
      <c r="C295">
        <f>'Total Returns'!D295-'Total Returns'!$B295</f>
        <v>4.0800000000000003E-2</v>
      </c>
      <c r="D295">
        <f>'Total Returns'!E295-'Total Returns'!$B295</f>
        <v>3.1800000000000002E-2</v>
      </c>
      <c r="E295">
        <f>'Total Returns'!F295-'Total Returns'!$B295</f>
        <v>3.8399999999999997E-2</v>
      </c>
      <c r="F295">
        <f>'Total Returns'!G295-'Total Returns'!$B295</f>
        <v>2.7999999999999997E-2</v>
      </c>
      <c r="G295">
        <f>'Total Returns'!H295-'Total Returns'!$B295</f>
        <v>-1.5600000000000001E-2</v>
      </c>
      <c r="H295">
        <f>'Total Returns'!I295-'Total Returns'!$B295</f>
        <v>-5.0000000000000001E-3</v>
      </c>
      <c r="I295">
        <f>'Total Returns'!J295-'Total Returns'!$B295</f>
        <v>2.2200000000000001E-2</v>
      </c>
      <c r="J295">
        <f>'Total Returns'!K295-'Total Returns'!$B295</f>
        <v>1.8500000000000003E-2</v>
      </c>
      <c r="K295">
        <f>'Total Returns'!L295-'Total Returns'!$B295</f>
        <v>2.6600000000000002E-2</v>
      </c>
      <c r="L295">
        <f>'Total Returns'!M295-'Total Returns'!$B295</f>
        <v>2.75E-2</v>
      </c>
      <c r="M295">
        <f>'Total Returns'!N295-'Total Returns'!$B295</f>
        <v>4.0999999999999995E-3</v>
      </c>
      <c r="N295">
        <f>'Total Returns'!O295-'Total Returns'!$B295</f>
        <v>-1.49E-2</v>
      </c>
      <c r="O295">
        <f>'Total Returns'!P295-'Total Returns'!$B295</f>
        <v>5.6000000000000008E-3</v>
      </c>
      <c r="P295">
        <f>'Total Returns'!Q295-'Total Returns'!$B295</f>
        <v>-4.8999999999999998E-3</v>
      </c>
      <c r="Q295">
        <f>'Total Returns'!R295-'Total Returns'!$B295</f>
        <v>1.84E-2</v>
      </c>
      <c r="R295">
        <f>'Total Returns'!S295-'Total Returns'!$B295</f>
        <v>1.9799999999999998E-2</v>
      </c>
      <c r="S295">
        <f>'Total Returns'!T295-'Total Returns'!$B295</f>
        <v>-2.1299999999999999E-2</v>
      </c>
      <c r="T295">
        <f>'Total Returns'!U295-'Total Returns'!$B295</f>
        <v>-7.3099999999999998E-2</v>
      </c>
      <c r="U295">
        <f>'Total Returns'!V295-'Total Returns'!$B295</f>
        <v>1.1000000000000001E-2</v>
      </c>
      <c r="V295">
        <f>'Total Returns'!W295-'Total Returns'!$B295</f>
        <v>-2.9999999999999997E-4</v>
      </c>
      <c r="W295">
        <f>'Total Returns'!X295-'Total Returns'!$B295</f>
        <v>4.0599999999999997E-2</v>
      </c>
      <c r="X295">
        <f>'Total Returns'!Y295-'Total Returns'!$B295</f>
        <v>2.63E-2</v>
      </c>
      <c r="Y295">
        <f>'Total Returns'!Z295-'Total Returns'!$B295</f>
        <v>4.3299999999999998E-2</v>
      </c>
      <c r="Z295">
        <f>'Total Returns'!AA295-'Total Returns'!$B295</f>
        <v>3.2099999999999997E-2</v>
      </c>
      <c r="AA295">
        <f>'Total Returns'!AB295-'Total Returns'!$B295</f>
        <v>5.4900000000000004E-2</v>
      </c>
      <c r="AB295">
        <f>'Total Returns'!AC295-'Total Returns'!$B295</f>
        <v>2.23E-2</v>
      </c>
      <c r="AC295">
        <f>'Total Returns'!AD295-'Total Returns'!$B295</f>
        <v>2.0999999999999999E-3</v>
      </c>
      <c r="AD295">
        <f>'Total Returns'!AE295-'Total Returns'!$B295</f>
        <v>2.41E-2</v>
      </c>
      <c r="AE295">
        <f>'Total Returns'!AF295-'Total Returns'!$B295</f>
        <v>1.8799999999999997E-2</v>
      </c>
      <c r="AF295">
        <f>'Total Returns'!AG295-'Total Returns'!$B295</f>
        <v>-4.3E-3</v>
      </c>
    </row>
    <row r="296" spans="1:32" x14ac:dyDescent="0.3">
      <c r="A296" s="5">
        <f>'Fama-French factors'!A296</f>
        <v>201406</v>
      </c>
      <c r="B296" s="3">
        <f>'Total Returns'!C296-'Total Returns'!$B296</f>
        <v>2.6099999999999998E-2</v>
      </c>
      <c r="C296">
        <f>'Total Returns'!D296-'Total Returns'!$B296</f>
        <v>1.5900000000000001E-2</v>
      </c>
      <c r="D296">
        <f>'Total Returns'!E296-'Total Returns'!$B296</f>
        <v>2.8399999999999998E-2</v>
      </c>
      <c r="E296">
        <f>'Total Returns'!F296-'Total Returns'!$B296</f>
        <v>-1.11E-2</v>
      </c>
      <c r="F296">
        <f>'Total Returns'!G296-'Total Returns'!$B296</f>
        <v>1.9799999999999998E-2</v>
      </c>
      <c r="G296">
        <f>'Total Returns'!H296-'Total Returns'!$B296</f>
        <v>8.7599999999999997E-2</v>
      </c>
      <c r="H296">
        <f>'Total Returns'!I296-'Total Returns'!$B296</f>
        <v>-1.29E-2</v>
      </c>
      <c r="I296">
        <f>'Total Returns'!J296-'Total Returns'!$B296</f>
        <v>2.5999999999999999E-3</v>
      </c>
      <c r="J296">
        <f>'Total Returns'!K296-'Total Returns'!$B296</f>
        <v>2.7400000000000001E-2</v>
      </c>
      <c r="K296">
        <f>'Total Returns'!L296-'Total Returns'!$B296</f>
        <v>7.9000000000000008E-3</v>
      </c>
      <c r="L296">
        <f>'Total Returns'!M296-'Total Returns'!$B296</f>
        <v>7.8299999999999995E-2</v>
      </c>
      <c r="M296">
        <f>'Total Returns'!N296-'Total Returns'!$B296</f>
        <v>1.9799999999999998E-2</v>
      </c>
      <c r="N296">
        <f>'Total Returns'!O296-'Total Returns'!$B296</f>
        <v>5.0799999999999998E-2</v>
      </c>
      <c r="O296">
        <f>'Total Returns'!P296-'Total Returns'!$B296</f>
        <v>5.3600000000000002E-2</v>
      </c>
      <c r="P296">
        <f>'Total Returns'!Q296-'Total Returns'!$B296</f>
        <v>3.5299999999999998E-2</v>
      </c>
      <c r="Q296">
        <f>'Total Returns'!R296-'Total Returns'!$B296</f>
        <v>4.0300000000000002E-2</v>
      </c>
      <c r="R296">
        <f>'Total Returns'!S296-'Total Returns'!$B296</f>
        <v>-2.0400000000000001E-2</v>
      </c>
      <c r="S296">
        <f>'Total Returns'!T296-'Total Returns'!$B296</f>
        <v>6.4500000000000002E-2</v>
      </c>
      <c r="T296">
        <f>'Total Returns'!U296-'Total Returns'!$B296</f>
        <v>3.8699999999999998E-2</v>
      </c>
      <c r="U296">
        <f>'Total Returns'!V296-'Total Returns'!$B296</f>
        <v>4.1700000000000001E-2</v>
      </c>
      <c r="V296">
        <f>'Total Returns'!W296-'Total Returns'!$B296</f>
        <v>5.4199999999999998E-2</v>
      </c>
      <c r="W296">
        <f>'Total Returns'!X296-'Total Returns'!$B296</f>
        <v>1.6E-2</v>
      </c>
      <c r="X296">
        <f>'Total Returns'!Y296-'Total Returns'!$B296</f>
        <v>2.4199999999999999E-2</v>
      </c>
      <c r="Y296">
        <f>'Total Returns'!Z296-'Total Returns'!$B296</f>
        <v>3.5099999999999999E-2</v>
      </c>
      <c r="Z296">
        <f>'Total Returns'!AA296-'Total Returns'!$B296</f>
        <v>1.9099999999999999E-2</v>
      </c>
      <c r="AA296">
        <f>'Total Returns'!AB296-'Total Returns'!$B296</f>
        <v>1.41E-2</v>
      </c>
      <c r="AB296">
        <f>'Total Returns'!AC296-'Total Returns'!$B296</f>
        <v>7.4999999999999997E-3</v>
      </c>
      <c r="AC296">
        <f>'Total Returns'!AD296-'Total Returns'!$B296</f>
        <v>9.7999999999999997E-3</v>
      </c>
      <c r="AD296">
        <f>'Total Returns'!AE296-'Total Returns'!$B296</f>
        <v>2.52E-2</v>
      </c>
      <c r="AE296">
        <f>'Total Returns'!AF296-'Total Returns'!$B296</f>
        <v>2.9500000000000002E-2</v>
      </c>
      <c r="AF296">
        <f>'Total Returns'!AG296-'Total Returns'!$B296</f>
        <v>-3.0999999999999999E-3</v>
      </c>
    </row>
    <row r="297" spans="1:32" x14ac:dyDescent="0.3">
      <c r="A297" s="5">
        <f>'Fama-French factors'!A297</f>
        <v>201407</v>
      </c>
      <c r="B297" s="3">
        <f>'Total Returns'!C297-'Total Returns'!$B297</f>
        <v>-2.0400000000000001E-2</v>
      </c>
      <c r="C297">
        <f>'Total Returns'!D297-'Total Returns'!$B297</f>
        <v>-5.8299999999999998E-2</v>
      </c>
      <c r="D297">
        <f>'Total Returns'!E297-'Total Returns'!$B297</f>
        <v>-2.9300000000000003E-2</v>
      </c>
      <c r="E297">
        <f>'Total Returns'!F297-'Total Returns'!$B297</f>
        <v>-3.4799999999999998E-2</v>
      </c>
      <c r="F297">
        <f>'Total Returns'!G297-'Total Returns'!$B297</f>
        <v>-3.6600000000000001E-2</v>
      </c>
      <c r="G297">
        <f>'Total Returns'!H297-'Total Returns'!$B297</f>
        <v>-2.2000000000000002E-2</v>
      </c>
      <c r="H297">
        <f>'Total Returns'!I297-'Total Returns'!$B297</f>
        <v>-2.9100000000000001E-2</v>
      </c>
      <c r="I297">
        <f>'Total Returns'!J297-'Total Returns'!$B297</f>
        <v>-6.1999999999999998E-3</v>
      </c>
      <c r="J297">
        <f>'Total Returns'!K297-'Total Returns'!$B297</f>
        <v>-4.1999999999999997E-3</v>
      </c>
      <c r="K297">
        <f>'Total Returns'!L297-'Total Returns'!$B297</f>
        <v>-3.2000000000000001E-2</v>
      </c>
      <c r="L297">
        <f>'Total Returns'!M297-'Total Returns'!$B297</f>
        <v>-5.7000000000000002E-2</v>
      </c>
      <c r="M297">
        <f>'Total Returns'!N297-'Total Returns'!$B297</f>
        <v>-8.7499999999999994E-2</v>
      </c>
      <c r="N297">
        <f>'Total Returns'!O297-'Total Returns'!$B297</f>
        <v>1.03E-2</v>
      </c>
      <c r="O297">
        <f>'Total Returns'!P297-'Total Returns'!$B297</f>
        <v>-6.3E-2</v>
      </c>
      <c r="P297">
        <f>'Total Returns'!Q297-'Total Returns'!$B297</f>
        <v>-6.6400000000000001E-2</v>
      </c>
      <c r="Q297">
        <f>'Total Returns'!R297-'Total Returns'!$B297</f>
        <v>-3.6799999999999999E-2</v>
      </c>
      <c r="R297">
        <f>'Total Returns'!S297-'Total Returns'!$B297</f>
        <v>-5.6799999999999996E-2</v>
      </c>
      <c r="S297">
        <f>'Total Returns'!T297-'Total Returns'!$B297</f>
        <v>1.7299999999999999E-2</v>
      </c>
      <c r="T297">
        <f>'Total Returns'!U297-'Total Returns'!$B297</f>
        <v>-0.11199999999999999</v>
      </c>
      <c r="U297">
        <f>'Total Returns'!V297-'Total Returns'!$B297</f>
        <v>-3.4700000000000002E-2</v>
      </c>
      <c r="V297">
        <f>'Total Returns'!W297-'Total Returns'!$B297</f>
        <v>-6.4699999999999994E-2</v>
      </c>
      <c r="W297">
        <f>'Total Returns'!X297-'Total Returns'!$B297</f>
        <v>5.0000000000000001E-3</v>
      </c>
      <c r="X297">
        <f>'Total Returns'!Y297-'Total Returns'!$B297</f>
        <v>5.3E-3</v>
      </c>
      <c r="Y297">
        <f>'Total Returns'!Z297-'Total Returns'!$B297</f>
        <v>-2.5000000000000001E-3</v>
      </c>
      <c r="Z297">
        <f>'Total Returns'!AA297-'Total Returns'!$B297</f>
        <v>-4.0899999999999999E-2</v>
      </c>
      <c r="AA297">
        <f>'Total Returns'!AB297-'Total Returns'!$B297</f>
        <v>-2.0899999999999998E-2</v>
      </c>
      <c r="AB297">
        <f>'Total Returns'!AC297-'Total Returns'!$B297</f>
        <v>-3.0499999999999999E-2</v>
      </c>
      <c r="AC297">
        <f>'Total Returns'!AD297-'Total Returns'!$B297</f>
        <v>-1.84E-2</v>
      </c>
      <c r="AD297">
        <f>'Total Returns'!AE297-'Total Returns'!$B297</f>
        <v>-3.1E-2</v>
      </c>
      <c r="AE297">
        <f>'Total Returns'!AF297-'Total Returns'!$B297</f>
        <v>-1.9900000000000001E-2</v>
      </c>
      <c r="AF297">
        <f>'Total Returns'!AG297-'Total Returns'!$B297</f>
        <v>-2.1000000000000001E-2</v>
      </c>
    </row>
    <row r="298" spans="1:32" x14ac:dyDescent="0.3">
      <c r="A298" s="5">
        <f>'Fama-French factors'!A298</f>
        <v>201408</v>
      </c>
      <c r="B298" s="3">
        <f>'Total Returns'!C298-'Total Returns'!$B298</f>
        <v>4.2300000000000004E-2</v>
      </c>
      <c r="C298">
        <f>'Total Returns'!D298-'Total Returns'!$B298</f>
        <v>6.3799999999999996E-2</v>
      </c>
      <c r="D298">
        <f>'Total Returns'!E298-'Total Returns'!$B298</f>
        <v>5.4299999999999994E-2</v>
      </c>
      <c r="E298">
        <f>'Total Returns'!F298-'Total Returns'!$B298</f>
        <v>5.0799999999999998E-2</v>
      </c>
      <c r="F298">
        <f>'Total Returns'!G298-'Total Returns'!$B298</f>
        <v>-1.9799999999999998E-2</v>
      </c>
      <c r="G298">
        <f>'Total Returns'!H298-'Total Returns'!$B298</f>
        <v>2.63E-2</v>
      </c>
      <c r="H298">
        <f>'Total Returns'!I298-'Total Returns'!$B298</f>
        <v>5.9299999999999999E-2</v>
      </c>
      <c r="I298">
        <f>'Total Returns'!J298-'Total Returns'!$B298</f>
        <v>3.5200000000000002E-2</v>
      </c>
      <c r="J298">
        <f>'Total Returns'!K298-'Total Returns'!$B298</f>
        <v>5.4000000000000006E-2</v>
      </c>
      <c r="K298">
        <f>'Total Returns'!L298-'Total Returns'!$B298</f>
        <v>4.4299999999999999E-2</v>
      </c>
      <c r="L298">
        <f>'Total Returns'!M298-'Total Returns'!$B298</f>
        <v>0.1014</v>
      </c>
      <c r="M298">
        <f>'Total Returns'!N298-'Total Returns'!$B298</f>
        <v>6.5199999999999994E-2</v>
      </c>
      <c r="N298">
        <f>'Total Returns'!O298-'Total Returns'!$B298</f>
        <v>6.59E-2</v>
      </c>
      <c r="O298">
        <f>'Total Returns'!P298-'Total Returns'!$B298</f>
        <v>5.1399999999999994E-2</v>
      </c>
      <c r="P298">
        <f>'Total Returns'!Q298-'Total Returns'!$B298</f>
        <v>3.3700000000000001E-2</v>
      </c>
      <c r="Q298">
        <f>'Total Returns'!R298-'Total Returns'!$B298</f>
        <v>4.1799999999999997E-2</v>
      </c>
      <c r="R298">
        <f>'Total Returns'!S298-'Total Returns'!$B298</f>
        <v>5.74E-2</v>
      </c>
      <c r="S298">
        <f>'Total Returns'!T298-'Total Returns'!$B298</f>
        <v>1.38E-2</v>
      </c>
      <c r="T298">
        <f>'Total Returns'!U298-'Total Returns'!$B298</f>
        <v>4.1799999999999997E-2</v>
      </c>
      <c r="U298">
        <f>'Total Returns'!V298-'Total Returns'!$B298</f>
        <v>2.3599999999999999E-2</v>
      </c>
      <c r="V298">
        <f>'Total Returns'!W298-'Total Returns'!$B298</f>
        <v>5.3800000000000001E-2</v>
      </c>
      <c r="W298">
        <f>'Total Returns'!X298-'Total Returns'!$B298</f>
        <v>5.4000000000000003E-3</v>
      </c>
      <c r="X298">
        <f>'Total Returns'!Y298-'Total Returns'!$B298</f>
        <v>3.49E-2</v>
      </c>
      <c r="Y298">
        <f>'Total Returns'!Z298-'Total Returns'!$B298</f>
        <v>5.0999999999999997E-2</v>
      </c>
      <c r="Z298">
        <f>'Total Returns'!AA298-'Total Returns'!$B298</f>
        <v>3.3799999999999997E-2</v>
      </c>
      <c r="AA298">
        <f>'Total Returns'!AB298-'Total Returns'!$B298</f>
        <v>4.5999999999999999E-2</v>
      </c>
      <c r="AB298">
        <f>'Total Returns'!AC298-'Total Returns'!$B298</f>
        <v>3.8699999999999998E-2</v>
      </c>
      <c r="AC298">
        <f>'Total Returns'!AD298-'Total Returns'!$B298</f>
        <v>5.7099999999999998E-2</v>
      </c>
      <c r="AD298">
        <f>'Total Returns'!AE298-'Total Returns'!$B298</f>
        <v>3.3099999999999997E-2</v>
      </c>
      <c r="AE298">
        <f>'Total Returns'!AF298-'Total Returns'!$B298</f>
        <v>3.85E-2</v>
      </c>
      <c r="AF298">
        <f>'Total Returns'!AG298-'Total Returns'!$B298</f>
        <v>7.1900000000000006E-2</v>
      </c>
    </row>
    <row r="299" spans="1:32" x14ac:dyDescent="0.3">
      <c r="A299" s="5">
        <f>'Fama-French factors'!A299</f>
        <v>201409</v>
      </c>
      <c r="B299" s="3">
        <f>'Total Returns'!C299-'Total Returns'!$B299</f>
        <v>-1.9699999999999999E-2</v>
      </c>
      <c r="C299">
        <f>'Total Returns'!D299-'Total Returns'!$B299</f>
        <v>-5.4000000000000003E-3</v>
      </c>
      <c r="D299">
        <f>'Total Returns'!E299-'Total Returns'!$B299</f>
        <v>8.199999999999999E-3</v>
      </c>
      <c r="E299">
        <f>'Total Returns'!F299-'Total Returns'!$B299</f>
        <v>2.1499999999999998E-2</v>
      </c>
      <c r="F299">
        <f>'Total Returns'!G299-'Total Returns'!$B299</f>
        <v>-4.4199999999999996E-2</v>
      </c>
      <c r="G299">
        <f>'Total Returns'!H299-'Total Returns'!$B299</f>
        <v>-7.4400000000000008E-2</v>
      </c>
      <c r="H299">
        <f>'Total Returns'!I299-'Total Returns'!$B299</f>
        <v>-8.0000000000000004E-4</v>
      </c>
      <c r="I299">
        <f>'Total Returns'!J299-'Total Returns'!$B299</f>
        <v>4.4900000000000002E-2</v>
      </c>
      <c r="J299">
        <f>'Total Returns'!K299-'Total Returns'!$B299</f>
        <v>1.1999999999999999E-3</v>
      </c>
      <c r="K299">
        <f>'Total Returns'!L299-'Total Returns'!$B299</f>
        <v>-2.1600000000000001E-2</v>
      </c>
      <c r="L299">
        <f>'Total Returns'!M299-'Total Returns'!$B299</f>
        <v>-2.3799999999999998E-2</v>
      </c>
      <c r="M299">
        <f>'Total Returns'!N299-'Total Returns'!$B299</f>
        <v>-6.3299999999999995E-2</v>
      </c>
      <c r="N299">
        <f>'Total Returns'!O299-'Total Returns'!$B299</f>
        <v>-5.3399999999999996E-2</v>
      </c>
      <c r="O299">
        <f>'Total Returns'!P299-'Total Returns'!$B299</f>
        <v>-6.9199999999999998E-2</v>
      </c>
      <c r="P299">
        <f>'Total Returns'!Q299-'Total Returns'!$B299</f>
        <v>-4.9500000000000002E-2</v>
      </c>
      <c r="Q299">
        <f>'Total Returns'!R299-'Total Returns'!$B299</f>
        <v>-0.10210000000000001</v>
      </c>
      <c r="R299">
        <f>'Total Returns'!S299-'Total Returns'!$B299</f>
        <v>-9.5999999999999992E-3</v>
      </c>
      <c r="S299">
        <f>'Total Returns'!T299-'Total Returns'!$B299</f>
        <v>-0.10949999999999999</v>
      </c>
      <c r="T299">
        <f>'Total Returns'!U299-'Total Returns'!$B299</f>
        <v>-0.14410000000000001</v>
      </c>
      <c r="U299">
        <f>'Total Returns'!V299-'Total Returns'!$B299</f>
        <v>-7.8899999999999998E-2</v>
      </c>
      <c r="V299">
        <f>'Total Returns'!W299-'Total Returns'!$B299</f>
        <v>-3.4300000000000004E-2</v>
      </c>
      <c r="W299">
        <f>'Total Returns'!X299-'Total Returns'!$B299</f>
        <v>-1.6899999999999998E-2</v>
      </c>
      <c r="X299">
        <f>'Total Returns'!Y299-'Total Returns'!$B299</f>
        <v>-1.23E-2</v>
      </c>
      <c r="Y299">
        <f>'Total Returns'!Z299-'Total Returns'!$B299</f>
        <v>-1.9099999999999999E-2</v>
      </c>
      <c r="Z299">
        <f>'Total Returns'!AA299-'Total Returns'!$B299</f>
        <v>-3.5099999999999999E-2</v>
      </c>
      <c r="AA299">
        <f>'Total Returns'!AB299-'Total Returns'!$B299</f>
        <v>7.4999999999999997E-3</v>
      </c>
      <c r="AB299">
        <f>'Total Returns'!AC299-'Total Returns'!$B299</f>
        <v>-2.3199999999999998E-2</v>
      </c>
      <c r="AC299">
        <f>'Total Returns'!AD299-'Total Returns'!$B299</f>
        <v>-1.52E-2</v>
      </c>
      <c r="AD299">
        <f>'Total Returns'!AE299-'Total Returns'!$B299</f>
        <v>-6.0000000000000001E-3</v>
      </c>
      <c r="AE299">
        <f>'Total Returns'!AF299-'Total Returns'!$B299</f>
        <v>-6.5000000000000006E-3</v>
      </c>
      <c r="AF299">
        <f>'Total Returns'!AG299-'Total Returns'!$B299</f>
        <v>1E-3</v>
      </c>
    </row>
    <row r="300" spans="1:32" x14ac:dyDescent="0.3">
      <c r="A300" s="5">
        <f>'Fama-French factors'!A300</f>
        <v>201410</v>
      </c>
      <c r="B300" s="3">
        <f>'Total Returns'!C300-'Total Returns'!$B300</f>
        <v>2.52E-2</v>
      </c>
      <c r="C300">
        <f>'Total Returns'!D300-'Total Returns'!$B300</f>
        <v>1.7000000000000001E-2</v>
      </c>
      <c r="D300">
        <f>'Total Returns'!E300-'Total Returns'!$B300</f>
        <v>3.3000000000000002E-2</v>
      </c>
      <c r="E300">
        <f>'Total Returns'!F300-'Total Returns'!$B300</f>
        <v>6.13E-2</v>
      </c>
      <c r="F300">
        <f>'Total Returns'!G300-'Total Returns'!$B300</f>
        <v>5.3E-3</v>
      </c>
      <c r="G300">
        <f>'Total Returns'!H300-'Total Returns'!$B300</f>
        <v>3.9800000000000002E-2</v>
      </c>
      <c r="H300">
        <f>'Total Returns'!I300-'Total Returns'!$B300</f>
        <v>4.3299999999999998E-2</v>
      </c>
      <c r="I300">
        <f>'Total Returns'!J300-'Total Returns'!$B300</f>
        <v>1.5800000000000002E-2</v>
      </c>
      <c r="J300">
        <f>'Total Returns'!K300-'Total Returns'!$B300</f>
        <v>5.67E-2</v>
      </c>
      <c r="K300">
        <f>'Total Returns'!L300-'Total Returns'!$B300</f>
        <v>-1.1299999999999999E-2</v>
      </c>
      <c r="L300">
        <f>'Total Returns'!M300-'Total Returns'!$B300</f>
        <v>2.0799999999999999E-2</v>
      </c>
      <c r="M300">
        <f>'Total Returns'!N300-'Total Returns'!$B300</f>
        <v>3.78E-2</v>
      </c>
      <c r="N300">
        <f>'Total Returns'!O300-'Total Returns'!$B300</f>
        <v>2.76E-2</v>
      </c>
      <c r="O300">
        <f>'Total Returns'!P300-'Total Returns'!$B300</f>
        <v>2.4399999999999998E-2</v>
      </c>
      <c r="P300">
        <f>'Total Returns'!Q300-'Total Returns'!$B300</f>
        <v>3.3099999999999997E-2</v>
      </c>
      <c r="Q300">
        <f>'Total Returns'!R300-'Total Returns'!$B300</f>
        <v>1.9699999999999999E-2</v>
      </c>
      <c r="R300">
        <f>'Total Returns'!S300-'Total Returns'!$B300</f>
        <v>1.18E-2</v>
      </c>
      <c r="S300">
        <f>'Total Returns'!T300-'Total Returns'!$B300</f>
        <v>-9.3299999999999994E-2</v>
      </c>
      <c r="T300">
        <f>'Total Returns'!U300-'Total Returns'!$B300</f>
        <v>-6.3099999999999989E-2</v>
      </c>
      <c r="U300">
        <f>'Total Returns'!V300-'Total Returns'!$B300</f>
        <v>-4.4800000000000006E-2</v>
      </c>
      <c r="V300">
        <f>'Total Returns'!W300-'Total Returns'!$B300</f>
        <v>6.6799999999999998E-2</v>
      </c>
      <c r="W300">
        <f>'Total Returns'!X300-'Total Returns'!$B300</f>
        <v>1.41E-2</v>
      </c>
      <c r="X300">
        <f>'Total Returns'!Y300-'Total Returns'!$B300</f>
        <v>4.3E-3</v>
      </c>
      <c r="Y300">
        <f>'Total Returns'!Z300-'Total Returns'!$B300</f>
        <v>2.7999999999999997E-2</v>
      </c>
      <c r="Z300">
        <f>'Total Returns'!AA300-'Total Returns'!$B300</f>
        <v>6.4199999999999993E-2</v>
      </c>
      <c r="AA300">
        <f>'Total Returns'!AB300-'Total Returns'!$B300</f>
        <v>6.2600000000000003E-2</v>
      </c>
      <c r="AB300">
        <f>'Total Returns'!AC300-'Total Returns'!$B300</f>
        <v>4.3799999999999999E-2</v>
      </c>
      <c r="AC300">
        <f>'Total Returns'!AD300-'Total Returns'!$B300</f>
        <v>3.3500000000000002E-2</v>
      </c>
      <c r="AD300">
        <f>'Total Returns'!AE300-'Total Returns'!$B300</f>
        <v>1.32E-2</v>
      </c>
      <c r="AE300">
        <f>'Total Returns'!AF300-'Total Returns'!$B300</f>
        <v>3.8699999999999998E-2</v>
      </c>
      <c r="AF300">
        <f>'Total Returns'!AG300-'Total Returns'!$B300</f>
        <v>1.6399999999999998E-2</v>
      </c>
    </row>
    <row r="301" spans="1:32" x14ac:dyDescent="0.3">
      <c r="A301" s="5">
        <f>'Fama-French factors'!A301</f>
        <v>201411</v>
      </c>
      <c r="B301" s="3">
        <f>'Total Returns'!C301-'Total Returns'!$B301</f>
        <v>2.5499999999999998E-2</v>
      </c>
      <c r="C301">
        <f>'Total Returns'!D301-'Total Returns'!$B301</f>
        <v>5.6900000000000006E-2</v>
      </c>
      <c r="D301">
        <f>'Total Returns'!E301-'Total Returns'!$B301</f>
        <v>4.3400000000000001E-2</v>
      </c>
      <c r="E301">
        <f>'Total Returns'!F301-'Total Returns'!$B301</f>
        <v>7.6E-3</v>
      </c>
      <c r="F301">
        <f>'Total Returns'!G301-'Total Returns'!$B301</f>
        <v>-4.1999999999999997E-3</v>
      </c>
      <c r="G301">
        <f>'Total Returns'!H301-'Total Returns'!$B301</f>
        <v>1.0700000000000001E-2</v>
      </c>
      <c r="H301">
        <f>'Total Returns'!I301-'Total Returns'!$B301</f>
        <v>3.1899999999999998E-2</v>
      </c>
      <c r="I301">
        <f>'Total Returns'!J301-'Total Returns'!$B301</f>
        <v>8.8800000000000004E-2</v>
      </c>
      <c r="J301">
        <f>'Total Returns'!K301-'Total Returns'!$B301</f>
        <v>2.8199999999999999E-2</v>
      </c>
      <c r="K301">
        <f>'Total Returns'!L301-'Total Returns'!$B301</f>
        <v>2.2000000000000002E-2</v>
      </c>
      <c r="L301">
        <f>'Total Returns'!M301-'Total Returns'!$B301</f>
        <v>7.5300000000000006E-2</v>
      </c>
      <c r="M301">
        <f>'Total Returns'!N301-'Total Returns'!$B301</f>
        <v>1.32E-2</v>
      </c>
      <c r="N301">
        <f>'Total Returns'!O301-'Total Returns'!$B301</f>
        <v>-1.95E-2</v>
      </c>
      <c r="O301">
        <f>'Total Returns'!P301-'Total Returns'!$B301</f>
        <v>-1.2199999999999999E-2</v>
      </c>
      <c r="P301">
        <f>'Total Returns'!Q301-'Total Returns'!$B301</f>
        <v>-1.4000000000000002E-3</v>
      </c>
      <c r="Q301">
        <f>'Total Returns'!R301-'Total Returns'!$B301</f>
        <v>5.5300000000000002E-2</v>
      </c>
      <c r="R301">
        <f>'Total Returns'!S301-'Total Returns'!$B301</f>
        <v>4.6799999999999994E-2</v>
      </c>
      <c r="S301">
        <f>'Total Returns'!T301-'Total Returns'!$B301</f>
        <v>-8.1000000000000013E-3</v>
      </c>
      <c r="T301">
        <f>'Total Returns'!U301-'Total Returns'!$B301</f>
        <v>3.9599999999999996E-2</v>
      </c>
      <c r="U301">
        <f>'Total Returns'!V301-'Total Returns'!$B301</f>
        <v>-0.10050000000000001</v>
      </c>
      <c r="V301">
        <f>'Total Returns'!W301-'Total Returns'!$B301</f>
        <v>2.8999999999999998E-3</v>
      </c>
      <c r="W301">
        <f>'Total Returns'!X301-'Total Returns'!$B301</f>
        <v>3.1E-2</v>
      </c>
      <c r="X301">
        <f>'Total Returns'!Y301-'Total Returns'!$B301</f>
        <v>2.1499999999999998E-2</v>
      </c>
      <c r="Y301">
        <f>'Total Returns'!Z301-'Total Returns'!$B301</f>
        <v>6.4299999999999996E-2</v>
      </c>
      <c r="Z301">
        <f>'Total Returns'!AA301-'Total Returns'!$B301</f>
        <v>4.8000000000000001E-2</v>
      </c>
      <c r="AA301">
        <f>'Total Returns'!AB301-'Total Returns'!$B301</f>
        <v>5.8799999999999998E-2</v>
      </c>
      <c r="AB301">
        <f>'Total Returns'!AC301-'Total Returns'!$B301</f>
        <v>2.81E-2</v>
      </c>
      <c r="AC301">
        <f>'Total Returns'!AD301-'Total Returns'!$B301</f>
        <v>8.929999999999999E-2</v>
      </c>
      <c r="AD301">
        <f>'Total Returns'!AE301-'Total Returns'!$B301</f>
        <v>5.5899999999999998E-2</v>
      </c>
      <c r="AE301">
        <f>'Total Returns'!AF301-'Total Returns'!$B301</f>
        <v>0.02</v>
      </c>
      <c r="AF301">
        <f>'Total Returns'!AG301-'Total Returns'!$B301</f>
        <v>4.5199999999999997E-2</v>
      </c>
    </row>
    <row r="302" spans="1:32" x14ac:dyDescent="0.3">
      <c r="A302" s="5">
        <f>'Fama-French factors'!A302</f>
        <v>201412</v>
      </c>
      <c r="B302" s="3">
        <f>'Total Returns'!C302-'Total Returns'!$B302</f>
        <v>-5.9999999999999995E-4</v>
      </c>
      <c r="C302">
        <f>'Total Returns'!D302-'Total Returns'!$B302</f>
        <v>-2.4799999999999999E-2</v>
      </c>
      <c r="D302">
        <f>'Total Returns'!E302-'Total Returns'!$B302</f>
        <v>-4.2999999999999997E-2</v>
      </c>
      <c r="E302">
        <f>'Total Returns'!F302-'Total Returns'!$B302</f>
        <v>-3.1099999999999999E-2</v>
      </c>
      <c r="F302">
        <f>'Total Returns'!G302-'Total Returns'!$B302</f>
        <v>-4.6600000000000003E-2</v>
      </c>
      <c r="G302">
        <f>'Total Returns'!H302-'Total Returns'!$B302</f>
        <v>1.9799999999999998E-2</v>
      </c>
      <c r="H302">
        <f>'Total Returns'!I302-'Total Returns'!$B302</f>
        <v>2.8000000000000004E-3</v>
      </c>
      <c r="I302">
        <f>'Total Returns'!J302-'Total Returns'!$B302</f>
        <v>-8.3000000000000001E-3</v>
      </c>
      <c r="J302">
        <f>'Total Returns'!K302-'Total Returns'!$B302</f>
        <v>-9.1999999999999998E-3</v>
      </c>
      <c r="K302">
        <f>'Total Returns'!L302-'Total Returns'!$B302</f>
        <v>8.1000000000000013E-3</v>
      </c>
      <c r="L302">
        <f>'Total Returns'!M302-'Total Returns'!$B302</f>
        <v>-3.0999999999999999E-3</v>
      </c>
      <c r="M302">
        <f>'Total Returns'!N302-'Total Returns'!$B302</f>
        <v>-1E-3</v>
      </c>
      <c r="N302">
        <f>'Total Returns'!O302-'Total Returns'!$B302</f>
        <v>-5.6299999999999996E-2</v>
      </c>
      <c r="O302">
        <f>'Total Returns'!P302-'Total Returns'!$B302</f>
        <v>-1.18E-2</v>
      </c>
      <c r="P302">
        <f>'Total Returns'!Q302-'Total Returns'!$B302</f>
        <v>-8.199999999999999E-3</v>
      </c>
      <c r="Q302">
        <f>'Total Returns'!R302-'Total Returns'!$B302</f>
        <v>5.8999999999999999E-3</v>
      </c>
      <c r="R302">
        <f>'Total Returns'!S302-'Total Returns'!$B302</f>
        <v>-5.8999999999999999E-3</v>
      </c>
      <c r="S302">
        <f>'Total Returns'!T302-'Total Returns'!$B302</f>
        <v>-6.3E-2</v>
      </c>
      <c r="T302">
        <f>'Total Returns'!U302-'Total Returns'!$B302</f>
        <v>-0.1646</v>
      </c>
      <c r="U302">
        <f>'Total Returns'!V302-'Total Returns'!$B302</f>
        <v>6.5000000000000006E-3</v>
      </c>
      <c r="V302">
        <f>'Total Returns'!W302-'Total Returns'!$B302</f>
        <v>1.8500000000000003E-2</v>
      </c>
      <c r="W302">
        <f>'Total Returns'!X302-'Total Returns'!$B302</f>
        <v>-1.83E-2</v>
      </c>
      <c r="X302">
        <f>'Total Returns'!Y302-'Total Returns'!$B302</f>
        <v>-6.0000000000000001E-3</v>
      </c>
      <c r="Y302">
        <f>'Total Returns'!Z302-'Total Returns'!$B302</f>
        <v>-1.89E-2</v>
      </c>
      <c r="Z302">
        <f>'Total Returns'!AA302-'Total Returns'!$B302</f>
        <v>2.07E-2</v>
      </c>
      <c r="AA302">
        <f>'Total Returns'!AB302-'Total Returns'!$B302</f>
        <v>1.1000000000000001E-2</v>
      </c>
      <c r="AB302">
        <f>'Total Returns'!AC302-'Total Returns'!$B302</f>
        <v>8.0000000000000004E-4</v>
      </c>
      <c r="AC302">
        <f>'Total Returns'!AD302-'Total Returns'!$B302</f>
        <v>2.2499999999999999E-2</v>
      </c>
      <c r="AD302">
        <f>'Total Returns'!AE302-'Total Returns'!$B302</f>
        <v>-4.0999999999999995E-3</v>
      </c>
      <c r="AE302">
        <f>'Total Returns'!AF302-'Total Returns'!$B302</f>
        <v>1.95E-2</v>
      </c>
      <c r="AF302">
        <f>'Total Returns'!AG302-'Total Returns'!$B302</f>
        <v>2.0999999999999999E-3</v>
      </c>
    </row>
    <row r="303" spans="1:32" x14ac:dyDescent="0.3">
      <c r="B303" s="3"/>
    </row>
    <row r="304" spans="1:32" x14ac:dyDescent="0.3">
      <c r="B3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30 Industry</vt:lpstr>
      <vt:lpstr>Fama-French factors</vt:lpstr>
      <vt:lpstr>Total Returns</vt:lpstr>
      <vt:lpstr>Excess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PELGRIN Florian</cp:lastModifiedBy>
  <dcterms:created xsi:type="dcterms:W3CDTF">2015-03-28T23:37:55Z</dcterms:created>
  <dcterms:modified xsi:type="dcterms:W3CDTF">2022-05-26T01:11:50Z</dcterms:modified>
</cp:coreProperties>
</file>