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840" yWindow="225" windowWidth="13485" windowHeight="10380"/>
  </bookViews>
  <sheets>
    <sheet name="Fiche de compte" sheetId="6" r:id="rId1"/>
    <sheet name="Fiche de pret" sheetId="5" r:id="rId2"/>
  </sheets>
  <definedNames>
    <definedName name="_Div1">'Fiche de compte'!#REF!</definedName>
    <definedName name="_Div2">'Fiche de compte'!#REF!</definedName>
    <definedName name="_xlnm._FilterDatabase" localSheetId="0" hidden="1">'Fiche de compte'!$B$23:$AF$66</definedName>
    <definedName name="_Heb1">'Fiche de compte'!#REF!</definedName>
    <definedName name="_Heb2">'Fiche de compte'!#REF!</definedName>
    <definedName name="_Heb3">'Fiche de compte'!#REF!</definedName>
    <definedName name="_Rep1">'Fiche de compte'!#REF!</definedName>
    <definedName name="_Rep2">'Fiche de compte'!#REF!</definedName>
    <definedName name="_Rep3">'Fiche de compte'!#REF!</definedName>
    <definedName name="g">'Fiche de compte'!#REF!</definedName>
    <definedName name="Plon1">'Fiche de compte'!#REF!</definedName>
    <definedName name="Plon2">'Fiche de compte'!#REF!</definedName>
    <definedName name="_xlnm.Print_Area" localSheetId="0">'Fiche de compte'!$B$1:$AF$69</definedName>
    <definedName name="Sub">'Fiche de compte'!$AA$61</definedName>
  </definedNames>
  <calcPr calcId="145621"/>
</workbook>
</file>

<file path=xl/calcChain.xml><?xml version="1.0" encoding="utf-8"?>
<calcChain xmlns="http://schemas.openxmlformats.org/spreadsheetml/2006/main">
  <c r="AA25" i="6" l="1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24" i="6"/>
  <c r="AC18" i="6"/>
  <c r="AC17" i="6"/>
  <c r="AC16" i="6"/>
  <c r="AC15" i="6"/>
  <c r="AC14" i="6"/>
  <c r="AC13" i="6"/>
  <c r="AC12" i="6"/>
  <c r="AC11" i="6"/>
  <c r="AC10" i="6"/>
  <c r="AC9" i="6"/>
  <c r="AC8" i="6"/>
  <c r="AC19" i="6" l="1"/>
  <c r="AA60" i="6" s="1"/>
  <c r="AD52" i="6"/>
  <c r="AD56" i="6" l="1"/>
  <c r="AD43" i="6"/>
  <c r="AD48" i="6"/>
  <c r="AD44" i="6"/>
  <c r="AD57" i="6"/>
  <c r="AD53" i="6"/>
  <c r="AD49" i="6"/>
  <c r="AD45" i="6"/>
  <c r="AD58" i="6"/>
  <c r="AD54" i="6"/>
  <c r="AD50" i="6"/>
  <c r="AD46" i="6"/>
  <c r="AD55" i="6"/>
  <c r="AD51" i="6"/>
  <c r="AD47" i="6"/>
  <c r="AD24" i="6"/>
  <c r="AD27" i="6"/>
  <c r="B44" i="5"/>
  <c r="B42" i="5"/>
  <c r="B43" i="5"/>
  <c r="B45" i="5"/>
  <c r="B46" i="5"/>
  <c r="B47" i="5"/>
  <c r="B41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13" i="5"/>
  <c r="AA69" i="6"/>
  <c r="B14" i="5"/>
  <c r="AD42" i="6"/>
  <c r="AD40" i="6"/>
  <c r="AD38" i="6"/>
  <c r="AD36" i="6"/>
  <c r="AD32" i="6"/>
  <c r="AD30" i="6"/>
  <c r="AD28" i="6"/>
  <c r="AD26" i="6"/>
  <c r="AD25" i="6"/>
  <c r="AD41" i="6"/>
  <c r="AD39" i="6"/>
  <c r="AD37" i="6"/>
  <c r="AD35" i="6"/>
  <c r="AD33" i="6"/>
  <c r="AD31" i="6"/>
  <c r="AD29" i="6"/>
  <c r="AD34" i="6" l="1"/>
  <c r="AA59" i="6" s="1"/>
  <c r="AA61" i="6" l="1"/>
</calcChain>
</file>

<file path=xl/sharedStrings.xml><?xml version="1.0" encoding="utf-8"?>
<sst xmlns="http://schemas.openxmlformats.org/spreadsheetml/2006/main" count="124" uniqueCount="90">
  <si>
    <t>Montant</t>
  </si>
  <si>
    <t>Divers</t>
  </si>
  <si>
    <t>Total</t>
  </si>
  <si>
    <t>Arrhes</t>
  </si>
  <si>
    <t>FICHE DE PRET DE MATERIEL</t>
  </si>
  <si>
    <t>GUC</t>
  </si>
  <si>
    <t>Fédérale</t>
  </si>
  <si>
    <t>Autre</t>
  </si>
  <si>
    <t>Nom de l'emprunteur :</t>
  </si>
  <si>
    <t>Niveau :</t>
  </si>
  <si>
    <t>Chèque de caution :</t>
  </si>
  <si>
    <t>Materiel prété le :</t>
  </si>
  <si>
    <t>Par :</t>
  </si>
  <si>
    <t>Retour prévu le :</t>
  </si>
  <si>
    <t>Retour enregistré le :</t>
  </si>
  <si>
    <t>N° Dét.</t>
  </si>
  <si>
    <t>2° Dét.</t>
  </si>
  <si>
    <t>AUTRE</t>
  </si>
  <si>
    <t>OK</t>
  </si>
  <si>
    <t>Responsable</t>
  </si>
  <si>
    <t xml:space="preserve">Je m'engage à respecter les conditions de pret et d'utilisation du matériel </t>
  </si>
  <si>
    <t>du GUC PLONGEE.</t>
  </si>
  <si>
    <t>Conformément aux règles fédérales.</t>
  </si>
  <si>
    <t>Signature de l'emprunteur</t>
  </si>
  <si>
    <t>Signature du responsable</t>
  </si>
  <si>
    <t>N° Bloc</t>
  </si>
  <si>
    <t>N° Stab</t>
  </si>
  <si>
    <t>RETOUR</t>
  </si>
  <si>
    <t>Type de sortie :</t>
  </si>
  <si>
    <t>Directeur de plongée :</t>
  </si>
  <si>
    <t>FICHE DE COMPTE DE SORTIE</t>
  </si>
  <si>
    <t>TOTAL</t>
  </si>
  <si>
    <t xml:space="preserve">Repas (qté) </t>
  </si>
  <si>
    <t>Héberg.(qté)</t>
  </si>
  <si>
    <t>Liste des participants</t>
  </si>
  <si>
    <t>S1</t>
  </si>
  <si>
    <t>S2</t>
  </si>
  <si>
    <t>Plong.(qté)</t>
  </si>
  <si>
    <t>NOM Prénom</t>
  </si>
  <si>
    <t>Lieu</t>
  </si>
  <si>
    <t>D 1</t>
  </si>
  <si>
    <t>D 2</t>
  </si>
  <si>
    <t>Sub</t>
  </si>
  <si>
    <t>Total payment des participants</t>
  </si>
  <si>
    <t>Total cout de la sortie</t>
  </si>
  <si>
    <t>Cout de la sortie pour le GUC</t>
  </si>
  <si>
    <t>Justification du cout de la sortie</t>
  </si>
  <si>
    <t>Total justifications</t>
  </si>
  <si>
    <t>Approbation du tresorier :</t>
  </si>
  <si>
    <t>Approbation du president :</t>
  </si>
  <si>
    <t>N3</t>
  </si>
  <si>
    <t>N1</t>
  </si>
  <si>
    <t>E2</t>
  </si>
  <si>
    <t>E3</t>
  </si>
  <si>
    <t>N2</t>
  </si>
  <si>
    <t>Niv.</t>
  </si>
  <si>
    <t>Montant du</t>
  </si>
  <si>
    <t>Montant payé</t>
  </si>
  <si>
    <t>R1</t>
  </si>
  <si>
    <t>Poste</t>
  </si>
  <si>
    <t>R1 Repas</t>
  </si>
  <si>
    <t>Description</t>
  </si>
  <si>
    <t>PU €</t>
  </si>
  <si>
    <t>R3 Repas</t>
  </si>
  <si>
    <t>R2 Repas</t>
  </si>
  <si>
    <t>P1 Plongées</t>
  </si>
  <si>
    <t>D1 Divers</t>
  </si>
  <si>
    <t>No Cheque</t>
  </si>
  <si>
    <t>H1 Heberg.</t>
  </si>
  <si>
    <t>H2 Heberg.</t>
  </si>
  <si>
    <t>H3 Heberg.</t>
  </si>
  <si>
    <t>P2 Plongées</t>
  </si>
  <si>
    <t>D2 Divers</t>
  </si>
  <si>
    <t>D3 Divers</t>
  </si>
  <si>
    <t>Date</t>
  </si>
  <si>
    <t>ARRHES</t>
  </si>
  <si>
    <t>COMPLEMENT</t>
  </si>
  <si>
    <t>Revision Mai 2013</t>
  </si>
  <si>
    <t>DEPENSES</t>
  </si>
  <si>
    <t>R2</t>
  </si>
  <si>
    <t>R3</t>
  </si>
  <si>
    <t>H1</t>
  </si>
  <si>
    <t>H2</t>
  </si>
  <si>
    <t>H3</t>
  </si>
  <si>
    <t>P1</t>
  </si>
  <si>
    <t>P2</t>
  </si>
  <si>
    <t>D3</t>
  </si>
  <si>
    <t>€</t>
  </si>
  <si>
    <t>RECETTES</t>
  </si>
  <si>
    <t>Prestataire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</si>
</sst>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_F"/>
    <numFmt numFmtId="165" formatCode="#,##0.00\ [$€-1]"/>
    <numFmt numFmtId="166" formatCode="[$€-2]\ #,##0.00"/>
    <numFmt numFmtId="167" formatCode="#,##0\ [$€-40C]"/>
  </numFmts>
  <fonts count="4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Comic Sans MS"/>
      <family val="4"/>
    </font>
    <font>
      <b/>
      <sz val="10"/>
      <name val="Comic Sans MS"/>
      <family val="4"/>
    </font>
    <font>
      <b/>
      <sz val="10"/>
      <color indexed="10"/>
      <name val="Comic Sans MS"/>
      <family val="4"/>
    </font>
    <font>
      <b/>
      <u/>
      <sz val="10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indexed="53"/>
      <name val="Arial"/>
      <family val="2"/>
    </font>
    <font>
      <b/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47"/>
      <name val="Arial"/>
      <family val="2"/>
    </font>
    <font>
      <b/>
      <sz val="10"/>
      <color indexed="58"/>
      <name val="Arial"/>
      <family val="2"/>
    </font>
    <font>
      <b/>
      <sz val="8"/>
      <color indexed="42"/>
      <name val="Arial"/>
      <family val="2"/>
    </font>
    <font>
      <sz val="10"/>
      <name val="Comic Sans MS"/>
      <family val="4"/>
    </font>
    <font>
      <sz val="10"/>
      <name val="Times New Roman"/>
      <family val="1"/>
    </font>
    <font>
      <b/>
      <u/>
      <sz val="10"/>
      <name val="Comic Sans MS"/>
      <family val="4"/>
    </font>
    <font>
      <sz val="16"/>
      <name val="Comic Sans MS"/>
      <family val="4"/>
    </font>
    <font>
      <u/>
      <sz val="10"/>
      <name val="Arial"/>
      <family val="2"/>
    </font>
    <font>
      <b/>
      <u/>
      <sz val="16"/>
      <color indexed="62"/>
      <name val="Comic Sans MS"/>
      <family val="4"/>
    </font>
    <font>
      <b/>
      <sz val="9"/>
      <color indexed="12"/>
      <name val="Arial"/>
      <family val="2"/>
    </font>
    <font>
      <b/>
      <sz val="9"/>
      <color indexed="8"/>
      <name val="Arial"/>
      <family val="2"/>
    </font>
    <font>
      <b/>
      <sz val="10"/>
      <color indexed="48"/>
      <name val="Comic Sans MS"/>
      <family val="4"/>
    </font>
    <font>
      <b/>
      <sz val="10"/>
      <color indexed="14"/>
      <name val="Comic Sans MS"/>
      <family val="4"/>
    </font>
    <font>
      <b/>
      <sz val="10"/>
      <color indexed="46"/>
      <name val="Comic Sans MS"/>
      <family val="4"/>
    </font>
    <font>
      <b/>
      <sz val="10"/>
      <color indexed="50"/>
      <name val="Comic Sans MS"/>
      <family val="4"/>
    </font>
    <font>
      <b/>
      <sz val="10"/>
      <color indexed="53"/>
      <name val="Comic Sans MS"/>
      <family val="4"/>
    </font>
    <font>
      <b/>
      <sz val="8"/>
      <color indexed="14"/>
      <name val="Comic Sans MS"/>
      <family val="4"/>
    </font>
    <font>
      <b/>
      <sz val="8"/>
      <color indexed="52"/>
      <name val="Comic Sans MS"/>
      <family val="4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6"/>
      <color indexed="62"/>
      <name val="Arial"/>
      <family val="2"/>
    </font>
    <font>
      <b/>
      <u/>
      <sz val="16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0"/>
      <color indexed="41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1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1" fillId="0" borderId="0" xfId="0" applyFont="1"/>
    <xf numFmtId="0" fontId="0" fillId="0" borderId="3" xfId="0" applyBorder="1"/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" fillId="2" borderId="4" xfId="0" applyFont="1" applyFill="1" applyBorder="1"/>
    <xf numFmtId="0" fontId="12" fillId="3" borderId="4" xfId="0" applyFont="1" applyFill="1" applyBorder="1"/>
    <xf numFmtId="0" fontId="13" fillId="4" borderId="5" xfId="0" applyFont="1" applyFill="1" applyBorder="1"/>
    <xf numFmtId="0" fontId="16" fillId="5" borderId="6" xfId="0" applyFont="1" applyFill="1" applyBorder="1"/>
    <xf numFmtId="0" fontId="17" fillId="6" borderId="6" xfId="0" applyFont="1" applyFill="1" applyBorder="1"/>
    <xf numFmtId="0" fontId="5" fillId="0" borderId="0" xfId="0" applyFont="1" applyAlignment="1">
      <alignment horizontal="left"/>
    </xf>
    <xf numFmtId="0" fontId="18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4" fillId="7" borderId="12" xfId="0" applyFont="1" applyFill="1" applyBorder="1"/>
    <xf numFmtId="0" fontId="25" fillId="8" borderId="4" xfId="0" applyFont="1" applyFill="1" applyBorder="1"/>
    <xf numFmtId="0" fontId="26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32" fillId="0" borderId="13" xfId="0" applyFont="1" applyBorder="1" applyAlignment="1">
      <alignment horizontal="left"/>
    </xf>
    <xf numFmtId="0" fontId="32" fillId="0" borderId="13" xfId="0" applyFont="1" applyBorder="1" applyAlignment="1">
      <alignment horizontal="center"/>
    </xf>
    <xf numFmtId="0" fontId="2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5" fillId="0" borderId="0" xfId="0" applyFont="1" applyProtection="1"/>
    <xf numFmtId="0" fontId="0" fillId="0" borderId="0" xfId="0" applyProtection="1"/>
    <xf numFmtId="0" fontId="18" fillId="0" borderId="0" xfId="0" applyFont="1" applyProtection="1"/>
    <xf numFmtId="0" fontId="0" fillId="0" borderId="0" xfId="0" applyAlignment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10" fillId="0" borderId="0" xfId="0" applyFont="1" applyProtection="1"/>
    <xf numFmtId="0" fontId="2" fillId="0" borderId="25" xfId="0" applyFont="1" applyBorder="1" applyProtection="1"/>
    <xf numFmtId="0" fontId="2" fillId="0" borderId="28" xfId="0" applyFont="1" applyBorder="1" applyProtection="1"/>
    <xf numFmtId="0" fontId="2" fillId="0" borderId="26" xfId="0" applyFont="1" applyBorder="1" applyProtection="1"/>
    <xf numFmtId="0" fontId="2" fillId="0" borderId="20" xfId="0" applyFont="1" applyBorder="1" applyProtection="1"/>
    <xf numFmtId="49" fontId="1" fillId="0" borderId="40" xfId="0" applyNumberFormat="1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49" fontId="1" fillId="0" borderId="44" xfId="0" applyNumberFormat="1" applyFont="1" applyBorder="1"/>
    <xf numFmtId="0" fontId="2" fillId="0" borderId="49" xfId="0" applyFont="1" applyBorder="1" applyProtection="1"/>
    <xf numFmtId="0" fontId="2" fillId="0" borderId="16" xfId="0" applyFont="1" applyBorder="1" applyProtection="1"/>
    <xf numFmtId="0" fontId="0" fillId="0" borderId="52" xfId="0" applyBorder="1" applyProtection="1">
      <protection locked="0"/>
    </xf>
    <xf numFmtId="0" fontId="0" fillId="0" borderId="53" xfId="0" applyBorder="1" applyProtection="1"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8" xfId="0" applyBorder="1" applyProtection="1">
      <protection locked="0"/>
    </xf>
    <xf numFmtId="0" fontId="0" fillId="0" borderId="59" xfId="0" applyBorder="1" applyProtection="1">
      <protection locked="0"/>
    </xf>
    <xf numFmtId="0" fontId="0" fillId="0" borderId="60" xfId="0" applyBorder="1" applyProtection="1">
      <protection locked="0"/>
    </xf>
    <xf numFmtId="0" fontId="0" fillId="0" borderId="61" xfId="0" applyBorder="1" applyProtection="1">
      <protection locked="0"/>
    </xf>
    <xf numFmtId="49" fontId="1" fillId="0" borderId="65" xfId="0" applyNumberFormat="1" applyFont="1" applyFill="1" applyBorder="1" applyProtection="1">
      <protection locked="0"/>
    </xf>
    <xf numFmtId="0" fontId="2" fillId="0" borderId="15" xfId="0" applyFont="1" applyBorder="1" applyProtection="1"/>
    <xf numFmtId="0" fontId="2" fillId="0" borderId="0" xfId="0" applyFont="1"/>
    <xf numFmtId="0" fontId="10" fillId="0" borderId="7" xfId="0" applyFont="1" applyBorder="1" applyProtection="1"/>
    <xf numFmtId="0" fontId="3" fillId="2" borderId="12" xfId="0" applyFont="1" applyFill="1" applyBorder="1"/>
    <xf numFmtId="49" fontId="1" fillId="0" borderId="61" xfId="0" applyNumberFormat="1" applyFont="1" applyBorder="1"/>
    <xf numFmtId="0" fontId="0" fillId="0" borderId="43" xfId="0" applyBorder="1" applyAlignment="1" applyProtection="1">
      <alignment horizontal="center"/>
      <protection locked="0"/>
    </xf>
    <xf numFmtId="0" fontId="0" fillId="0" borderId="66" xfId="0" applyBorder="1" applyAlignment="1" applyProtection="1">
      <alignment horizontal="center"/>
      <protection locked="0"/>
    </xf>
    <xf numFmtId="165" fontId="0" fillId="0" borderId="0" xfId="0" applyNumberFormat="1"/>
    <xf numFmtId="0" fontId="33" fillId="10" borderId="46" xfId="0" applyFont="1" applyFill="1" applyBorder="1" applyAlignment="1" applyProtection="1">
      <alignment horizontal="center"/>
    </xf>
    <xf numFmtId="0" fontId="33" fillId="0" borderId="0" xfId="0" applyFont="1" applyFill="1" applyBorder="1" applyAlignment="1" applyProtection="1">
      <alignment horizontal="center"/>
    </xf>
    <xf numFmtId="0" fontId="10" fillId="0" borderId="0" xfId="0" applyFont="1" applyBorder="1" applyProtection="1"/>
    <xf numFmtId="0" fontId="36" fillId="0" borderId="0" xfId="0" applyFont="1" applyAlignment="1" applyProtection="1">
      <alignment horizontal="left"/>
    </xf>
    <xf numFmtId="0" fontId="2" fillId="0" borderId="0" xfId="0" applyFont="1" applyProtection="1"/>
    <xf numFmtId="0" fontId="37" fillId="0" borderId="0" xfId="0" applyFont="1" applyAlignment="1" applyProtection="1">
      <alignment horizontal="center"/>
    </xf>
    <xf numFmtId="0" fontId="38" fillId="0" borderId="0" xfId="0" applyFont="1" applyAlignment="1" applyProtection="1">
      <alignment horizontal="left"/>
    </xf>
    <xf numFmtId="0" fontId="36" fillId="0" borderId="0" xfId="0" applyFont="1" applyAlignment="1" applyProtection="1">
      <alignment horizontal="center"/>
    </xf>
    <xf numFmtId="164" fontId="34" fillId="0" borderId="0" xfId="0" applyNumberFormat="1" applyFont="1" applyBorder="1" applyAlignment="1" applyProtection="1">
      <alignment horizontal="center"/>
    </xf>
    <xf numFmtId="0" fontId="10" fillId="0" borderId="0" xfId="0" applyFont="1" applyAlignment="1" applyProtection="1"/>
    <xf numFmtId="164" fontId="10" fillId="0" borderId="0" xfId="0" applyNumberFormat="1" applyFont="1" applyBorder="1" applyAlignment="1" applyProtection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1" xfId="0" applyFont="1" applyBorder="1" applyProtection="1"/>
    <xf numFmtId="0" fontId="10" fillId="0" borderId="8" xfId="0" applyFont="1" applyBorder="1"/>
    <xf numFmtId="0" fontId="10" fillId="0" borderId="0" xfId="0" applyFont="1" applyBorder="1"/>
    <xf numFmtId="0" fontId="10" fillId="0" borderId="1" xfId="0" applyFont="1" applyBorder="1"/>
    <xf numFmtId="0" fontId="1" fillId="0" borderId="0" xfId="0" applyFont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7" xfId="0" applyFont="1" applyBorder="1"/>
    <xf numFmtId="0" fontId="40" fillId="0" borderId="0" xfId="0" applyFont="1" applyAlignment="1" applyProtection="1">
      <alignment horizontal="left"/>
    </xf>
    <xf numFmtId="0" fontId="41" fillId="0" borderId="0" xfId="0" applyFont="1" applyAlignment="1" applyProtection="1">
      <alignment horizontal="center"/>
    </xf>
    <xf numFmtId="0" fontId="41" fillId="0" borderId="83" xfId="0" applyFont="1" applyBorder="1" applyAlignment="1" applyProtection="1">
      <alignment horizontal="center"/>
    </xf>
    <xf numFmtId="0" fontId="18" fillId="0" borderId="84" xfId="0" applyFont="1" applyBorder="1" applyProtection="1"/>
    <xf numFmtId="0" fontId="41" fillId="0" borderId="84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44" fillId="11" borderId="28" xfId="0" applyFont="1" applyFill="1" applyBorder="1" applyAlignment="1" applyProtection="1">
      <alignment horizontal="center"/>
    </xf>
    <xf numFmtId="0" fontId="43" fillId="7" borderId="51" xfId="0" applyFont="1" applyFill="1" applyBorder="1" applyAlignment="1" applyProtection="1">
      <alignment horizontal="center"/>
    </xf>
    <xf numFmtId="0" fontId="43" fillId="7" borderId="23" xfId="0" applyFont="1" applyFill="1" applyBorder="1" applyAlignment="1" applyProtection="1">
      <alignment horizontal="center"/>
    </xf>
    <xf numFmtId="0" fontId="43" fillId="7" borderId="22" xfId="0" applyFont="1" applyFill="1" applyBorder="1" applyAlignment="1" applyProtection="1">
      <alignment horizontal="center"/>
    </xf>
    <xf numFmtId="0" fontId="44" fillId="11" borderId="17" xfId="0" applyFont="1" applyFill="1" applyBorder="1" applyAlignment="1" applyProtection="1">
      <alignment horizontal="center"/>
    </xf>
    <xf numFmtId="0" fontId="44" fillId="11" borderId="23" xfId="0" applyFont="1" applyFill="1" applyBorder="1" applyAlignment="1" applyProtection="1">
      <alignment horizontal="center"/>
    </xf>
    <xf numFmtId="0" fontId="44" fillId="11" borderId="18" xfId="0" applyFont="1" applyFill="1" applyBorder="1" applyAlignment="1" applyProtection="1">
      <alignment horizontal="center"/>
    </xf>
    <xf numFmtId="0" fontId="44" fillId="11" borderId="22" xfId="0" applyFont="1" applyFill="1" applyBorder="1" applyAlignment="1" applyProtection="1">
      <alignment horizontal="center"/>
    </xf>
    <xf numFmtId="0" fontId="45" fillId="9" borderId="17" xfId="0" applyFont="1" applyFill="1" applyBorder="1" applyAlignment="1" applyProtection="1">
      <alignment horizontal="center"/>
    </xf>
    <xf numFmtId="0" fontId="45" fillId="9" borderId="23" xfId="0" applyFont="1" applyFill="1" applyBorder="1" applyAlignment="1" applyProtection="1">
      <alignment horizontal="center"/>
    </xf>
    <xf numFmtId="0" fontId="10" fillId="0" borderId="17" xfId="0" applyFont="1" applyBorder="1" applyAlignment="1" applyProtection="1">
      <alignment horizontal="center"/>
    </xf>
    <xf numFmtId="0" fontId="10" fillId="0" borderId="22" xfId="0" applyFont="1" applyBorder="1" applyAlignment="1" applyProtection="1">
      <alignment horizontal="center"/>
    </xf>
    <xf numFmtId="0" fontId="1" fillId="0" borderId="27" xfId="0" applyFont="1" applyBorder="1" applyProtection="1"/>
    <xf numFmtId="0" fontId="1" fillId="0" borderId="32" xfId="0" applyFont="1" applyFill="1" applyBorder="1" applyProtection="1"/>
    <xf numFmtId="167" fontId="1" fillId="0" borderId="45" xfId="0" applyNumberFormat="1" applyFont="1" applyBorder="1" applyAlignment="1" applyProtection="1">
      <alignment horizontal="center"/>
      <protection locked="0"/>
    </xf>
    <xf numFmtId="167" fontId="1" fillId="0" borderId="16" xfId="0" applyNumberFormat="1" applyFont="1" applyBorder="1" applyAlignment="1" applyProtection="1">
      <alignment horizontal="center"/>
      <protection locked="0"/>
    </xf>
    <xf numFmtId="167" fontId="1" fillId="0" borderId="18" xfId="0" applyNumberFormat="1" applyFont="1" applyBorder="1" applyAlignment="1" applyProtection="1">
      <alignment horizontal="center"/>
      <protection locked="0"/>
    </xf>
    <xf numFmtId="1" fontId="1" fillId="0" borderId="34" xfId="0" applyNumberFormat="1" applyFont="1" applyBorder="1" applyAlignment="1" applyProtection="1">
      <alignment horizontal="center"/>
      <protection locked="0"/>
    </xf>
    <xf numFmtId="1" fontId="1" fillId="0" borderId="35" xfId="0" applyNumberFormat="1" applyFont="1" applyBorder="1" applyAlignment="1" applyProtection="1">
      <alignment horizontal="center"/>
      <protection locked="0"/>
    </xf>
    <xf numFmtId="1" fontId="1" fillId="0" borderId="24" xfId="0" applyNumberFormat="1" applyFont="1" applyBorder="1" applyAlignment="1" applyProtection="1">
      <alignment horizontal="center"/>
      <protection locked="0"/>
    </xf>
    <xf numFmtId="1" fontId="1" fillId="0" borderId="21" xfId="0" applyNumberFormat="1" applyFont="1" applyBorder="1" applyAlignment="1" applyProtection="1">
      <alignment horizontal="center"/>
      <protection locked="0"/>
    </xf>
    <xf numFmtId="1" fontId="1" fillId="0" borderId="36" xfId="0" applyNumberFormat="1" applyFont="1" applyBorder="1" applyAlignment="1" applyProtection="1">
      <alignment horizontal="center"/>
      <protection locked="0"/>
    </xf>
    <xf numFmtId="1" fontId="1" fillId="0" borderId="14" xfId="0" applyNumberFormat="1" applyFont="1" applyBorder="1" applyAlignment="1" applyProtection="1">
      <alignment horizontal="center"/>
      <protection locked="0"/>
    </xf>
    <xf numFmtId="1" fontId="1" fillId="0" borderId="87" xfId="0" applyNumberFormat="1" applyFont="1" applyBorder="1" applyAlignment="1" applyProtection="1">
      <alignment horizontal="center"/>
      <protection locked="0"/>
    </xf>
    <xf numFmtId="1" fontId="1" fillId="0" borderId="58" xfId="0" applyNumberFormat="1" applyFont="1" applyBorder="1" applyAlignment="1" applyProtection="1">
      <alignment horizontal="center"/>
      <protection locked="0"/>
    </xf>
    <xf numFmtId="1" fontId="1" fillId="0" borderId="64" xfId="0" applyNumberFormat="1" applyFont="1" applyBorder="1" applyAlignment="1" applyProtection="1">
      <alignment horizontal="center"/>
      <protection locked="0"/>
    </xf>
    <xf numFmtId="1" fontId="1" fillId="0" borderId="63" xfId="0" applyNumberFormat="1" applyFont="1" applyBorder="1" applyAlignment="1" applyProtection="1">
      <alignment horizontal="center"/>
      <protection locked="0"/>
    </xf>
    <xf numFmtId="1" fontId="1" fillId="0" borderId="23" xfId="0" applyNumberFormat="1" applyFont="1" applyBorder="1" applyAlignment="1" applyProtection="1">
      <alignment horizontal="center"/>
      <protection locked="0"/>
    </xf>
    <xf numFmtId="1" fontId="1" fillId="0" borderId="37" xfId="0" applyNumberFormat="1" applyFont="1" applyBorder="1" applyAlignment="1" applyProtection="1">
      <alignment horizontal="center"/>
      <protection locked="0"/>
    </xf>
    <xf numFmtId="1" fontId="1" fillId="0" borderId="17" xfId="0" applyNumberFormat="1" applyFont="1" applyBorder="1" applyAlignment="1" applyProtection="1">
      <alignment horizontal="center"/>
      <protection locked="0"/>
    </xf>
    <xf numFmtId="1" fontId="1" fillId="0" borderId="24" xfId="0" applyNumberFormat="1" applyFont="1" applyFill="1" applyBorder="1" applyAlignment="1" applyProtection="1">
      <alignment horizontal="center"/>
    </xf>
    <xf numFmtId="166" fontId="1" fillId="0" borderId="26" xfId="0" applyNumberFormat="1" applyFont="1" applyBorder="1" applyAlignment="1"/>
    <xf numFmtId="166" fontId="1" fillId="0" borderId="16" xfId="0" applyNumberFormat="1" applyFont="1" applyBorder="1" applyAlignment="1"/>
    <xf numFmtId="166" fontId="1" fillId="0" borderId="26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51" xfId="0" applyNumberFormat="1" applyFont="1" applyBorder="1" applyProtection="1">
      <protection locked="0"/>
    </xf>
    <xf numFmtId="166" fontId="1" fillId="0" borderId="18" xfId="0" applyNumberFormat="1" applyFont="1" applyBorder="1" applyProtection="1">
      <protection locked="0"/>
    </xf>
    <xf numFmtId="166" fontId="1" fillId="0" borderId="26" xfId="0" applyNumberFormat="1" applyFont="1" applyBorder="1" applyProtection="1">
      <protection locked="0"/>
    </xf>
    <xf numFmtId="166" fontId="1" fillId="0" borderId="16" xfId="0" applyNumberFormat="1" applyFont="1" applyBorder="1" applyProtection="1">
      <protection locked="0"/>
    </xf>
    <xf numFmtId="166" fontId="1" fillId="0" borderId="25" xfId="0" applyNumberFormat="1" applyFont="1" applyFill="1" applyBorder="1" applyProtection="1"/>
    <xf numFmtId="166" fontId="1" fillId="0" borderId="15" xfId="0" applyNumberFormat="1" applyFont="1" applyFill="1" applyBorder="1" applyProtection="1"/>
    <xf numFmtId="0" fontId="1" fillId="0" borderId="41" xfId="0" applyFont="1" applyBorder="1" applyAlignment="1"/>
    <xf numFmtId="0" fontId="1" fillId="0" borderId="20" xfId="0" applyFont="1" applyBorder="1" applyAlignment="1"/>
    <xf numFmtId="0" fontId="1" fillId="0" borderId="16" xfId="0" applyFont="1" applyBorder="1" applyAlignment="1"/>
    <xf numFmtId="0" fontId="1" fillId="0" borderId="41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49" fontId="1" fillId="0" borderId="51" xfId="0" applyNumberFormat="1" applyFont="1" applyFill="1" applyBorder="1" applyProtection="1">
      <protection locked="0"/>
    </xf>
    <xf numFmtId="49" fontId="1" fillId="0" borderId="22" xfId="0" applyNumberFormat="1" applyFont="1" applyFill="1" applyBorder="1" applyProtection="1">
      <protection locked="0"/>
    </xf>
    <xf numFmtId="49" fontId="1" fillId="0" borderId="18" xfId="0" applyNumberFormat="1" applyFont="1" applyFill="1" applyBorder="1" applyProtection="1">
      <protection locked="0"/>
    </xf>
    <xf numFmtId="0" fontId="1" fillId="0" borderId="89" xfId="0" applyFont="1" applyBorder="1" applyAlignment="1"/>
    <xf numFmtId="0" fontId="1" fillId="0" borderId="28" xfId="0" applyFont="1" applyBorder="1" applyAlignment="1"/>
    <xf numFmtId="0" fontId="1" fillId="0" borderId="15" xfId="0" applyFont="1" applyBorder="1" applyAlignment="1"/>
    <xf numFmtId="0" fontId="1" fillId="0" borderId="41" xfId="0" applyFont="1" applyFill="1" applyBorder="1" applyAlignment="1" applyProtection="1"/>
    <xf numFmtId="0" fontId="1" fillId="0" borderId="20" xfId="0" applyFont="1" applyFill="1" applyBorder="1" applyAlignment="1" applyProtection="1"/>
    <xf numFmtId="0" fontId="1" fillId="0" borderId="16" xfId="0" applyFont="1" applyFill="1" applyBorder="1" applyAlignment="1" applyProtection="1"/>
    <xf numFmtId="165" fontId="1" fillId="0" borderId="32" xfId="0" applyNumberFormat="1" applyFont="1" applyBorder="1" applyProtection="1"/>
    <xf numFmtId="165" fontId="1" fillId="0" borderId="20" xfId="0" applyNumberFormat="1" applyFont="1" applyBorder="1" applyProtection="1"/>
    <xf numFmtId="165" fontId="1" fillId="0" borderId="50" xfId="0" applyNumberFormat="1" applyFont="1" applyBorder="1" applyProtection="1"/>
    <xf numFmtId="165" fontId="1" fillId="0" borderId="39" xfId="0" applyNumberFormat="1" applyFont="1" applyBorder="1" applyProtection="1"/>
    <xf numFmtId="165" fontId="1" fillId="0" borderId="22" xfId="0" applyNumberFormat="1" applyFont="1" applyBorder="1" applyProtection="1"/>
    <xf numFmtId="165" fontId="1" fillId="0" borderId="29" xfId="0" applyNumberFormat="1" applyFont="1" applyBorder="1" applyProtection="1"/>
    <xf numFmtId="165" fontId="1" fillId="0" borderId="88" xfId="0" applyNumberFormat="1" applyFont="1" applyBorder="1" applyProtection="1"/>
    <xf numFmtId="165" fontId="1" fillId="0" borderId="10" xfId="0" applyNumberFormat="1" applyFont="1" applyBorder="1" applyProtection="1"/>
    <xf numFmtId="165" fontId="1" fillId="0" borderId="62" xfId="0" applyNumberFormat="1" applyFont="1" applyBorder="1" applyProtection="1"/>
    <xf numFmtId="165" fontId="1" fillId="0" borderId="69" xfId="0" applyNumberFormat="1" applyFont="1" applyBorder="1" applyProtection="1"/>
    <xf numFmtId="0" fontId="41" fillId="0" borderId="38" xfId="0" applyFont="1" applyBorder="1" applyProtection="1"/>
    <xf numFmtId="0" fontId="44" fillId="11" borderId="25" xfId="0" applyFont="1" applyFill="1" applyBorder="1" applyAlignment="1" applyProtection="1">
      <alignment horizontal="center"/>
    </xf>
    <xf numFmtId="0" fontId="44" fillId="11" borderId="28" xfId="0" applyFont="1" applyFill="1" applyBorder="1" applyAlignment="1" applyProtection="1">
      <alignment horizontal="center"/>
    </xf>
    <xf numFmtId="0" fontId="44" fillId="11" borderId="15" xfId="0" applyFont="1" applyFill="1" applyBorder="1" applyAlignment="1" applyProtection="1">
      <alignment horizontal="center"/>
    </xf>
    <xf numFmtId="0" fontId="43" fillId="7" borderId="25" xfId="0" applyFont="1" applyFill="1" applyBorder="1" applyAlignment="1" applyProtection="1">
      <alignment horizontal="center"/>
    </xf>
    <xf numFmtId="0" fontId="43" fillId="7" borderId="28" xfId="0" applyFont="1" applyFill="1" applyBorder="1" applyAlignment="1" applyProtection="1">
      <alignment horizontal="center"/>
    </xf>
    <xf numFmtId="0" fontId="43" fillId="7" borderId="15" xfId="0" applyFont="1" applyFill="1" applyBorder="1" applyAlignment="1" applyProtection="1">
      <alignment horizontal="center"/>
    </xf>
    <xf numFmtId="0" fontId="45" fillId="9" borderId="25" xfId="0" applyFont="1" applyFill="1" applyBorder="1" applyAlignment="1" applyProtection="1">
      <alignment horizontal="center"/>
    </xf>
    <xf numFmtId="0" fontId="45" fillId="9" borderId="28" xfId="0" applyFont="1" applyFill="1" applyBorder="1" applyAlignment="1" applyProtection="1">
      <alignment horizontal="center"/>
    </xf>
    <xf numFmtId="0" fontId="45" fillId="9" borderId="15" xfId="0" applyFont="1" applyFill="1" applyBorder="1" applyAlignment="1" applyProtection="1">
      <alignment horizontal="center"/>
    </xf>
    <xf numFmtId="0" fontId="10" fillId="0" borderId="25" xfId="0" applyFont="1" applyBorder="1" applyAlignment="1" applyProtection="1">
      <alignment horizontal="center"/>
    </xf>
    <xf numFmtId="0" fontId="10" fillId="0" borderId="28" xfId="0" applyFont="1" applyBorder="1" applyAlignment="1" applyProtection="1">
      <alignment horizontal="center"/>
    </xf>
    <xf numFmtId="0" fontId="10" fillId="0" borderId="15" xfId="0" applyFont="1" applyBorder="1" applyAlignment="1" applyProtection="1">
      <alignment horizontal="center"/>
    </xf>
    <xf numFmtId="0" fontId="10" fillId="15" borderId="48" xfId="0" applyFont="1" applyFill="1" applyBorder="1" applyAlignment="1" applyProtection="1">
      <alignment horizontal="center" vertical="center"/>
    </xf>
    <xf numFmtId="0" fontId="10" fillId="15" borderId="80" xfId="0" applyFont="1" applyFill="1" applyBorder="1" applyAlignment="1" applyProtection="1">
      <alignment horizontal="center" vertical="center"/>
    </xf>
    <xf numFmtId="0" fontId="10" fillId="15" borderId="47" xfId="0" applyFont="1" applyFill="1" applyBorder="1" applyAlignment="1" applyProtection="1">
      <alignment horizontal="center" vertical="center"/>
    </xf>
    <xf numFmtId="0" fontId="10" fillId="15" borderId="68" xfId="0" applyFont="1" applyFill="1" applyBorder="1" applyAlignment="1" applyProtection="1">
      <alignment horizontal="center" vertical="center"/>
    </xf>
    <xf numFmtId="0" fontId="10" fillId="17" borderId="51" xfId="0" applyFont="1" applyFill="1" applyBorder="1" applyAlignment="1" applyProtection="1">
      <alignment horizontal="center"/>
    </xf>
    <xf numFmtId="0" fontId="10" fillId="17" borderId="22" xfId="0" applyFont="1" applyFill="1" applyBorder="1" applyAlignment="1" applyProtection="1">
      <alignment horizontal="center"/>
    </xf>
    <xf numFmtId="0" fontId="10" fillId="17" borderId="18" xfId="0" applyFont="1" applyFill="1" applyBorder="1" applyAlignment="1" applyProtection="1">
      <alignment horizontal="center"/>
    </xf>
    <xf numFmtId="0" fontId="10" fillId="15" borderId="49" xfId="0" applyFont="1" applyFill="1" applyBorder="1" applyAlignment="1" applyProtection="1">
      <alignment horizontal="center" vertical="center"/>
    </xf>
    <xf numFmtId="0" fontId="10" fillId="15" borderId="38" xfId="0" applyFont="1" applyFill="1" applyBorder="1" applyAlignment="1" applyProtection="1">
      <alignment horizontal="center" vertical="center"/>
    </xf>
    <xf numFmtId="166" fontId="10" fillId="15" borderId="26" xfId="0" applyNumberFormat="1" applyFont="1" applyFill="1" applyBorder="1" applyAlignment="1" applyProtection="1">
      <alignment horizontal="right"/>
    </xf>
    <xf numFmtId="166" fontId="10" fillId="15" borderId="20" xfId="0" applyNumberFormat="1" applyFont="1" applyFill="1" applyBorder="1" applyAlignment="1" applyProtection="1">
      <alignment horizontal="right"/>
    </xf>
    <xf numFmtId="166" fontId="10" fillId="15" borderId="16" xfId="0" applyNumberFormat="1" applyFont="1" applyFill="1" applyBorder="1" applyAlignment="1" applyProtection="1">
      <alignment horizontal="right"/>
    </xf>
    <xf numFmtId="166" fontId="10" fillId="15" borderId="51" xfId="0" applyNumberFormat="1" applyFont="1" applyFill="1" applyBorder="1" applyAlignment="1" applyProtection="1">
      <alignment horizontal="right"/>
    </xf>
    <xf numFmtId="166" fontId="10" fillId="15" borderId="22" xfId="0" applyNumberFormat="1" applyFont="1" applyFill="1" applyBorder="1" applyAlignment="1" applyProtection="1">
      <alignment horizontal="right"/>
    </xf>
    <xf numFmtId="166" fontId="10" fillId="15" borderId="18" xfId="0" applyNumberFormat="1" applyFont="1" applyFill="1" applyBorder="1" applyAlignment="1" applyProtection="1">
      <alignment horizontal="right"/>
    </xf>
    <xf numFmtId="0" fontId="10" fillId="0" borderId="31" xfId="0" applyFont="1" applyBorder="1" applyProtection="1"/>
    <xf numFmtId="0" fontId="10" fillId="0" borderId="46" xfId="0" applyFont="1" applyBorder="1" applyProtection="1"/>
    <xf numFmtId="0" fontId="10" fillId="0" borderId="67" xfId="0" applyFont="1" applyBorder="1" applyProtection="1"/>
    <xf numFmtId="166" fontId="10" fillId="17" borderId="31" xfId="0" applyNumberFormat="1" applyFont="1" applyFill="1" applyBorder="1" applyProtection="1"/>
    <xf numFmtId="166" fontId="10" fillId="17" borderId="46" xfId="0" applyNumberFormat="1" applyFont="1" applyFill="1" applyBorder="1" applyProtection="1"/>
    <xf numFmtId="166" fontId="10" fillId="17" borderId="67" xfId="0" applyNumberFormat="1" applyFont="1" applyFill="1" applyBorder="1" applyProtection="1"/>
    <xf numFmtId="166" fontId="10" fillId="13" borderId="26" xfId="0" applyNumberFormat="1" applyFont="1" applyFill="1" applyBorder="1" applyAlignment="1" applyProtection="1">
      <alignment horizontal="right"/>
    </xf>
    <xf numFmtId="166" fontId="10" fillId="13" borderId="20" xfId="0" applyNumberFormat="1" applyFont="1" applyFill="1" applyBorder="1" applyAlignment="1" applyProtection="1">
      <alignment horizontal="right"/>
    </xf>
    <xf numFmtId="166" fontId="10" fillId="13" borderId="16" xfId="0" applyNumberFormat="1" applyFont="1" applyFill="1" applyBorder="1" applyAlignment="1" applyProtection="1">
      <alignment horizontal="right"/>
    </xf>
    <xf numFmtId="166" fontId="10" fillId="14" borderId="26" xfId="0" applyNumberFormat="1" applyFont="1" applyFill="1" applyBorder="1" applyAlignment="1" applyProtection="1">
      <alignment horizontal="right"/>
    </xf>
    <xf numFmtId="166" fontId="10" fillId="14" borderId="20" xfId="0" applyNumberFormat="1" applyFont="1" applyFill="1" applyBorder="1" applyAlignment="1" applyProtection="1">
      <alignment horizontal="right"/>
    </xf>
    <xf numFmtId="166" fontId="10" fillId="14" borderId="16" xfId="0" applyNumberFormat="1" applyFont="1" applyFill="1" applyBorder="1" applyAlignment="1" applyProtection="1">
      <alignment horizontal="right"/>
    </xf>
    <xf numFmtId="0" fontId="2" fillId="15" borderId="30" xfId="0" applyFont="1" applyFill="1" applyBorder="1" applyAlignment="1" applyProtection="1">
      <alignment horizontal="center" vertical="center"/>
    </xf>
    <xf numFmtId="0" fontId="2" fillId="15" borderId="82" xfId="0" applyFont="1" applyFill="1" applyBorder="1" applyAlignment="1" applyProtection="1">
      <alignment horizontal="center" vertical="center"/>
    </xf>
    <xf numFmtId="166" fontId="10" fillId="16" borderId="25" xfId="0" applyNumberFormat="1" applyFont="1" applyFill="1" applyBorder="1" applyAlignment="1" applyProtection="1">
      <alignment horizontal="right"/>
    </xf>
    <xf numFmtId="166" fontId="10" fillId="16" borderId="28" xfId="0" applyNumberFormat="1" applyFont="1" applyFill="1" applyBorder="1" applyAlignment="1" applyProtection="1">
      <alignment horizontal="right"/>
    </xf>
    <xf numFmtId="166" fontId="10" fillId="16" borderId="15" xfId="0" applyNumberFormat="1" applyFont="1" applyFill="1" applyBorder="1" applyAlignment="1" applyProtection="1">
      <alignment horizontal="right"/>
    </xf>
    <xf numFmtId="0" fontId="41" fillId="0" borderId="83" xfId="0" applyFont="1" applyBorder="1" applyAlignment="1" applyProtection="1">
      <alignment horizontal="center"/>
    </xf>
    <xf numFmtId="0" fontId="41" fillId="0" borderId="84" xfId="0" applyFont="1" applyBorder="1" applyAlignment="1" applyProtection="1">
      <alignment horizontal="center"/>
    </xf>
    <xf numFmtId="0" fontId="41" fillId="0" borderId="85" xfId="0" applyFont="1" applyBorder="1" applyAlignment="1" applyProtection="1">
      <alignment horizontal="center"/>
    </xf>
    <xf numFmtId="0" fontId="35" fillId="14" borderId="77" xfId="0" applyFont="1" applyFill="1" applyBorder="1" applyAlignment="1" applyProtection="1">
      <alignment horizontal="left"/>
    </xf>
    <xf numFmtId="0" fontId="35" fillId="15" borderId="77" xfId="0" applyFont="1" applyFill="1" applyBorder="1" applyAlignment="1" applyProtection="1">
      <alignment horizontal="left"/>
    </xf>
    <xf numFmtId="0" fontId="35" fillId="15" borderId="78" xfId="0" applyFont="1" applyFill="1" applyBorder="1" applyAlignment="1" applyProtection="1">
      <alignment horizontal="left"/>
    </xf>
    <xf numFmtId="0" fontId="35" fillId="16" borderId="77" xfId="0" applyFont="1" applyFill="1" applyBorder="1" applyAlignment="1" applyProtection="1">
      <alignment horizontal="left"/>
    </xf>
    <xf numFmtId="0" fontId="35" fillId="13" borderId="77" xfId="0" applyFont="1" applyFill="1" applyBorder="1" applyAlignment="1" applyProtection="1">
      <alignment horizontal="left"/>
    </xf>
    <xf numFmtId="166" fontId="10" fillId="15" borderId="17" xfId="0" applyNumberFormat="1" applyFont="1" applyFill="1" applyBorder="1" applyProtection="1"/>
    <xf numFmtId="166" fontId="10" fillId="15" borderId="23" xfId="0" applyNumberFormat="1" applyFont="1" applyFill="1" applyBorder="1" applyProtection="1"/>
    <xf numFmtId="0" fontId="10" fillId="15" borderId="23" xfId="0" applyFont="1" applyFill="1" applyBorder="1" applyProtection="1"/>
    <xf numFmtId="0" fontId="10" fillId="15" borderId="37" xfId="0" applyFont="1" applyFill="1" applyBorder="1" applyProtection="1"/>
    <xf numFmtId="0" fontId="2" fillId="15" borderId="79" xfId="0" applyFont="1" applyFill="1" applyBorder="1" applyAlignment="1" applyProtection="1">
      <alignment horizontal="center" vertical="center"/>
    </xf>
    <xf numFmtId="0" fontId="42" fillId="15" borderId="79" xfId="0" applyFont="1" applyFill="1" applyBorder="1" applyAlignment="1" applyProtection="1">
      <alignment horizontal="center" vertical="center"/>
    </xf>
    <xf numFmtId="166" fontId="10" fillId="15" borderId="14" xfId="0" applyNumberFormat="1" applyFont="1" applyFill="1" applyBorder="1" applyProtection="1"/>
    <xf numFmtId="166" fontId="10" fillId="15" borderId="21" xfId="0" applyNumberFormat="1" applyFont="1" applyFill="1" applyBorder="1" applyProtection="1"/>
    <xf numFmtId="0" fontId="10" fillId="15" borderId="21" xfId="0" applyFont="1" applyFill="1" applyBorder="1" applyProtection="1"/>
    <xf numFmtId="0" fontId="10" fillId="15" borderId="36" xfId="0" applyFont="1" applyFill="1" applyBorder="1" applyProtection="1"/>
    <xf numFmtId="166" fontId="10" fillId="14" borderId="14" xfId="0" applyNumberFormat="1" applyFont="1" applyFill="1" applyBorder="1" applyProtection="1"/>
    <xf numFmtId="166" fontId="10" fillId="14" borderId="21" xfId="0" applyNumberFormat="1" applyFont="1" applyFill="1" applyBorder="1" applyProtection="1"/>
    <xf numFmtId="0" fontId="10" fillId="14" borderId="21" xfId="0" applyFont="1" applyFill="1" applyBorder="1" applyProtection="1"/>
    <xf numFmtId="0" fontId="10" fillId="14" borderId="36" xfId="0" applyFont="1" applyFill="1" applyBorder="1" applyProtection="1"/>
    <xf numFmtId="0" fontId="10" fillId="13" borderId="21" xfId="0" applyFont="1" applyFill="1" applyBorder="1" applyProtection="1"/>
    <xf numFmtId="0" fontId="10" fillId="13" borderId="36" xfId="0" applyFont="1" applyFill="1" applyBorder="1" applyProtection="1"/>
    <xf numFmtId="166" fontId="10" fillId="13" borderId="14" xfId="0" applyNumberFormat="1" applyFont="1" applyFill="1" applyBorder="1" applyProtection="1"/>
    <xf numFmtId="166" fontId="10" fillId="13" borderId="21" xfId="0" applyNumberFormat="1" applyFont="1" applyFill="1" applyBorder="1" applyProtection="1"/>
    <xf numFmtId="0" fontId="10" fillId="16" borderId="21" xfId="0" applyFont="1" applyFill="1" applyBorder="1" applyProtection="1"/>
    <xf numFmtId="0" fontId="10" fillId="16" borderId="36" xfId="0" applyFont="1" applyFill="1" applyBorder="1" applyProtection="1"/>
    <xf numFmtId="166" fontId="10" fillId="16" borderId="14" xfId="0" applyNumberFormat="1" applyFont="1" applyFill="1" applyBorder="1" applyProtection="1"/>
    <xf numFmtId="166" fontId="10" fillId="16" borderId="21" xfId="0" applyNumberFormat="1" applyFont="1" applyFill="1" applyBorder="1" applyProtection="1"/>
    <xf numFmtId="0" fontId="10" fillId="0" borderId="84" xfId="0" applyFont="1" applyBorder="1" applyAlignment="1" applyProtection="1">
      <alignment horizontal="center"/>
    </xf>
    <xf numFmtId="0" fontId="10" fillId="0" borderId="85" xfId="0" applyFont="1" applyBorder="1" applyAlignment="1" applyProtection="1">
      <alignment horizontal="center"/>
    </xf>
    <xf numFmtId="166" fontId="10" fillId="16" borderId="86" xfId="0" applyNumberFormat="1" applyFont="1" applyFill="1" applyBorder="1" applyProtection="1"/>
    <xf numFmtId="166" fontId="10" fillId="16" borderId="19" xfId="0" applyNumberFormat="1" applyFont="1" applyFill="1" applyBorder="1" applyProtection="1"/>
    <xf numFmtId="0" fontId="10" fillId="16" borderId="19" xfId="0" applyFont="1" applyFill="1" applyBorder="1" applyProtection="1"/>
    <xf numFmtId="0" fontId="10" fillId="16" borderId="87" xfId="0" applyFont="1" applyFill="1" applyBorder="1" applyProtection="1"/>
    <xf numFmtId="0" fontId="10" fillId="0" borderId="83" xfId="0" applyFont="1" applyBorder="1" applyAlignment="1" applyProtection="1">
      <alignment horizontal="center"/>
    </xf>
    <xf numFmtId="0" fontId="2" fillId="14" borderId="77" xfId="0" applyFont="1" applyFill="1" applyBorder="1" applyAlignment="1" applyProtection="1">
      <alignment horizontal="left"/>
    </xf>
    <xf numFmtId="0" fontId="35" fillId="16" borderId="81" xfId="0" applyFont="1" applyFill="1" applyBorder="1" applyAlignment="1" applyProtection="1">
      <alignment horizontal="left"/>
    </xf>
    <xf numFmtId="0" fontId="35" fillId="16" borderId="77" xfId="0" applyFont="1" applyFill="1" applyBorder="1" applyAlignment="1" applyProtection="1"/>
    <xf numFmtId="166" fontId="10" fillId="15" borderId="77" xfId="0" applyNumberFormat="1" applyFont="1" applyFill="1" applyBorder="1" applyAlignment="1" applyProtection="1">
      <alignment horizontal="right"/>
      <protection locked="0"/>
    </xf>
    <xf numFmtId="166" fontId="10" fillId="15" borderId="78" xfId="0" applyNumberFormat="1" applyFont="1" applyFill="1" applyBorder="1" applyAlignment="1" applyProtection="1">
      <alignment horizontal="right"/>
      <protection locked="0"/>
    </xf>
    <xf numFmtId="166" fontId="10" fillId="13" borderId="77" xfId="0" applyNumberFormat="1" applyFont="1" applyFill="1" applyBorder="1" applyAlignment="1" applyProtection="1">
      <alignment horizontal="right" vertical="center"/>
    </xf>
    <xf numFmtId="166" fontId="10" fillId="14" borderId="77" xfId="0" applyNumberFormat="1" applyFont="1" applyFill="1" applyBorder="1" applyAlignment="1" applyProtection="1">
      <alignment horizontal="right" vertical="center"/>
    </xf>
    <xf numFmtId="166" fontId="10" fillId="16" borderId="81" xfId="0" applyNumberFormat="1" applyFont="1" applyFill="1" applyBorder="1" applyAlignment="1" applyProtection="1">
      <alignment horizontal="right"/>
    </xf>
    <xf numFmtId="166" fontId="10" fillId="16" borderId="77" xfId="0" applyNumberFormat="1" applyFont="1" applyFill="1" applyBorder="1" applyAlignment="1" applyProtection="1">
      <alignment horizontal="right"/>
    </xf>
    <xf numFmtId="0" fontId="2" fillId="15" borderId="77" xfId="0" applyFont="1" applyFill="1" applyBorder="1" applyAlignment="1" applyProtection="1">
      <alignment horizontal="left"/>
      <protection locked="0"/>
    </xf>
    <xf numFmtId="0" fontId="2" fillId="15" borderId="78" xfId="0" applyFont="1" applyFill="1" applyBorder="1" applyAlignment="1" applyProtection="1">
      <alignment horizontal="left"/>
      <protection locked="0"/>
    </xf>
    <xf numFmtId="165" fontId="10" fillId="0" borderId="25" xfId="0" applyNumberFormat="1" applyFont="1" applyBorder="1" applyAlignment="1" applyProtection="1">
      <alignment horizontal="center"/>
    </xf>
    <xf numFmtId="165" fontId="10" fillId="0" borderId="28" xfId="0" applyNumberFormat="1" applyFont="1" applyBorder="1" applyAlignment="1" applyProtection="1">
      <alignment horizontal="center"/>
    </xf>
    <xf numFmtId="165" fontId="10" fillId="0" borderId="15" xfId="0" applyNumberFormat="1" applyFont="1" applyBorder="1" applyAlignment="1" applyProtection="1">
      <alignment horizontal="center"/>
    </xf>
    <xf numFmtId="165" fontId="10" fillId="0" borderId="26" xfId="0" applyNumberFormat="1" applyFont="1" applyBorder="1" applyAlignment="1" applyProtection="1">
      <alignment horizontal="center"/>
      <protection locked="0"/>
    </xf>
    <xf numFmtId="165" fontId="10" fillId="0" borderId="20" xfId="0" applyNumberFormat="1" applyFont="1" applyBorder="1" applyAlignment="1" applyProtection="1">
      <alignment horizontal="center"/>
      <protection locked="0"/>
    </xf>
    <xf numFmtId="165" fontId="10" fillId="0" borderId="16" xfId="0" applyNumberFormat="1" applyFont="1" applyBorder="1" applyAlignment="1" applyProtection="1">
      <alignment horizontal="center"/>
      <protection locked="0"/>
    </xf>
    <xf numFmtId="0" fontId="33" fillId="10" borderId="31" xfId="0" applyFont="1" applyFill="1" applyBorder="1" applyAlignment="1" applyProtection="1">
      <alignment horizontal="center"/>
    </xf>
    <xf numFmtId="0" fontId="33" fillId="10" borderId="46" xfId="0" applyFont="1" applyFill="1" applyBorder="1" applyAlignment="1" applyProtection="1">
      <alignment horizontal="center"/>
    </xf>
    <xf numFmtId="165" fontId="10" fillId="0" borderId="31" xfId="0" applyNumberFormat="1" applyFont="1" applyBorder="1" applyAlignment="1" applyProtection="1">
      <alignment horizontal="center"/>
    </xf>
    <xf numFmtId="165" fontId="10" fillId="0" borderId="46" xfId="0" applyNumberFormat="1" applyFont="1" applyBorder="1" applyAlignment="1" applyProtection="1">
      <alignment horizontal="center"/>
    </xf>
    <xf numFmtId="165" fontId="10" fillId="0" borderId="67" xfId="0" applyNumberFormat="1" applyFont="1" applyBorder="1" applyAlignment="1" applyProtection="1">
      <alignment horizontal="center"/>
    </xf>
    <xf numFmtId="0" fontId="2" fillId="0" borderId="26" xfId="0" applyFont="1" applyBorder="1" applyAlignment="1" applyProtection="1"/>
    <xf numFmtId="0" fontId="10" fillId="0" borderId="20" xfId="0" applyFont="1" applyBorder="1" applyAlignment="1"/>
    <xf numFmtId="0" fontId="10" fillId="0" borderId="16" xfId="0" applyFont="1" applyBorder="1" applyAlignment="1"/>
    <xf numFmtId="0" fontId="2" fillId="0" borderId="47" xfId="0" applyFont="1" applyBorder="1" applyAlignment="1" applyProtection="1"/>
    <xf numFmtId="0" fontId="10" fillId="0" borderId="38" xfId="0" applyFont="1" applyBorder="1" applyAlignment="1"/>
    <xf numFmtId="0" fontId="10" fillId="0" borderId="68" xfId="0" applyFont="1" applyBorder="1" applyAlignment="1"/>
    <xf numFmtId="165" fontId="10" fillId="0" borderId="51" xfId="0" applyNumberFormat="1" applyFont="1" applyBorder="1" applyAlignment="1" applyProtection="1">
      <alignment horizontal="center"/>
      <protection locked="0"/>
    </xf>
    <xf numFmtId="165" fontId="10" fillId="0" borderId="22" xfId="0" applyNumberFormat="1" applyFont="1" applyBorder="1" applyAlignment="1" applyProtection="1">
      <alignment horizontal="center"/>
      <protection locked="0"/>
    </xf>
    <xf numFmtId="0" fontId="10" fillId="0" borderId="18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17" borderId="48" xfId="0" applyFont="1" applyFill="1" applyBorder="1" applyAlignment="1" applyProtection="1">
      <alignment horizontal="center" vertical="center"/>
    </xf>
    <xf numFmtId="0" fontId="2" fillId="17" borderId="49" xfId="0" applyFont="1" applyFill="1" applyBorder="1" applyAlignment="1" applyProtection="1">
      <alignment horizontal="center" vertical="center"/>
    </xf>
    <xf numFmtId="0" fontId="2" fillId="17" borderId="80" xfId="0" applyFont="1" applyFill="1" applyBorder="1" applyAlignment="1" applyProtection="1">
      <alignment horizontal="center" vertical="center"/>
    </xf>
    <xf numFmtId="0" fontId="2" fillId="17" borderId="47" xfId="0" applyFont="1" applyFill="1" applyBorder="1" applyAlignment="1" applyProtection="1">
      <alignment horizontal="center" vertical="center"/>
    </xf>
    <xf numFmtId="0" fontId="2" fillId="17" borderId="38" xfId="0" applyFont="1" applyFill="1" applyBorder="1" applyAlignment="1" applyProtection="1">
      <alignment horizontal="center" vertical="center"/>
    </xf>
    <xf numFmtId="0" fontId="2" fillId="17" borderId="68" xfId="0" applyFont="1" applyFill="1" applyBorder="1" applyAlignment="1" applyProtection="1">
      <alignment horizontal="center" vertical="center"/>
    </xf>
    <xf numFmtId="166" fontId="10" fillId="16" borderId="26" xfId="0" applyNumberFormat="1" applyFont="1" applyFill="1" applyBorder="1" applyAlignment="1" applyProtection="1">
      <alignment horizontal="right"/>
    </xf>
    <xf numFmtId="166" fontId="10" fillId="16" borderId="20" xfId="0" applyNumberFormat="1" applyFont="1" applyFill="1" applyBorder="1" applyAlignment="1" applyProtection="1">
      <alignment horizontal="right"/>
    </xf>
    <xf numFmtId="166" fontId="10" fillId="16" borderId="16" xfId="0" applyNumberFormat="1" applyFont="1" applyFill="1" applyBorder="1" applyAlignment="1" applyProtection="1">
      <alignment horizontal="right"/>
    </xf>
    <xf numFmtId="165" fontId="10" fillId="0" borderId="31" xfId="0" applyNumberFormat="1" applyFont="1" applyBorder="1" applyAlignment="1" applyProtection="1">
      <alignment horizontal="center"/>
      <protection locked="0"/>
    </xf>
    <xf numFmtId="165" fontId="10" fillId="0" borderId="46" xfId="0" applyNumberFormat="1" applyFont="1" applyBorder="1" applyAlignment="1" applyProtection="1">
      <alignment horizontal="center"/>
      <protection locked="0"/>
    </xf>
    <xf numFmtId="165" fontId="10" fillId="0" borderId="67" xfId="0" applyNumberFormat="1" applyFont="1" applyBorder="1" applyAlignment="1" applyProtection="1">
      <alignment horizontal="center"/>
      <protection locked="0"/>
    </xf>
    <xf numFmtId="0" fontId="10" fillId="17" borderId="25" xfId="0" applyFont="1" applyFill="1" applyBorder="1" applyAlignment="1" applyProtection="1">
      <alignment horizontal="center"/>
    </xf>
    <xf numFmtId="0" fontId="10" fillId="17" borderId="28" xfId="0" applyFont="1" applyFill="1" applyBorder="1" applyAlignment="1" applyProtection="1">
      <alignment horizontal="center"/>
    </xf>
    <xf numFmtId="0" fontId="10" fillId="17" borderId="15" xfId="0" applyFont="1" applyFill="1" applyBorder="1" applyAlignment="1" applyProtection="1">
      <alignment horizontal="center"/>
    </xf>
    <xf numFmtId="0" fontId="3" fillId="13" borderId="77" xfId="0" applyFont="1" applyFill="1" applyBorder="1" applyAlignment="1" applyProtection="1">
      <alignment horizontal="left" vertical="center"/>
    </xf>
    <xf numFmtId="0" fontId="39" fillId="14" borderId="77" xfId="0" applyFont="1" applyFill="1" applyBorder="1" applyAlignment="1" applyProtection="1">
      <alignment horizontal="left" vertical="center"/>
    </xf>
    <xf numFmtId="165" fontId="10" fillId="0" borderId="0" xfId="0" applyNumberFormat="1" applyFont="1" applyFill="1" applyBorder="1" applyAlignment="1" applyProtection="1">
      <alignment horizontal="center"/>
    </xf>
    <xf numFmtId="0" fontId="33" fillId="0" borderId="0" xfId="0" applyFont="1" applyFill="1" applyBorder="1" applyAlignment="1" applyProtection="1">
      <alignment horizontal="center"/>
    </xf>
    <xf numFmtId="0" fontId="15" fillId="12" borderId="12" xfId="0" applyFont="1" applyFill="1" applyBorder="1" applyAlignment="1">
      <alignment horizontal="center"/>
    </xf>
    <xf numFmtId="0" fontId="15" fillId="12" borderId="70" xfId="0" applyFont="1" applyFill="1" applyBorder="1" applyAlignment="1">
      <alignment horizontal="center"/>
    </xf>
    <xf numFmtId="0" fontId="0" fillId="0" borderId="71" xfId="0" applyBorder="1" applyAlignment="1" applyProtection="1">
      <alignment horizontal="center"/>
      <protection locked="0"/>
    </xf>
    <xf numFmtId="0" fontId="0" fillId="0" borderId="72" xfId="0" applyBorder="1" applyAlignment="1" applyProtection="1">
      <alignment horizontal="center"/>
      <protection locked="0"/>
    </xf>
    <xf numFmtId="14" fontId="0" fillId="0" borderId="71" xfId="0" applyNumberFormat="1" applyBorder="1" applyAlignment="1" applyProtection="1">
      <alignment horizontal="center"/>
      <protection locked="0"/>
    </xf>
    <xf numFmtId="14" fontId="0" fillId="0" borderId="72" xfId="0" applyNumberFormat="1" applyBorder="1" applyAlignment="1" applyProtection="1">
      <alignment horizontal="center"/>
      <protection locked="0"/>
    </xf>
    <xf numFmtId="0" fontId="14" fillId="10" borderId="12" xfId="0" applyFont="1" applyFill="1" applyBorder="1" applyAlignment="1">
      <alignment horizontal="center"/>
    </xf>
    <xf numFmtId="0" fontId="14" fillId="10" borderId="70" xfId="0" applyFont="1" applyFill="1" applyBorder="1" applyAlignment="1">
      <alignment horizontal="center"/>
    </xf>
    <xf numFmtId="0" fontId="0" fillId="0" borderId="40" xfId="0" applyBorder="1" applyAlignment="1" applyProtection="1">
      <alignment horizontal="center"/>
      <protection locked="0"/>
    </xf>
    <xf numFmtId="0" fontId="0" fillId="0" borderId="73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0" fillId="0" borderId="75" xfId="0" applyBorder="1" applyAlignment="1" applyProtection="1">
      <alignment horizontal="center"/>
      <protection locked="0"/>
    </xf>
    <xf numFmtId="0" fontId="0" fillId="0" borderId="76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99FF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104777</xdr:colOff>
      <xdr:row>65</xdr:row>
      <xdr:rowOff>47625</xdr:rowOff>
    </xdr:from>
    <xdr:to>
      <xdr:col>12</xdr:col>
      <xdr:colOff>165735</xdr:colOff>
      <xdr:row>69</xdr:row>
      <xdr:rowOff>3808</xdr:rowOff>
    </xdr:to>
    <xdr:pic>
      <xdr:nvPicPr>
        <xdr:cNvPr id="11" name="Picture 10" descr="LOGO_GUC_QUADRI_H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7" y="11668125"/>
          <a:ext cx="632458" cy="63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9525</xdr:rowOff>
    </xdr:from>
    <xdr:to>
      <xdr:col>11</xdr:col>
      <xdr:colOff>0</xdr:colOff>
      <xdr:row>4</xdr:row>
      <xdr:rowOff>28575</xdr:rowOff>
    </xdr:to>
    <xdr:pic>
      <xdr:nvPicPr>
        <xdr:cNvPr id="20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9525"/>
          <a:ext cx="1047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3876675" y="1019175"/>
          <a:ext cx="1362075" cy="1714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2400300" y="581025"/>
          <a:ext cx="1476375" cy="2190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84" name="Rectangle 4"/>
        <xdr:cNvSpPr>
          <a:spLocks noChangeArrowheads="1"/>
        </xdr:cNvSpPr>
      </xdr:nvSpPr>
      <xdr:spPr bwMode="auto">
        <a:xfrm>
          <a:off x="2400300" y="1019175"/>
          <a:ext cx="1028700" cy="1028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139"/>
  <sheetViews>
    <sheetView tabSelected="1" workbookViewId="0">
      <selection activeCell="E8" sqref="E8:I8"/>
    </sheetView>
  </sheetViews>
  <sheetFormatPr defaultColWidth="11.42578125" defaultRowHeight="12.75" x14ac:dyDescent="0.2"/>
  <cols>
    <col min="1" max="1" width="3.7109375" style="49" customWidth="1"/>
    <col min="2" max="16" width="4.28515625" style="49" customWidth="1"/>
    <col min="17" max="20" width="4.28515625" style="51" customWidth="1"/>
    <col min="21" max="52" width="4.28515625" style="49" customWidth="1"/>
    <col min="53" max="16384" width="11.42578125" style="49"/>
  </cols>
  <sheetData>
    <row r="1" spans="2:35" s="48" customFormat="1" ht="24" customHeight="1" x14ac:dyDescent="0.35">
      <c r="B1" s="109" t="s">
        <v>30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 t="s">
        <v>77</v>
      </c>
      <c r="N1" s="90"/>
      <c r="O1" s="90"/>
      <c r="P1" s="91"/>
      <c r="Q1" s="91"/>
      <c r="R1" s="91"/>
      <c r="S1" s="91"/>
      <c r="T1" s="91"/>
      <c r="U1" s="91"/>
      <c r="V1" s="91"/>
      <c r="W1" s="92"/>
      <c r="X1" s="91"/>
      <c r="Y1" s="91"/>
      <c r="Z1" s="91"/>
      <c r="AA1" s="91"/>
      <c r="AB1" s="91"/>
      <c r="AC1" s="91"/>
      <c r="AD1" s="91"/>
      <c r="AE1" s="91"/>
      <c r="AF1" s="91"/>
      <c r="AG1"/>
    </row>
    <row r="2" spans="2:35" s="48" customFormat="1" ht="7.5" customHeight="1" thickBot="1" x14ac:dyDescent="0.4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  <c r="Q2" s="91"/>
      <c r="R2" s="91"/>
      <c r="S2" s="91"/>
      <c r="T2" s="91"/>
      <c r="U2" s="91"/>
      <c r="V2" s="91"/>
      <c r="W2" s="92"/>
      <c r="X2" s="91"/>
      <c r="Y2" s="91"/>
      <c r="Z2" s="91"/>
      <c r="AA2" s="91"/>
      <c r="AB2" s="91"/>
      <c r="AC2" s="91"/>
      <c r="AD2" s="91"/>
      <c r="AE2" s="91"/>
      <c r="AF2" s="91"/>
      <c r="AG2"/>
    </row>
    <row r="3" spans="2:35" s="48" customFormat="1" ht="24" customHeight="1" thickTop="1" thickBot="1" x14ac:dyDescent="0.4">
      <c r="B3" s="226" t="s">
        <v>74</v>
      </c>
      <c r="C3" s="227"/>
      <c r="D3" s="227"/>
      <c r="E3" s="227"/>
      <c r="F3" s="227"/>
      <c r="G3" s="228"/>
      <c r="H3" s="110"/>
      <c r="I3" s="226" t="s">
        <v>39</v>
      </c>
      <c r="J3" s="227"/>
      <c r="K3" s="227"/>
      <c r="L3" s="227"/>
      <c r="M3" s="227"/>
      <c r="N3" s="227"/>
      <c r="O3" s="227"/>
      <c r="P3" s="227"/>
      <c r="Q3" s="227"/>
      <c r="R3" s="228"/>
      <c r="S3" s="50"/>
      <c r="T3" s="111"/>
      <c r="U3" s="112"/>
      <c r="V3" s="113" t="s">
        <v>19</v>
      </c>
      <c r="W3" s="113"/>
      <c r="X3" s="113"/>
      <c r="Y3" s="227"/>
      <c r="Z3" s="227"/>
      <c r="AA3" s="227"/>
      <c r="AB3" s="227"/>
      <c r="AC3" s="227"/>
      <c r="AD3" s="227"/>
      <c r="AE3" s="227"/>
      <c r="AF3" s="228"/>
      <c r="AG3"/>
    </row>
    <row r="4" spans="2:35" s="48" customFormat="1" ht="6" customHeight="1" thickTop="1" x14ac:dyDescent="0.3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1"/>
      <c r="O4" s="93"/>
      <c r="P4" s="91"/>
      <c r="Q4" s="91"/>
      <c r="R4" s="91"/>
      <c r="S4" s="91"/>
      <c r="T4" s="91"/>
      <c r="U4" s="91"/>
      <c r="V4" s="91"/>
      <c r="W4" s="92"/>
      <c r="X4" s="91"/>
      <c r="Y4" s="91"/>
      <c r="Z4" s="91"/>
      <c r="AA4" s="91"/>
      <c r="AB4" s="91"/>
      <c r="AC4" s="91"/>
      <c r="AD4" s="91"/>
      <c r="AE4" s="91"/>
      <c r="AF4" s="91"/>
      <c r="AG4"/>
    </row>
    <row r="5" spans="2:35" s="48" customFormat="1" ht="21" customHeight="1" thickBot="1" x14ac:dyDescent="0.4">
      <c r="B5" s="181" t="s">
        <v>78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/>
    </row>
    <row r="6" spans="2:35" ht="14.1" customHeight="1" thickTop="1" thickBot="1" x14ac:dyDescent="0.25">
      <c r="B6" s="221" t="s">
        <v>59</v>
      </c>
      <c r="C6" s="221"/>
      <c r="D6" s="221"/>
      <c r="E6" s="221" t="s">
        <v>61</v>
      </c>
      <c r="F6" s="221"/>
      <c r="G6" s="221"/>
      <c r="H6" s="221"/>
      <c r="I6" s="221"/>
      <c r="J6" s="221" t="s">
        <v>62</v>
      </c>
      <c r="K6" s="221"/>
      <c r="L6" s="221" t="s">
        <v>89</v>
      </c>
      <c r="M6" s="221"/>
      <c r="N6" s="221"/>
      <c r="O6" s="221"/>
      <c r="P6" s="221"/>
      <c r="Q6" s="238" t="s">
        <v>75</v>
      </c>
      <c r="R6" s="239"/>
      <c r="S6" s="239"/>
      <c r="T6" s="239"/>
      <c r="U6" s="239"/>
      <c r="V6" s="239"/>
      <c r="W6" s="238" t="s">
        <v>76</v>
      </c>
      <c r="X6" s="239"/>
      <c r="Y6" s="239"/>
      <c r="Z6" s="239"/>
      <c r="AA6" s="239"/>
      <c r="AB6" s="239"/>
      <c r="AC6" s="295" t="s">
        <v>31</v>
      </c>
      <c r="AD6" s="296"/>
      <c r="AE6" s="296"/>
      <c r="AF6" s="297"/>
      <c r="AG6"/>
    </row>
    <row r="7" spans="2:35" ht="14.1" customHeight="1" thickTop="1" thickBot="1" x14ac:dyDescent="0.25"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62" t="s">
        <v>0</v>
      </c>
      <c r="R7" s="256"/>
      <c r="S7" s="256"/>
      <c r="T7" s="256" t="s">
        <v>67</v>
      </c>
      <c r="U7" s="256"/>
      <c r="V7" s="257"/>
      <c r="W7" s="262" t="s">
        <v>0</v>
      </c>
      <c r="X7" s="256"/>
      <c r="Y7" s="256"/>
      <c r="Z7" s="256" t="s">
        <v>67</v>
      </c>
      <c r="AA7" s="256"/>
      <c r="AB7" s="257"/>
      <c r="AC7" s="298"/>
      <c r="AD7" s="299"/>
      <c r="AE7" s="299"/>
      <c r="AF7" s="300"/>
      <c r="AG7"/>
    </row>
    <row r="8" spans="2:35" ht="14.1" customHeight="1" thickTop="1" x14ac:dyDescent="0.2">
      <c r="B8" s="264" t="s">
        <v>60</v>
      </c>
      <c r="C8" s="264"/>
      <c r="D8" s="264"/>
      <c r="E8" s="264"/>
      <c r="F8" s="264"/>
      <c r="G8" s="264"/>
      <c r="H8" s="264"/>
      <c r="I8" s="264"/>
      <c r="J8" s="270"/>
      <c r="K8" s="270"/>
      <c r="L8" s="264"/>
      <c r="M8" s="264"/>
      <c r="N8" s="264"/>
      <c r="O8" s="264"/>
      <c r="P8" s="264"/>
      <c r="Q8" s="258"/>
      <c r="R8" s="259"/>
      <c r="S8" s="259"/>
      <c r="T8" s="260"/>
      <c r="U8" s="260"/>
      <c r="V8" s="261"/>
      <c r="W8" s="258"/>
      <c r="X8" s="259"/>
      <c r="Y8" s="259"/>
      <c r="Z8" s="260"/>
      <c r="AA8" s="260"/>
      <c r="AB8" s="261"/>
      <c r="AC8" s="223">
        <f>Q8+W8</f>
        <v>0</v>
      </c>
      <c r="AD8" s="224"/>
      <c r="AE8" s="224"/>
      <c r="AF8" s="225"/>
      <c r="AG8"/>
    </row>
    <row r="9" spans="2:35" ht="14.1" customHeight="1" x14ac:dyDescent="0.2">
      <c r="B9" s="265" t="s">
        <v>64</v>
      </c>
      <c r="C9" s="265"/>
      <c r="D9" s="265"/>
      <c r="E9" s="232"/>
      <c r="F9" s="232"/>
      <c r="G9" s="232"/>
      <c r="H9" s="232"/>
      <c r="I9" s="232"/>
      <c r="J9" s="271"/>
      <c r="K9" s="271"/>
      <c r="L9" s="265"/>
      <c r="M9" s="265"/>
      <c r="N9" s="265"/>
      <c r="O9" s="265"/>
      <c r="P9" s="265"/>
      <c r="Q9" s="254"/>
      <c r="R9" s="255"/>
      <c r="S9" s="255"/>
      <c r="T9" s="252"/>
      <c r="U9" s="252"/>
      <c r="V9" s="253"/>
      <c r="W9" s="254"/>
      <c r="X9" s="255"/>
      <c r="Y9" s="255"/>
      <c r="Z9" s="252"/>
      <c r="AA9" s="252"/>
      <c r="AB9" s="253"/>
      <c r="AC9" s="301">
        <f t="shared" ref="AC9:AC18" si="0">Q9+W9</f>
        <v>0</v>
      </c>
      <c r="AD9" s="302"/>
      <c r="AE9" s="302"/>
      <c r="AF9" s="303"/>
      <c r="AG9"/>
    </row>
    <row r="10" spans="2:35" ht="14.1" customHeight="1" x14ac:dyDescent="0.2">
      <c r="B10" s="232" t="s">
        <v>63</v>
      </c>
      <c r="C10" s="232"/>
      <c r="D10" s="232"/>
      <c r="E10" s="232"/>
      <c r="F10" s="232"/>
      <c r="G10" s="232"/>
      <c r="H10" s="232"/>
      <c r="I10" s="232"/>
      <c r="J10" s="271"/>
      <c r="K10" s="271"/>
      <c r="L10" s="232"/>
      <c r="M10" s="232"/>
      <c r="N10" s="232"/>
      <c r="O10" s="232"/>
      <c r="P10" s="232"/>
      <c r="Q10" s="254"/>
      <c r="R10" s="255"/>
      <c r="S10" s="255"/>
      <c r="T10" s="252"/>
      <c r="U10" s="252"/>
      <c r="V10" s="253"/>
      <c r="W10" s="254"/>
      <c r="X10" s="255"/>
      <c r="Y10" s="255"/>
      <c r="Z10" s="252"/>
      <c r="AA10" s="252"/>
      <c r="AB10" s="253"/>
      <c r="AC10" s="301">
        <f t="shared" si="0"/>
        <v>0</v>
      </c>
      <c r="AD10" s="302"/>
      <c r="AE10" s="302"/>
      <c r="AF10" s="303"/>
      <c r="AG10"/>
    </row>
    <row r="11" spans="2:35" ht="14.1" customHeight="1" x14ac:dyDescent="0.2">
      <c r="B11" s="310" t="s">
        <v>68</v>
      </c>
      <c r="C11" s="310"/>
      <c r="D11" s="310"/>
      <c r="E11" s="233"/>
      <c r="F11" s="233"/>
      <c r="G11" s="233"/>
      <c r="H11" s="233"/>
      <c r="I11" s="233"/>
      <c r="J11" s="268"/>
      <c r="K11" s="268"/>
      <c r="L11" s="233"/>
      <c r="M11" s="233"/>
      <c r="N11" s="233"/>
      <c r="O11" s="233"/>
      <c r="P11" s="233"/>
      <c r="Q11" s="250"/>
      <c r="R11" s="251"/>
      <c r="S11" s="251"/>
      <c r="T11" s="248"/>
      <c r="U11" s="248"/>
      <c r="V11" s="249"/>
      <c r="W11" s="250"/>
      <c r="X11" s="251"/>
      <c r="Y11" s="251"/>
      <c r="Z11" s="248"/>
      <c r="AA11" s="248"/>
      <c r="AB11" s="249"/>
      <c r="AC11" s="215">
        <f t="shared" si="0"/>
        <v>0</v>
      </c>
      <c r="AD11" s="216"/>
      <c r="AE11" s="216"/>
      <c r="AF11" s="217"/>
      <c r="AG11"/>
    </row>
    <row r="12" spans="2:35" ht="14.1" customHeight="1" x14ac:dyDescent="0.2">
      <c r="B12" s="310" t="s">
        <v>69</v>
      </c>
      <c r="C12" s="310"/>
      <c r="D12" s="310"/>
      <c r="E12" s="233"/>
      <c r="F12" s="233"/>
      <c r="G12" s="233"/>
      <c r="H12" s="233"/>
      <c r="I12" s="233"/>
      <c r="J12" s="268"/>
      <c r="K12" s="268"/>
      <c r="L12" s="233"/>
      <c r="M12" s="233"/>
      <c r="N12" s="233"/>
      <c r="O12" s="233"/>
      <c r="P12" s="233"/>
      <c r="Q12" s="250"/>
      <c r="R12" s="251"/>
      <c r="S12" s="251"/>
      <c r="T12" s="248"/>
      <c r="U12" s="248"/>
      <c r="V12" s="249"/>
      <c r="W12" s="250"/>
      <c r="X12" s="251"/>
      <c r="Y12" s="251"/>
      <c r="Z12" s="248"/>
      <c r="AA12" s="248"/>
      <c r="AB12" s="249"/>
      <c r="AC12" s="215">
        <f t="shared" si="0"/>
        <v>0</v>
      </c>
      <c r="AD12" s="216"/>
      <c r="AE12" s="216"/>
      <c r="AF12" s="217"/>
      <c r="AG12"/>
      <c r="AI12" s="114"/>
    </row>
    <row r="13" spans="2:35" ht="14.1" customHeight="1" x14ac:dyDescent="0.2">
      <c r="B13" s="310" t="s">
        <v>70</v>
      </c>
      <c r="C13" s="310"/>
      <c r="D13" s="310"/>
      <c r="E13" s="233"/>
      <c r="F13" s="233"/>
      <c r="G13" s="233"/>
      <c r="H13" s="233"/>
      <c r="I13" s="233"/>
      <c r="J13" s="268"/>
      <c r="K13" s="268"/>
      <c r="L13" s="233"/>
      <c r="M13" s="233"/>
      <c r="N13" s="233"/>
      <c r="O13" s="233"/>
      <c r="P13" s="233"/>
      <c r="Q13" s="250"/>
      <c r="R13" s="251"/>
      <c r="S13" s="251"/>
      <c r="T13" s="248"/>
      <c r="U13" s="248"/>
      <c r="V13" s="249"/>
      <c r="W13" s="250"/>
      <c r="X13" s="251"/>
      <c r="Y13" s="251"/>
      <c r="Z13" s="248"/>
      <c r="AA13" s="248"/>
      <c r="AB13" s="249"/>
      <c r="AC13" s="215">
        <f t="shared" si="0"/>
        <v>0</v>
      </c>
      <c r="AD13" s="216"/>
      <c r="AE13" s="216"/>
      <c r="AF13" s="217"/>
      <c r="AG13"/>
    </row>
    <row r="14" spans="2:35" ht="14.1" customHeight="1" x14ac:dyDescent="0.2">
      <c r="B14" s="311" t="s">
        <v>65</v>
      </c>
      <c r="C14" s="311"/>
      <c r="D14" s="311"/>
      <c r="E14" s="229"/>
      <c r="F14" s="229"/>
      <c r="G14" s="229"/>
      <c r="H14" s="229"/>
      <c r="I14" s="229"/>
      <c r="J14" s="269"/>
      <c r="K14" s="269"/>
      <c r="L14" s="263"/>
      <c r="M14" s="263"/>
      <c r="N14" s="263"/>
      <c r="O14" s="263"/>
      <c r="P14" s="263"/>
      <c r="Q14" s="244"/>
      <c r="R14" s="245"/>
      <c r="S14" s="245"/>
      <c r="T14" s="246"/>
      <c r="U14" s="246"/>
      <c r="V14" s="247"/>
      <c r="W14" s="244"/>
      <c r="X14" s="245"/>
      <c r="Y14" s="245"/>
      <c r="Z14" s="246"/>
      <c r="AA14" s="246"/>
      <c r="AB14" s="247"/>
      <c r="AC14" s="218">
        <f t="shared" si="0"/>
        <v>0</v>
      </c>
      <c r="AD14" s="219"/>
      <c r="AE14" s="219"/>
      <c r="AF14" s="220"/>
      <c r="AG14"/>
    </row>
    <row r="15" spans="2:35" ht="14.1" customHeight="1" x14ac:dyDescent="0.2">
      <c r="B15" s="311" t="s">
        <v>71</v>
      </c>
      <c r="C15" s="311"/>
      <c r="D15" s="311"/>
      <c r="E15" s="229"/>
      <c r="F15" s="229"/>
      <c r="G15" s="229"/>
      <c r="H15" s="229"/>
      <c r="I15" s="229"/>
      <c r="J15" s="269"/>
      <c r="K15" s="269"/>
      <c r="L15" s="263"/>
      <c r="M15" s="263"/>
      <c r="N15" s="263"/>
      <c r="O15" s="263"/>
      <c r="P15" s="263"/>
      <c r="Q15" s="244"/>
      <c r="R15" s="245"/>
      <c r="S15" s="245"/>
      <c r="T15" s="246"/>
      <c r="U15" s="246"/>
      <c r="V15" s="247"/>
      <c r="W15" s="244"/>
      <c r="X15" s="245"/>
      <c r="Y15" s="245"/>
      <c r="Z15" s="246"/>
      <c r="AA15" s="246"/>
      <c r="AB15" s="247"/>
      <c r="AC15" s="218">
        <f t="shared" si="0"/>
        <v>0</v>
      </c>
      <c r="AD15" s="219"/>
      <c r="AE15" s="219"/>
      <c r="AF15" s="220"/>
      <c r="AG15"/>
    </row>
    <row r="16" spans="2:35" ht="14.1" customHeight="1" x14ac:dyDescent="0.2">
      <c r="B16" s="272" t="s">
        <v>66</v>
      </c>
      <c r="C16" s="272"/>
      <c r="D16" s="272"/>
      <c r="E16" s="230"/>
      <c r="F16" s="230"/>
      <c r="G16" s="230"/>
      <c r="H16" s="230"/>
      <c r="I16" s="230"/>
      <c r="J16" s="266"/>
      <c r="K16" s="266"/>
      <c r="L16" s="230"/>
      <c r="M16" s="230"/>
      <c r="N16" s="230"/>
      <c r="O16" s="230"/>
      <c r="P16" s="230"/>
      <c r="Q16" s="240"/>
      <c r="R16" s="241"/>
      <c r="S16" s="241"/>
      <c r="T16" s="242"/>
      <c r="U16" s="242"/>
      <c r="V16" s="243"/>
      <c r="W16" s="240"/>
      <c r="X16" s="241"/>
      <c r="Y16" s="241"/>
      <c r="Z16" s="242"/>
      <c r="AA16" s="242"/>
      <c r="AB16" s="243"/>
      <c r="AC16" s="203">
        <f t="shared" si="0"/>
        <v>0</v>
      </c>
      <c r="AD16" s="204"/>
      <c r="AE16" s="204"/>
      <c r="AF16" s="205"/>
      <c r="AG16"/>
    </row>
    <row r="17" spans="2:33" ht="14.1" customHeight="1" x14ac:dyDescent="0.2">
      <c r="B17" s="272" t="s">
        <v>72</v>
      </c>
      <c r="C17" s="272"/>
      <c r="D17" s="272"/>
      <c r="E17" s="230"/>
      <c r="F17" s="230"/>
      <c r="G17" s="230"/>
      <c r="H17" s="230"/>
      <c r="I17" s="230"/>
      <c r="J17" s="266"/>
      <c r="K17" s="266"/>
      <c r="L17" s="230"/>
      <c r="M17" s="230"/>
      <c r="N17" s="230"/>
      <c r="O17" s="230"/>
      <c r="P17" s="230"/>
      <c r="Q17" s="240"/>
      <c r="R17" s="241"/>
      <c r="S17" s="241"/>
      <c r="T17" s="242"/>
      <c r="U17" s="242"/>
      <c r="V17" s="243"/>
      <c r="W17" s="240"/>
      <c r="X17" s="241"/>
      <c r="Y17" s="241"/>
      <c r="Z17" s="242"/>
      <c r="AA17" s="242"/>
      <c r="AB17" s="243"/>
      <c r="AC17" s="203">
        <f t="shared" si="0"/>
        <v>0</v>
      </c>
      <c r="AD17" s="204"/>
      <c r="AE17" s="204"/>
      <c r="AF17" s="205"/>
      <c r="AG17"/>
    </row>
    <row r="18" spans="2:33" ht="14.1" customHeight="1" thickBot="1" x14ac:dyDescent="0.25">
      <c r="B18" s="273" t="s">
        <v>73</v>
      </c>
      <c r="C18" s="273"/>
      <c r="D18" s="273"/>
      <c r="E18" s="231"/>
      <c r="F18" s="231"/>
      <c r="G18" s="231"/>
      <c r="H18" s="231"/>
      <c r="I18" s="231"/>
      <c r="J18" s="267"/>
      <c r="K18" s="267"/>
      <c r="L18" s="231"/>
      <c r="M18" s="231"/>
      <c r="N18" s="231"/>
      <c r="O18" s="231"/>
      <c r="P18" s="231"/>
      <c r="Q18" s="234"/>
      <c r="R18" s="235"/>
      <c r="S18" s="235"/>
      <c r="T18" s="236"/>
      <c r="U18" s="236"/>
      <c r="V18" s="237"/>
      <c r="W18" s="234"/>
      <c r="X18" s="235"/>
      <c r="Y18" s="235"/>
      <c r="Z18" s="236"/>
      <c r="AA18" s="236"/>
      <c r="AB18" s="237"/>
      <c r="AC18" s="206">
        <f t="shared" si="0"/>
        <v>0</v>
      </c>
      <c r="AD18" s="207"/>
      <c r="AE18" s="207"/>
      <c r="AF18" s="208"/>
      <c r="AG18"/>
    </row>
    <row r="19" spans="2:33" ht="14.1" customHeight="1" thickTop="1" thickBot="1" x14ac:dyDescent="0.25">
      <c r="B19" s="209" t="s">
        <v>31</v>
      </c>
      <c r="C19" s="210"/>
      <c r="D19" s="211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94"/>
      <c r="AA19" s="54"/>
      <c r="AB19" s="54"/>
      <c r="AC19" s="212">
        <f>SUM(AC8:AF18)</f>
        <v>0</v>
      </c>
      <c r="AD19" s="213"/>
      <c r="AE19" s="213"/>
      <c r="AF19" s="214"/>
      <c r="AG19"/>
    </row>
    <row r="20" spans="2:33" ht="14.1" customHeight="1" thickTop="1" x14ac:dyDescent="0.2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95"/>
      <c r="R20" s="95"/>
      <c r="S20" s="95"/>
      <c r="T20" s="95"/>
      <c r="U20" s="96"/>
      <c r="V20" s="96"/>
      <c r="W20" s="96"/>
      <c r="X20" s="96"/>
      <c r="Y20" s="96"/>
      <c r="Z20" s="96"/>
      <c r="AA20" s="54"/>
      <c r="AB20" s="54"/>
      <c r="AC20" s="54"/>
      <c r="AD20" s="54"/>
      <c r="AE20" s="54"/>
      <c r="AF20" s="54"/>
      <c r="AG20"/>
    </row>
    <row r="21" spans="2:33" s="48" customFormat="1" ht="21" customHeight="1" thickBot="1" x14ac:dyDescent="0.4">
      <c r="B21" s="181" t="s">
        <v>88</v>
      </c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/>
    </row>
    <row r="22" spans="2:33" ht="14.1" customHeight="1" thickTop="1" x14ac:dyDescent="0.2">
      <c r="B22" s="194" t="s">
        <v>34</v>
      </c>
      <c r="C22" s="201"/>
      <c r="D22" s="201"/>
      <c r="E22" s="201"/>
      <c r="F22" s="201"/>
      <c r="G22" s="201"/>
      <c r="H22" s="201"/>
      <c r="I22" s="201"/>
      <c r="J22" s="195"/>
      <c r="K22" s="194" t="s">
        <v>3</v>
      </c>
      <c r="L22" s="195"/>
      <c r="M22" s="185" t="s">
        <v>32</v>
      </c>
      <c r="N22" s="186"/>
      <c r="O22" s="187"/>
      <c r="P22" s="182" t="s">
        <v>33</v>
      </c>
      <c r="Q22" s="183"/>
      <c r="R22" s="184"/>
      <c r="S22" s="115" t="s">
        <v>42</v>
      </c>
      <c r="T22" s="188" t="s">
        <v>37</v>
      </c>
      <c r="U22" s="189"/>
      <c r="V22" s="189"/>
      <c r="W22" s="190"/>
      <c r="X22" s="191" t="s">
        <v>1</v>
      </c>
      <c r="Y22" s="192"/>
      <c r="Z22" s="193"/>
      <c r="AA22" s="307" t="s">
        <v>2</v>
      </c>
      <c r="AB22" s="308"/>
      <c r="AC22" s="308"/>
      <c r="AD22" s="308"/>
      <c r="AE22" s="308"/>
      <c r="AF22" s="309"/>
      <c r="AG22"/>
    </row>
    <row r="23" spans="2:33" ht="14.1" customHeight="1" thickBot="1" x14ac:dyDescent="0.25">
      <c r="B23" s="196"/>
      <c r="C23" s="202"/>
      <c r="D23" s="202"/>
      <c r="E23" s="202"/>
      <c r="F23" s="202"/>
      <c r="G23" s="202"/>
      <c r="H23" s="202"/>
      <c r="I23" s="202"/>
      <c r="J23" s="197"/>
      <c r="K23" s="196"/>
      <c r="L23" s="197"/>
      <c r="M23" s="116" t="s">
        <v>58</v>
      </c>
      <c r="N23" s="117" t="s">
        <v>79</v>
      </c>
      <c r="O23" s="118" t="s">
        <v>80</v>
      </c>
      <c r="P23" s="119" t="s">
        <v>81</v>
      </c>
      <c r="Q23" s="120" t="s">
        <v>82</v>
      </c>
      <c r="R23" s="121" t="s">
        <v>83</v>
      </c>
      <c r="S23" s="122" t="s">
        <v>87</v>
      </c>
      <c r="T23" s="123" t="s">
        <v>84</v>
      </c>
      <c r="U23" s="124" t="s">
        <v>85</v>
      </c>
      <c r="V23" s="124" t="s">
        <v>35</v>
      </c>
      <c r="W23" s="124" t="s">
        <v>36</v>
      </c>
      <c r="X23" s="125" t="s">
        <v>40</v>
      </c>
      <c r="Y23" s="126" t="s">
        <v>41</v>
      </c>
      <c r="Z23" s="126" t="s">
        <v>86</v>
      </c>
      <c r="AA23" s="198" t="s">
        <v>56</v>
      </c>
      <c r="AB23" s="199"/>
      <c r="AC23" s="199"/>
      <c r="AD23" s="199" t="s">
        <v>57</v>
      </c>
      <c r="AE23" s="199"/>
      <c r="AF23" s="200"/>
      <c r="AG23"/>
    </row>
    <row r="24" spans="2:33" ht="14.1" customHeight="1" thickTop="1" x14ac:dyDescent="0.2">
      <c r="B24" s="127">
        <v>1</v>
      </c>
      <c r="C24" s="165"/>
      <c r="D24" s="166"/>
      <c r="E24" s="166"/>
      <c r="F24" s="166"/>
      <c r="G24" s="166"/>
      <c r="H24" s="166"/>
      <c r="I24" s="166"/>
      <c r="J24" s="167"/>
      <c r="K24" s="154"/>
      <c r="L24" s="155"/>
      <c r="M24" s="145"/>
      <c r="N24" s="132"/>
      <c r="O24" s="133"/>
      <c r="P24" s="134"/>
      <c r="Q24" s="132"/>
      <c r="R24" s="133"/>
      <c r="S24" s="129"/>
      <c r="T24" s="134"/>
      <c r="U24" s="132"/>
      <c r="V24" s="132"/>
      <c r="W24" s="133"/>
      <c r="X24" s="134"/>
      <c r="Y24" s="132"/>
      <c r="Z24" s="133"/>
      <c r="AA24" s="180">
        <f>M24*J$8+N24*J$9+O24*J$10+P24*J$11+Q24*J$12+R24*J$13+(T24-V24)*J$14+(U24-W24)*J$15+X24*J$16+Y24*J$17+Z24*J$18-S24</f>
        <v>0</v>
      </c>
      <c r="AB24" s="178"/>
      <c r="AC24" s="179"/>
      <c r="AD24" s="177">
        <f t="shared" ref="AD24:AD58" si="1">AA24</f>
        <v>0</v>
      </c>
      <c r="AE24" s="178"/>
      <c r="AF24" s="179"/>
    </row>
    <row r="25" spans="2:33" ht="14.1" customHeight="1" x14ac:dyDescent="0.2">
      <c r="B25" s="52">
        <v>2</v>
      </c>
      <c r="C25" s="156"/>
      <c r="D25" s="157"/>
      <c r="E25" s="157"/>
      <c r="F25" s="157"/>
      <c r="G25" s="157"/>
      <c r="H25" s="157"/>
      <c r="I25" s="157"/>
      <c r="J25" s="158"/>
      <c r="K25" s="152"/>
      <c r="L25" s="153"/>
      <c r="M25" s="137"/>
      <c r="N25" s="135"/>
      <c r="O25" s="136"/>
      <c r="P25" s="137"/>
      <c r="Q25" s="135"/>
      <c r="R25" s="138"/>
      <c r="S25" s="130"/>
      <c r="T25" s="137"/>
      <c r="U25" s="135"/>
      <c r="V25" s="135"/>
      <c r="W25" s="136"/>
      <c r="X25" s="137"/>
      <c r="Y25" s="135"/>
      <c r="Z25" s="136"/>
      <c r="AA25" s="180">
        <f t="shared" ref="AA25:AA58" si="2">M25*J$8+N25*J$9+O25*J$10+P25*J$11+Q25*J$12+R25*J$13+(T25-V25)*J$14+(U25-W25)*J$15+X25*J$16+Y25*J$17+Z25*J$18-S25</f>
        <v>0</v>
      </c>
      <c r="AB25" s="178"/>
      <c r="AC25" s="179"/>
      <c r="AD25" s="171">
        <f t="shared" si="1"/>
        <v>0</v>
      </c>
      <c r="AE25" s="172"/>
      <c r="AF25" s="173"/>
    </row>
    <row r="26" spans="2:33" ht="14.1" customHeight="1" x14ac:dyDescent="0.2">
      <c r="B26" s="52">
        <v>3</v>
      </c>
      <c r="C26" s="156"/>
      <c r="D26" s="157"/>
      <c r="E26" s="157"/>
      <c r="F26" s="157"/>
      <c r="G26" s="157"/>
      <c r="H26" s="157"/>
      <c r="I26" s="157"/>
      <c r="J26" s="158"/>
      <c r="K26" s="152"/>
      <c r="L26" s="153"/>
      <c r="M26" s="137"/>
      <c r="N26" s="135"/>
      <c r="O26" s="136"/>
      <c r="P26" s="137"/>
      <c r="Q26" s="135"/>
      <c r="R26" s="138"/>
      <c r="S26" s="130"/>
      <c r="T26" s="137"/>
      <c r="U26" s="135"/>
      <c r="V26" s="135"/>
      <c r="W26" s="136"/>
      <c r="X26" s="137"/>
      <c r="Y26" s="135"/>
      <c r="Z26" s="136"/>
      <c r="AA26" s="180">
        <f t="shared" si="2"/>
        <v>0</v>
      </c>
      <c r="AB26" s="178"/>
      <c r="AC26" s="179"/>
      <c r="AD26" s="171">
        <f t="shared" si="1"/>
        <v>0</v>
      </c>
      <c r="AE26" s="172"/>
      <c r="AF26" s="173"/>
    </row>
    <row r="27" spans="2:33" ht="14.1" customHeight="1" x14ac:dyDescent="0.2">
      <c r="B27" s="52">
        <v>4</v>
      </c>
      <c r="C27" s="156"/>
      <c r="D27" s="157"/>
      <c r="E27" s="157"/>
      <c r="F27" s="157"/>
      <c r="G27" s="157"/>
      <c r="H27" s="157"/>
      <c r="I27" s="157"/>
      <c r="J27" s="158"/>
      <c r="K27" s="152"/>
      <c r="L27" s="153"/>
      <c r="M27" s="137"/>
      <c r="N27" s="135"/>
      <c r="O27" s="136"/>
      <c r="P27" s="137"/>
      <c r="Q27" s="135"/>
      <c r="R27" s="138"/>
      <c r="S27" s="130"/>
      <c r="T27" s="137"/>
      <c r="U27" s="135"/>
      <c r="V27" s="135"/>
      <c r="W27" s="136"/>
      <c r="X27" s="137"/>
      <c r="Y27" s="135"/>
      <c r="Z27" s="136"/>
      <c r="AA27" s="180">
        <f t="shared" si="2"/>
        <v>0</v>
      </c>
      <c r="AB27" s="178"/>
      <c r="AC27" s="179"/>
      <c r="AD27" s="171">
        <f t="shared" si="1"/>
        <v>0</v>
      </c>
      <c r="AE27" s="172"/>
      <c r="AF27" s="173"/>
    </row>
    <row r="28" spans="2:33" ht="14.1" customHeight="1" x14ac:dyDescent="0.2">
      <c r="B28" s="52">
        <v>5</v>
      </c>
      <c r="C28" s="156"/>
      <c r="D28" s="157"/>
      <c r="E28" s="157"/>
      <c r="F28" s="157"/>
      <c r="G28" s="157"/>
      <c r="H28" s="157"/>
      <c r="I28" s="157"/>
      <c r="J28" s="158"/>
      <c r="K28" s="152"/>
      <c r="L28" s="153"/>
      <c r="M28" s="137"/>
      <c r="N28" s="135"/>
      <c r="O28" s="136"/>
      <c r="P28" s="137"/>
      <c r="Q28" s="135"/>
      <c r="R28" s="138"/>
      <c r="S28" s="130"/>
      <c r="T28" s="137"/>
      <c r="U28" s="135"/>
      <c r="V28" s="135"/>
      <c r="W28" s="136"/>
      <c r="X28" s="137"/>
      <c r="Y28" s="135"/>
      <c r="Z28" s="136"/>
      <c r="AA28" s="180">
        <f t="shared" si="2"/>
        <v>0</v>
      </c>
      <c r="AB28" s="178"/>
      <c r="AC28" s="179"/>
      <c r="AD28" s="171">
        <f t="shared" si="1"/>
        <v>0</v>
      </c>
      <c r="AE28" s="172"/>
      <c r="AF28" s="173"/>
    </row>
    <row r="29" spans="2:33" ht="14.1" customHeight="1" x14ac:dyDescent="0.2">
      <c r="B29" s="52">
        <v>6</v>
      </c>
      <c r="C29" s="168"/>
      <c r="D29" s="169"/>
      <c r="E29" s="169"/>
      <c r="F29" s="169"/>
      <c r="G29" s="169"/>
      <c r="H29" s="169"/>
      <c r="I29" s="169"/>
      <c r="J29" s="170"/>
      <c r="K29" s="152"/>
      <c r="L29" s="153"/>
      <c r="M29" s="137"/>
      <c r="N29" s="135"/>
      <c r="O29" s="136"/>
      <c r="P29" s="137"/>
      <c r="Q29" s="135"/>
      <c r="R29" s="138"/>
      <c r="S29" s="130"/>
      <c r="T29" s="137"/>
      <c r="U29" s="135"/>
      <c r="V29" s="135"/>
      <c r="W29" s="136"/>
      <c r="X29" s="137"/>
      <c r="Y29" s="135"/>
      <c r="Z29" s="136"/>
      <c r="AA29" s="180">
        <f t="shared" si="2"/>
        <v>0</v>
      </c>
      <c r="AB29" s="178"/>
      <c r="AC29" s="179"/>
      <c r="AD29" s="171">
        <f t="shared" si="1"/>
        <v>0</v>
      </c>
      <c r="AE29" s="172"/>
      <c r="AF29" s="173"/>
    </row>
    <row r="30" spans="2:33" ht="14.1" customHeight="1" x14ac:dyDescent="0.2">
      <c r="B30" s="52">
        <v>7</v>
      </c>
      <c r="C30" s="156"/>
      <c r="D30" s="157"/>
      <c r="E30" s="157"/>
      <c r="F30" s="157"/>
      <c r="G30" s="157"/>
      <c r="H30" s="157"/>
      <c r="I30" s="157"/>
      <c r="J30" s="158"/>
      <c r="K30" s="152"/>
      <c r="L30" s="153"/>
      <c r="M30" s="137"/>
      <c r="N30" s="135"/>
      <c r="O30" s="136"/>
      <c r="P30" s="137"/>
      <c r="Q30" s="135"/>
      <c r="R30" s="138"/>
      <c r="S30" s="130"/>
      <c r="T30" s="137"/>
      <c r="U30" s="135"/>
      <c r="V30" s="135"/>
      <c r="W30" s="136"/>
      <c r="X30" s="137"/>
      <c r="Y30" s="135"/>
      <c r="Z30" s="136"/>
      <c r="AA30" s="180">
        <f t="shared" si="2"/>
        <v>0</v>
      </c>
      <c r="AB30" s="178"/>
      <c r="AC30" s="179"/>
      <c r="AD30" s="171">
        <f t="shared" si="1"/>
        <v>0</v>
      </c>
      <c r="AE30" s="172"/>
      <c r="AF30" s="173"/>
    </row>
    <row r="31" spans="2:33" ht="14.1" customHeight="1" x14ac:dyDescent="0.2">
      <c r="B31" s="52">
        <v>8</v>
      </c>
      <c r="C31" s="156"/>
      <c r="D31" s="157"/>
      <c r="E31" s="157"/>
      <c r="F31" s="157"/>
      <c r="G31" s="157"/>
      <c r="H31" s="157"/>
      <c r="I31" s="157"/>
      <c r="J31" s="158"/>
      <c r="K31" s="152"/>
      <c r="L31" s="153"/>
      <c r="M31" s="137"/>
      <c r="N31" s="135"/>
      <c r="O31" s="136"/>
      <c r="P31" s="137"/>
      <c r="Q31" s="135"/>
      <c r="R31" s="138"/>
      <c r="S31" s="130"/>
      <c r="T31" s="137"/>
      <c r="U31" s="135"/>
      <c r="V31" s="135"/>
      <c r="W31" s="136"/>
      <c r="X31" s="137"/>
      <c r="Y31" s="135"/>
      <c r="Z31" s="136"/>
      <c r="AA31" s="180">
        <f t="shared" si="2"/>
        <v>0</v>
      </c>
      <c r="AB31" s="178"/>
      <c r="AC31" s="179"/>
      <c r="AD31" s="171">
        <f t="shared" si="1"/>
        <v>0</v>
      </c>
      <c r="AE31" s="172"/>
      <c r="AF31" s="173"/>
    </row>
    <row r="32" spans="2:33" ht="14.1" customHeight="1" x14ac:dyDescent="0.2">
      <c r="B32" s="52">
        <v>9</v>
      </c>
      <c r="C32" s="156"/>
      <c r="D32" s="157"/>
      <c r="E32" s="157"/>
      <c r="F32" s="157"/>
      <c r="G32" s="157"/>
      <c r="H32" s="157"/>
      <c r="I32" s="157"/>
      <c r="J32" s="158"/>
      <c r="K32" s="152"/>
      <c r="L32" s="153"/>
      <c r="M32" s="137"/>
      <c r="N32" s="135"/>
      <c r="O32" s="136"/>
      <c r="P32" s="137"/>
      <c r="Q32" s="135"/>
      <c r="R32" s="138"/>
      <c r="S32" s="130"/>
      <c r="T32" s="137"/>
      <c r="U32" s="135"/>
      <c r="V32" s="135"/>
      <c r="W32" s="136"/>
      <c r="X32" s="137"/>
      <c r="Y32" s="135"/>
      <c r="Z32" s="136"/>
      <c r="AA32" s="180">
        <f t="shared" si="2"/>
        <v>0</v>
      </c>
      <c r="AB32" s="178"/>
      <c r="AC32" s="179"/>
      <c r="AD32" s="171">
        <f t="shared" si="1"/>
        <v>0</v>
      </c>
      <c r="AE32" s="172"/>
      <c r="AF32" s="173"/>
    </row>
    <row r="33" spans="2:32" ht="14.1" customHeight="1" x14ac:dyDescent="0.2">
      <c r="B33" s="52">
        <v>10</v>
      </c>
      <c r="C33" s="156"/>
      <c r="D33" s="157"/>
      <c r="E33" s="157"/>
      <c r="F33" s="157"/>
      <c r="G33" s="157"/>
      <c r="H33" s="157"/>
      <c r="I33" s="157"/>
      <c r="J33" s="158"/>
      <c r="K33" s="152"/>
      <c r="L33" s="153"/>
      <c r="M33" s="137"/>
      <c r="N33" s="135"/>
      <c r="O33" s="136"/>
      <c r="P33" s="137"/>
      <c r="Q33" s="135"/>
      <c r="R33" s="138"/>
      <c r="S33" s="130"/>
      <c r="T33" s="137"/>
      <c r="U33" s="135"/>
      <c r="V33" s="135"/>
      <c r="W33" s="136"/>
      <c r="X33" s="137"/>
      <c r="Y33" s="135"/>
      <c r="Z33" s="136"/>
      <c r="AA33" s="180">
        <f t="shared" si="2"/>
        <v>0</v>
      </c>
      <c r="AB33" s="178"/>
      <c r="AC33" s="179"/>
      <c r="AD33" s="171">
        <f t="shared" si="1"/>
        <v>0</v>
      </c>
      <c r="AE33" s="172"/>
      <c r="AF33" s="173"/>
    </row>
    <row r="34" spans="2:32" ht="14.1" customHeight="1" x14ac:dyDescent="0.2">
      <c r="B34" s="52">
        <v>11</v>
      </c>
      <c r="C34" s="156"/>
      <c r="D34" s="157"/>
      <c r="E34" s="157"/>
      <c r="F34" s="157"/>
      <c r="G34" s="157"/>
      <c r="H34" s="157"/>
      <c r="I34" s="157"/>
      <c r="J34" s="158"/>
      <c r="K34" s="152"/>
      <c r="L34" s="153"/>
      <c r="M34" s="137"/>
      <c r="N34" s="135"/>
      <c r="O34" s="136"/>
      <c r="P34" s="137"/>
      <c r="Q34" s="135"/>
      <c r="R34" s="138"/>
      <c r="S34" s="130"/>
      <c r="T34" s="137"/>
      <c r="U34" s="135"/>
      <c r="V34" s="135"/>
      <c r="W34" s="136"/>
      <c r="X34" s="137"/>
      <c r="Y34" s="135"/>
      <c r="Z34" s="136"/>
      <c r="AA34" s="180">
        <f t="shared" si="2"/>
        <v>0</v>
      </c>
      <c r="AB34" s="178"/>
      <c r="AC34" s="179"/>
      <c r="AD34" s="171">
        <f t="shared" si="1"/>
        <v>0</v>
      </c>
      <c r="AE34" s="172"/>
      <c r="AF34" s="173"/>
    </row>
    <row r="35" spans="2:32" ht="14.1" customHeight="1" x14ac:dyDescent="0.2">
      <c r="B35" s="52">
        <v>12</v>
      </c>
      <c r="C35" s="156"/>
      <c r="D35" s="157"/>
      <c r="E35" s="157"/>
      <c r="F35" s="157"/>
      <c r="G35" s="157"/>
      <c r="H35" s="157"/>
      <c r="I35" s="157"/>
      <c r="J35" s="158"/>
      <c r="K35" s="152"/>
      <c r="L35" s="153"/>
      <c r="M35" s="137"/>
      <c r="N35" s="135"/>
      <c r="O35" s="136"/>
      <c r="P35" s="137"/>
      <c r="Q35" s="135"/>
      <c r="R35" s="138"/>
      <c r="S35" s="130"/>
      <c r="T35" s="137"/>
      <c r="U35" s="135"/>
      <c r="V35" s="135"/>
      <c r="W35" s="136"/>
      <c r="X35" s="137"/>
      <c r="Y35" s="135"/>
      <c r="Z35" s="136"/>
      <c r="AA35" s="180">
        <f t="shared" si="2"/>
        <v>0</v>
      </c>
      <c r="AB35" s="178"/>
      <c r="AC35" s="179"/>
      <c r="AD35" s="171">
        <f t="shared" si="1"/>
        <v>0</v>
      </c>
      <c r="AE35" s="172"/>
      <c r="AF35" s="173"/>
    </row>
    <row r="36" spans="2:32" ht="14.1" customHeight="1" x14ac:dyDescent="0.2">
      <c r="B36" s="52">
        <v>13</v>
      </c>
      <c r="C36" s="156"/>
      <c r="D36" s="157"/>
      <c r="E36" s="157"/>
      <c r="F36" s="157"/>
      <c r="G36" s="157"/>
      <c r="H36" s="157"/>
      <c r="I36" s="157"/>
      <c r="J36" s="158"/>
      <c r="K36" s="152"/>
      <c r="L36" s="153"/>
      <c r="M36" s="137"/>
      <c r="N36" s="135"/>
      <c r="O36" s="136"/>
      <c r="P36" s="137"/>
      <c r="Q36" s="135"/>
      <c r="R36" s="138"/>
      <c r="S36" s="130"/>
      <c r="T36" s="137"/>
      <c r="U36" s="135"/>
      <c r="V36" s="135"/>
      <c r="W36" s="136"/>
      <c r="X36" s="137"/>
      <c r="Y36" s="135"/>
      <c r="Z36" s="136"/>
      <c r="AA36" s="180">
        <f t="shared" si="2"/>
        <v>0</v>
      </c>
      <c r="AB36" s="178"/>
      <c r="AC36" s="179"/>
      <c r="AD36" s="171">
        <f t="shared" si="1"/>
        <v>0</v>
      </c>
      <c r="AE36" s="172"/>
      <c r="AF36" s="173"/>
    </row>
    <row r="37" spans="2:32" ht="14.1" customHeight="1" x14ac:dyDescent="0.2">
      <c r="B37" s="52">
        <v>14</v>
      </c>
      <c r="C37" s="156"/>
      <c r="D37" s="157"/>
      <c r="E37" s="157"/>
      <c r="F37" s="157"/>
      <c r="G37" s="157"/>
      <c r="H37" s="157"/>
      <c r="I37" s="157"/>
      <c r="J37" s="158"/>
      <c r="K37" s="152"/>
      <c r="L37" s="153"/>
      <c r="M37" s="137"/>
      <c r="N37" s="135"/>
      <c r="O37" s="136"/>
      <c r="P37" s="137"/>
      <c r="Q37" s="135"/>
      <c r="R37" s="138"/>
      <c r="S37" s="130"/>
      <c r="T37" s="137"/>
      <c r="U37" s="135"/>
      <c r="V37" s="135"/>
      <c r="W37" s="136"/>
      <c r="X37" s="137"/>
      <c r="Y37" s="135"/>
      <c r="Z37" s="136"/>
      <c r="AA37" s="180">
        <f t="shared" si="2"/>
        <v>0</v>
      </c>
      <c r="AB37" s="178"/>
      <c r="AC37" s="179"/>
      <c r="AD37" s="171">
        <f t="shared" si="1"/>
        <v>0</v>
      </c>
      <c r="AE37" s="172"/>
      <c r="AF37" s="173"/>
    </row>
    <row r="38" spans="2:32" ht="14.1" customHeight="1" x14ac:dyDescent="0.2">
      <c r="B38" s="52">
        <v>15</v>
      </c>
      <c r="C38" s="156"/>
      <c r="D38" s="157"/>
      <c r="E38" s="157"/>
      <c r="F38" s="157"/>
      <c r="G38" s="157"/>
      <c r="H38" s="157"/>
      <c r="I38" s="157"/>
      <c r="J38" s="158"/>
      <c r="K38" s="152"/>
      <c r="L38" s="153"/>
      <c r="M38" s="137"/>
      <c r="N38" s="135"/>
      <c r="O38" s="136"/>
      <c r="P38" s="137"/>
      <c r="Q38" s="135"/>
      <c r="R38" s="138"/>
      <c r="S38" s="130"/>
      <c r="T38" s="137"/>
      <c r="U38" s="135"/>
      <c r="V38" s="135"/>
      <c r="W38" s="136"/>
      <c r="X38" s="137"/>
      <c r="Y38" s="135"/>
      <c r="Z38" s="136"/>
      <c r="AA38" s="180">
        <f t="shared" si="2"/>
        <v>0</v>
      </c>
      <c r="AB38" s="178"/>
      <c r="AC38" s="179"/>
      <c r="AD38" s="171">
        <f t="shared" si="1"/>
        <v>0</v>
      </c>
      <c r="AE38" s="172"/>
      <c r="AF38" s="173"/>
    </row>
    <row r="39" spans="2:32" ht="14.1" customHeight="1" x14ac:dyDescent="0.2">
      <c r="B39" s="52">
        <v>16</v>
      </c>
      <c r="C39" s="156"/>
      <c r="D39" s="157"/>
      <c r="E39" s="157"/>
      <c r="F39" s="157"/>
      <c r="G39" s="157"/>
      <c r="H39" s="157"/>
      <c r="I39" s="157"/>
      <c r="J39" s="158"/>
      <c r="K39" s="152"/>
      <c r="L39" s="153"/>
      <c r="M39" s="137"/>
      <c r="N39" s="135"/>
      <c r="O39" s="136"/>
      <c r="P39" s="137"/>
      <c r="Q39" s="135"/>
      <c r="R39" s="138"/>
      <c r="S39" s="130"/>
      <c r="T39" s="137"/>
      <c r="U39" s="135"/>
      <c r="V39" s="135"/>
      <c r="W39" s="136"/>
      <c r="X39" s="137"/>
      <c r="Y39" s="135"/>
      <c r="Z39" s="136"/>
      <c r="AA39" s="180">
        <f t="shared" si="2"/>
        <v>0</v>
      </c>
      <c r="AB39" s="178"/>
      <c r="AC39" s="179"/>
      <c r="AD39" s="171">
        <f t="shared" si="1"/>
        <v>0</v>
      </c>
      <c r="AE39" s="172"/>
      <c r="AF39" s="173"/>
    </row>
    <row r="40" spans="2:32" ht="14.1" customHeight="1" x14ac:dyDescent="0.2">
      <c r="B40" s="52">
        <v>17</v>
      </c>
      <c r="C40" s="156"/>
      <c r="D40" s="157"/>
      <c r="E40" s="157"/>
      <c r="F40" s="157"/>
      <c r="G40" s="157"/>
      <c r="H40" s="157"/>
      <c r="I40" s="157"/>
      <c r="J40" s="158"/>
      <c r="K40" s="152"/>
      <c r="L40" s="153"/>
      <c r="M40" s="137"/>
      <c r="N40" s="135"/>
      <c r="O40" s="136"/>
      <c r="P40" s="137"/>
      <c r="Q40" s="135"/>
      <c r="R40" s="138"/>
      <c r="S40" s="130"/>
      <c r="T40" s="137"/>
      <c r="U40" s="135"/>
      <c r="V40" s="135"/>
      <c r="W40" s="136"/>
      <c r="X40" s="137"/>
      <c r="Y40" s="135"/>
      <c r="Z40" s="136"/>
      <c r="AA40" s="180">
        <f t="shared" si="2"/>
        <v>0</v>
      </c>
      <c r="AB40" s="178"/>
      <c r="AC40" s="179"/>
      <c r="AD40" s="171">
        <f t="shared" si="1"/>
        <v>0</v>
      </c>
      <c r="AE40" s="172"/>
      <c r="AF40" s="173"/>
    </row>
    <row r="41" spans="2:32" ht="14.1" customHeight="1" x14ac:dyDescent="0.2">
      <c r="B41" s="52">
        <v>18</v>
      </c>
      <c r="C41" s="156"/>
      <c r="D41" s="157"/>
      <c r="E41" s="157"/>
      <c r="F41" s="157"/>
      <c r="G41" s="157"/>
      <c r="H41" s="157"/>
      <c r="I41" s="157"/>
      <c r="J41" s="158"/>
      <c r="K41" s="152"/>
      <c r="L41" s="153"/>
      <c r="M41" s="137"/>
      <c r="N41" s="135"/>
      <c r="O41" s="136"/>
      <c r="P41" s="137"/>
      <c r="Q41" s="135"/>
      <c r="R41" s="138"/>
      <c r="S41" s="130"/>
      <c r="T41" s="137"/>
      <c r="U41" s="135"/>
      <c r="V41" s="135"/>
      <c r="W41" s="136"/>
      <c r="X41" s="137"/>
      <c r="Y41" s="135"/>
      <c r="Z41" s="136"/>
      <c r="AA41" s="180">
        <f t="shared" si="2"/>
        <v>0</v>
      </c>
      <c r="AB41" s="178"/>
      <c r="AC41" s="179"/>
      <c r="AD41" s="171">
        <f t="shared" si="1"/>
        <v>0</v>
      </c>
      <c r="AE41" s="172"/>
      <c r="AF41" s="173"/>
    </row>
    <row r="42" spans="2:32" ht="14.1" customHeight="1" x14ac:dyDescent="0.2">
      <c r="B42" s="52">
        <v>19</v>
      </c>
      <c r="C42" s="156"/>
      <c r="D42" s="157"/>
      <c r="E42" s="157"/>
      <c r="F42" s="157"/>
      <c r="G42" s="157"/>
      <c r="H42" s="157"/>
      <c r="I42" s="157"/>
      <c r="J42" s="158"/>
      <c r="K42" s="152"/>
      <c r="L42" s="153"/>
      <c r="M42" s="137"/>
      <c r="N42" s="135"/>
      <c r="O42" s="136"/>
      <c r="P42" s="137"/>
      <c r="Q42" s="135"/>
      <c r="R42" s="138"/>
      <c r="S42" s="130"/>
      <c r="T42" s="137"/>
      <c r="U42" s="135"/>
      <c r="V42" s="135"/>
      <c r="W42" s="136"/>
      <c r="X42" s="137"/>
      <c r="Y42" s="135"/>
      <c r="Z42" s="136"/>
      <c r="AA42" s="180">
        <f t="shared" si="2"/>
        <v>0</v>
      </c>
      <c r="AB42" s="178"/>
      <c r="AC42" s="179"/>
      <c r="AD42" s="171">
        <f t="shared" si="1"/>
        <v>0</v>
      </c>
      <c r="AE42" s="172"/>
      <c r="AF42" s="173"/>
    </row>
    <row r="43" spans="2:32" ht="14.1" customHeight="1" x14ac:dyDescent="0.2">
      <c r="B43" s="52">
        <v>20</v>
      </c>
      <c r="C43" s="156"/>
      <c r="D43" s="157"/>
      <c r="E43" s="157"/>
      <c r="F43" s="157"/>
      <c r="G43" s="157"/>
      <c r="H43" s="157"/>
      <c r="I43" s="157"/>
      <c r="J43" s="158"/>
      <c r="K43" s="148"/>
      <c r="L43" s="149"/>
      <c r="M43" s="137"/>
      <c r="N43" s="135"/>
      <c r="O43" s="136"/>
      <c r="P43" s="137"/>
      <c r="Q43" s="135"/>
      <c r="R43" s="138"/>
      <c r="S43" s="130"/>
      <c r="T43" s="137"/>
      <c r="U43" s="135"/>
      <c r="V43" s="135"/>
      <c r="W43" s="136"/>
      <c r="X43" s="137"/>
      <c r="Y43" s="135"/>
      <c r="Z43" s="136"/>
      <c r="AA43" s="180">
        <f t="shared" si="2"/>
        <v>0</v>
      </c>
      <c r="AB43" s="178"/>
      <c r="AC43" s="179"/>
      <c r="AD43" s="171">
        <f t="shared" si="1"/>
        <v>0</v>
      </c>
      <c r="AE43" s="172"/>
      <c r="AF43" s="173"/>
    </row>
    <row r="44" spans="2:32" ht="14.1" customHeight="1" x14ac:dyDescent="0.2">
      <c r="B44" s="52">
        <v>21</v>
      </c>
      <c r="C44" s="156"/>
      <c r="D44" s="157"/>
      <c r="E44" s="157"/>
      <c r="F44" s="157"/>
      <c r="G44" s="157"/>
      <c r="H44" s="157"/>
      <c r="I44" s="157"/>
      <c r="J44" s="158"/>
      <c r="K44" s="148"/>
      <c r="L44" s="149"/>
      <c r="M44" s="137"/>
      <c r="N44" s="135"/>
      <c r="O44" s="136"/>
      <c r="P44" s="137"/>
      <c r="Q44" s="135"/>
      <c r="R44" s="138"/>
      <c r="S44" s="130"/>
      <c r="T44" s="137"/>
      <c r="U44" s="135"/>
      <c r="V44" s="135"/>
      <c r="W44" s="136"/>
      <c r="X44" s="137"/>
      <c r="Y44" s="135"/>
      <c r="Z44" s="136"/>
      <c r="AA44" s="180">
        <f t="shared" si="2"/>
        <v>0</v>
      </c>
      <c r="AB44" s="178"/>
      <c r="AC44" s="179"/>
      <c r="AD44" s="171">
        <f t="shared" si="1"/>
        <v>0</v>
      </c>
      <c r="AE44" s="172"/>
      <c r="AF44" s="173"/>
    </row>
    <row r="45" spans="2:32" ht="14.1" customHeight="1" x14ac:dyDescent="0.2">
      <c r="B45" s="52">
        <v>22</v>
      </c>
      <c r="C45" s="156"/>
      <c r="D45" s="157"/>
      <c r="E45" s="157"/>
      <c r="F45" s="157"/>
      <c r="G45" s="157"/>
      <c r="H45" s="157"/>
      <c r="I45" s="157"/>
      <c r="J45" s="158"/>
      <c r="K45" s="148"/>
      <c r="L45" s="149"/>
      <c r="M45" s="137"/>
      <c r="N45" s="135"/>
      <c r="O45" s="136"/>
      <c r="P45" s="137"/>
      <c r="Q45" s="135"/>
      <c r="R45" s="138"/>
      <c r="S45" s="130"/>
      <c r="T45" s="137"/>
      <c r="U45" s="135"/>
      <c r="V45" s="135"/>
      <c r="W45" s="136"/>
      <c r="X45" s="137"/>
      <c r="Y45" s="135"/>
      <c r="Z45" s="136"/>
      <c r="AA45" s="180">
        <f t="shared" si="2"/>
        <v>0</v>
      </c>
      <c r="AB45" s="178"/>
      <c r="AC45" s="179"/>
      <c r="AD45" s="171">
        <f t="shared" si="1"/>
        <v>0</v>
      </c>
      <c r="AE45" s="172"/>
      <c r="AF45" s="173"/>
    </row>
    <row r="46" spans="2:32" ht="14.1" customHeight="1" x14ac:dyDescent="0.2">
      <c r="B46" s="52">
        <v>23</v>
      </c>
      <c r="C46" s="156"/>
      <c r="D46" s="157"/>
      <c r="E46" s="157"/>
      <c r="F46" s="157"/>
      <c r="G46" s="157"/>
      <c r="H46" s="157"/>
      <c r="I46" s="157"/>
      <c r="J46" s="158"/>
      <c r="K46" s="146"/>
      <c r="L46" s="147"/>
      <c r="M46" s="137"/>
      <c r="N46" s="135"/>
      <c r="O46" s="136"/>
      <c r="P46" s="137"/>
      <c r="Q46" s="135"/>
      <c r="R46" s="138"/>
      <c r="S46" s="130"/>
      <c r="T46" s="137"/>
      <c r="U46" s="135"/>
      <c r="V46" s="135"/>
      <c r="W46" s="136"/>
      <c r="X46" s="137"/>
      <c r="Y46" s="135"/>
      <c r="Z46" s="136"/>
      <c r="AA46" s="180">
        <f t="shared" si="2"/>
        <v>0</v>
      </c>
      <c r="AB46" s="178"/>
      <c r="AC46" s="179"/>
      <c r="AD46" s="171">
        <f t="shared" si="1"/>
        <v>0</v>
      </c>
      <c r="AE46" s="172"/>
      <c r="AF46" s="173"/>
    </row>
    <row r="47" spans="2:32" ht="14.1" customHeight="1" x14ac:dyDescent="0.2">
      <c r="B47" s="52">
        <v>24</v>
      </c>
      <c r="C47" s="156"/>
      <c r="D47" s="157"/>
      <c r="E47" s="157"/>
      <c r="F47" s="157"/>
      <c r="G47" s="157"/>
      <c r="H47" s="157"/>
      <c r="I47" s="157"/>
      <c r="J47" s="158"/>
      <c r="K47" s="148"/>
      <c r="L47" s="149"/>
      <c r="M47" s="137"/>
      <c r="N47" s="135"/>
      <c r="O47" s="136"/>
      <c r="P47" s="137"/>
      <c r="Q47" s="135"/>
      <c r="R47" s="138"/>
      <c r="S47" s="130"/>
      <c r="T47" s="137"/>
      <c r="U47" s="135"/>
      <c r="V47" s="135"/>
      <c r="W47" s="136"/>
      <c r="X47" s="137"/>
      <c r="Y47" s="135"/>
      <c r="Z47" s="136"/>
      <c r="AA47" s="180">
        <f t="shared" si="2"/>
        <v>0</v>
      </c>
      <c r="AB47" s="178"/>
      <c r="AC47" s="179"/>
      <c r="AD47" s="171">
        <f t="shared" si="1"/>
        <v>0</v>
      </c>
      <c r="AE47" s="172"/>
      <c r="AF47" s="173"/>
    </row>
    <row r="48" spans="2:32" ht="14.1" customHeight="1" x14ac:dyDescent="0.2">
      <c r="B48" s="52">
        <v>25</v>
      </c>
      <c r="C48" s="156"/>
      <c r="D48" s="157"/>
      <c r="E48" s="157"/>
      <c r="F48" s="157"/>
      <c r="G48" s="157"/>
      <c r="H48" s="157"/>
      <c r="I48" s="157"/>
      <c r="J48" s="158"/>
      <c r="K48" s="148"/>
      <c r="L48" s="149"/>
      <c r="M48" s="137"/>
      <c r="N48" s="135"/>
      <c r="O48" s="136"/>
      <c r="P48" s="137"/>
      <c r="Q48" s="135"/>
      <c r="R48" s="138"/>
      <c r="S48" s="130"/>
      <c r="T48" s="137"/>
      <c r="U48" s="135"/>
      <c r="V48" s="135"/>
      <c r="W48" s="136"/>
      <c r="X48" s="137"/>
      <c r="Y48" s="135"/>
      <c r="Z48" s="136"/>
      <c r="AA48" s="180">
        <f t="shared" si="2"/>
        <v>0</v>
      </c>
      <c r="AB48" s="178"/>
      <c r="AC48" s="179"/>
      <c r="AD48" s="171">
        <f t="shared" si="1"/>
        <v>0</v>
      </c>
      <c r="AE48" s="172"/>
      <c r="AF48" s="173"/>
    </row>
    <row r="49" spans="2:33" ht="14.1" customHeight="1" x14ac:dyDescent="0.2">
      <c r="B49" s="52">
        <v>26</v>
      </c>
      <c r="C49" s="156"/>
      <c r="D49" s="157"/>
      <c r="E49" s="157"/>
      <c r="F49" s="157"/>
      <c r="G49" s="157"/>
      <c r="H49" s="157"/>
      <c r="I49" s="157"/>
      <c r="J49" s="158"/>
      <c r="K49" s="148"/>
      <c r="L49" s="149"/>
      <c r="M49" s="141"/>
      <c r="N49" s="135"/>
      <c r="O49" s="136"/>
      <c r="P49" s="137"/>
      <c r="Q49" s="135"/>
      <c r="R49" s="138"/>
      <c r="S49" s="130"/>
      <c r="T49" s="137"/>
      <c r="U49" s="135"/>
      <c r="V49" s="135"/>
      <c r="W49" s="136"/>
      <c r="X49" s="137"/>
      <c r="Y49" s="135"/>
      <c r="Z49" s="136"/>
      <c r="AA49" s="180">
        <f t="shared" si="2"/>
        <v>0</v>
      </c>
      <c r="AB49" s="178"/>
      <c r="AC49" s="179"/>
      <c r="AD49" s="171">
        <f t="shared" si="1"/>
        <v>0</v>
      </c>
      <c r="AE49" s="172"/>
      <c r="AF49" s="173"/>
    </row>
    <row r="50" spans="2:33" ht="14.1" customHeight="1" x14ac:dyDescent="0.2">
      <c r="B50" s="128">
        <v>27</v>
      </c>
      <c r="C50" s="156"/>
      <c r="D50" s="157"/>
      <c r="E50" s="157"/>
      <c r="F50" s="157"/>
      <c r="G50" s="157"/>
      <c r="H50" s="157"/>
      <c r="I50" s="157"/>
      <c r="J50" s="158"/>
      <c r="K50" s="148"/>
      <c r="L50" s="149"/>
      <c r="M50" s="141"/>
      <c r="N50" s="135"/>
      <c r="O50" s="136"/>
      <c r="P50" s="137"/>
      <c r="Q50" s="135"/>
      <c r="R50" s="138"/>
      <c r="S50" s="130"/>
      <c r="T50" s="137"/>
      <c r="U50" s="135"/>
      <c r="V50" s="135"/>
      <c r="W50" s="136"/>
      <c r="X50" s="137"/>
      <c r="Y50" s="135"/>
      <c r="Z50" s="136"/>
      <c r="AA50" s="180">
        <f t="shared" si="2"/>
        <v>0</v>
      </c>
      <c r="AB50" s="178"/>
      <c r="AC50" s="179"/>
      <c r="AD50" s="171">
        <f t="shared" si="1"/>
        <v>0</v>
      </c>
      <c r="AE50" s="172"/>
      <c r="AF50" s="173"/>
    </row>
    <row r="51" spans="2:33" ht="14.1" customHeight="1" x14ac:dyDescent="0.2">
      <c r="B51" s="128">
        <v>28</v>
      </c>
      <c r="C51" s="156"/>
      <c r="D51" s="157"/>
      <c r="E51" s="157"/>
      <c r="F51" s="157"/>
      <c r="G51" s="157"/>
      <c r="H51" s="157"/>
      <c r="I51" s="157"/>
      <c r="J51" s="158"/>
      <c r="K51" s="148"/>
      <c r="L51" s="149"/>
      <c r="M51" s="141"/>
      <c r="N51" s="135"/>
      <c r="O51" s="136"/>
      <c r="P51" s="137"/>
      <c r="Q51" s="135"/>
      <c r="R51" s="138"/>
      <c r="S51" s="130"/>
      <c r="T51" s="137"/>
      <c r="U51" s="135"/>
      <c r="V51" s="135"/>
      <c r="W51" s="136"/>
      <c r="X51" s="137"/>
      <c r="Y51" s="135"/>
      <c r="Z51" s="136"/>
      <c r="AA51" s="180">
        <f t="shared" si="2"/>
        <v>0</v>
      </c>
      <c r="AB51" s="178"/>
      <c r="AC51" s="179"/>
      <c r="AD51" s="171">
        <f t="shared" si="1"/>
        <v>0</v>
      </c>
      <c r="AE51" s="172"/>
      <c r="AF51" s="173"/>
    </row>
    <row r="52" spans="2:33" ht="14.1" customHeight="1" x14ac:dyDescent="0.2">
      <c r="B52" s="128">
        <v>29</v>
      </c>
      <c r="C52" s="156"/>
      <c r="D52" s="157"/>
      <c r="E52" s="157"/>
      <c r="F52" s="157"/>
      <c r="G52" s="157"/>
      <c r="H52" s="157"/>
      <c r="I52" s="157"/>
      <c r="J52" s="158"/>
      <c r="K52" s="148"/>
      <c r="L52" s="149"/>
      <c r="M52" s="141"/>
      <c r="N52" s="135"/>
      <c r="O52" s="136"/>
      <c r="P52" s="137"/>
      <c r="Q52" s="135"/>
      <c r="R52" s="138"/>
      <c r="S52" s="130"/>
      <c r="T52" s="137"/>
      <c r="U52" s="135"/>
      <c r="V52" s="135"/>
      <c r="W52" s="136"/>
      <c r="X52" s="137"/>
      <c r="Y52" s="135"/>
      <c r="Z52" s="136"/>
      <c r="AA52" s="180">
        <f t="shared" si="2"/>
        <v>0</v>
      </c>
      <c r="AB52" s="178"/>
      <c r="AC52" s="179"/>
      <c r="AD52" s="171">
        <f t="shared" si="1"/>
        <v>0</v>
      </c>
      <c r="AE52" s="172"/>
      <c r="AF52" s="173"/>
    </row>
    <row r="53" spans="2:33" ht="14.1" customHeight="1" x14ac:dyDescent="0.2">
      <c r="B53" s="128">
        <v>30</v>
      </c>
      <c r="C53" s="156"/>
      <c r="D53" s="157"/>
      <c r="E53" s="157"/>
      <c r="F53" s="157"/>
      <c r="G53" s="157"/>
      <c r="H53" s="157"/>
      <c r="I53" s="157"/>
      <c r="J53" s="158"/>
      <c r="K53" s="148"/>
      <c r="L53" s="149"/>
      <c r="M53" s="141"/>
      <c r="N53" s="135"/>
      <c r="O53" s="136"/>
      <c r="P53" s="137"/>
      <c r="Q53" s="135"/>
      <c r="R53" s="138"/>
      <c r="S53" s="130"/>
      <c r="T53" s="137"/>
      <c r="U53" s="135"/>
      <c r="V53" s="135"/>
      <c r="W53" s="136"/>
      <c r="X53" s="137"/>
      <c r="Y53" s="135"/>
      <c r="Z53" s="136"/>
      <c r="AA53" s="180">
        <f t="shared" si="2"/>
        <v>0</v>
      </c>
      <c r="AB53" s="178"/>
      <c r="AC53" s="179"/>
      <c r="AD53" s="171">
        <f t="shared" si="1"/>
        <v>0</v>
      </c>
      <c r="AE53" s="172"/>
      <c r="AF53" s="173"/>
    </row>
    <row r="54" spans="2:33" ht="14.1" customHeight="1" x14ac:dyDescent="0.2">
      <c r="B54" s="128">
        <v>31</v>
      </c>
      <c r="C54" s="156"/>
      <c r="D54" s="157"/>
      <c r="E54" s="157"/>
      <c r="F54" s="157"/>
      <c r="G54" s="157"/>
      <c r="H54" s="157"/>
      <c r="I54" s="157"/>
      <c r="J54" s="158"/>
      <c r="K54" s="146"/>
      <c r="L54" s="147"/>
      <c r="M54" s="141"/>
      <c r="N54" s="139"/>
      <c r="O54" s="140"/>
      <c r="P54" s="141"/>
      <c r="Q54" s="135"/>
      <c r="R54" s="138"/>
      <c r="S54" s="130"/>
      <c r="T54" s="141"/>
      <c r="U54" s="135"/>
      <c r="V54" s="139"/>
      <c r="W54" s="140"/>
      <c r="X54" s="141"/>
      <c r="Y54" s="139"/>
      <c r="Z54" s="140"/>
      <c r="AA54" s="180">
        <f t="shared" si="2"/>
        <v>0</v>
      </c>
      <c r="AB54" s="178"/>
      <c r="AC54" s="179"/>
      <c r="AD54" s="171">
        <f t="shared" si="1"/>
        <v>0</v>
      </c>
      <c r="AE54" s="172"/>
      <c r="AF54" s="173"/>
    </row>
    <row r="55" spans="2:33" ht="14.1" customHeight="1" x14ac:dyDescent="0.2">
      <c r="B55" s="128">
        <v>32</v>
      </c>
      <c r="C55" s="156"/>
      <c r="D55" s="157"/>
      <c r="E55" s="157"/>
      <c r="F55" s="157"/>
      <c r="G55" s="157"/>
      <c r="H55" s="157"/>
      <c r="I55" s="157"/>
      <c r="J55" s="158"/>
      <c r="K55" s="148"/>
      <c r="L55" s="149"/>
      <c r="M55" s="141"/>
      <c r="N55" s="139"/>
      <c r="O55" s="140"/>
      <c r="P55" s="141"/>
      <c r="Q55" s="135"/>
      <c r="R55" s="138"/>
      <c r="S55" s="130"/>
      <c r="T55" s="141"/>
      <c r="U55" s="135"/>
      <c r="V55" s="139"/>
      <c r="W55" s="140"/>
      <c r="X55" s="141"/>
      <c r="Y55" s="139"/>
      <c r="Z55" s="140"/>
      <c r="AA55" s="180">
        <f t="shared" si="2"/>
        <v>0</v>
      </c>
      <c r="AB55" s="178"/>
      <c r="AC55" s="179"/>
      <c r="AD55" s="171">
        <f t="shared" si="1"/>
        <v>0</v>
      </c>
      <c r="AE55" s="172"/>
      <c r="AF55" s="173"/>
    </row>
    <row r="56" spans="2:33" ht="14.1" customHeight="1" x14ac:dyDescent="0.2">
      <c r="B56" s="128">
        <v>33</v>
      </c>
      <c r="C56" s="159"/>
      <c r="D56" s="160"/>
      <c r="E56" s="160"/>
      <c r="F56" s="160"/>
      <c r="G56" s="160"/>
      <c r="H56" s="160"/>
      <c r="I56" s="160"/>
      <c r="J56" s="161"/>
      <c r="K56" s="148"/>
      <c r="L56" s="149"/>
      <c r="M56" s="141"/>
      <c r="N56" s="139"/>
      <c r="O56" s="140"/>
      <c r="P56" s="141"/>
      <c r="Q56" s="135"/>
      <c r="R56" s="138"/>
      <c r="S56" s="130"/>
      <c r="T56" s="141"/>
      <c r="U56" s="135"/>
      <c r="V56" s="139"/>
      <c r="W56" s="140"/>
      <c r="X56" s="141"/>
      <c r="Y56" s="139"/>
      <c r="Z56" s="140"/>
      <c r="AA56" s="180">
        <f t="shared" si="2"/>
        <v>0</v>
      </c>
      <c r="AB56" s="178"/>
      <c r="AC56" s="179"/>
      <c r="AD56" s="171">
        <f t="shared" si="1"/>
        <v>0</v>
      </c>
      <c r="AE56" s="172"/>
      <c r="AF56" s="173"/>
      <c r="AG56"/>
    </row>
    <row r="57" spans="2:33" ht="14.1" customHeight="1" x14ac:dyDescent="0.2">
      <c r="B57" s="128">
        <v>34</v>
      </c>
      <c r="C57" s="159"/>
      <c r="D57" s="160"/>
      <c r="E57" s="160"/>
      <c r="F57" s="160"/>
      <c r="G57" s="160"/>
      <c r="H57" s="160"/>
      <c r="I57" s="160"/>
      <c r="J57" s="161"/>
      <c r="K57" s="148"/>
      <c r="L57" s="149"/>
      <c r="M57" s="141"/>
      <c r="N57" s="139"/>
      <c r="O57" s="140"/>
      <c r="P57" s="141"/>
      <c r="Q57" s="139"/>
      <c r="R57" s="140"/>
      <c r="S57" s="130"/>
      <c r="T57" s="141"/>
      <c r="U57" s="135"/>
      <c r="V57" s="139"/>
      <c r="W57" s="140"/>
      <c r="X57" s="141"/>
      <c r="Y57" s="139"/>
      <c r="Z57" s="140"/>
      <c r="AA57" s="180">
        <f t="shared" si="2"/>
        <v>0</v>
      </c>
      <c r="AB57" s="178"/>
      <c r="AC57" s="179"/>
      <c r="AD57" s="171">
        <f t="shared" si="1"/>
        <v>0</v>
      </c>
      <c r="AE57" s="172"/>
      <c r="AF57" s="173"/>
      <c r="AG57"/>
    </row>
    <row r="58" spans="2:33" ht="14.1" customHeight="1" thickBot="1" x14ac:dyDescent="0.25">
      <c r="B58" s="53">
        <v>35</v>
      </c>
      <c r="C58" s="162"/>
      <c r="D58" s="163"/>
      <c r="E58" s="163"/>
      <c r="F58" s="163"/>
      <c r="G58" s="163"/>
      <c r="H58" s="163"/>
      <c r="I58" s="163"/>
      <c r="J58" s="164"/>
      <c r="K58" s="150"/>
      <c r="L58" s="151"/>
      <c r="M58" s="144"/>
      <c r="N58" s="142"/>
      <c r="O58" s="143"/>
      <c r="P58" s="144"/>
      <c r="Q58" s="142"/>
      <c r="R58" s="143"/>
      <c r="S58" s="131"/>
      <c r="T58" s="144"/>
      <c r="U58" s="142"/>
      <c r="V58" s="142"/>
      <c r="W58" s="143"/>
      <c r="X58" s="144"/>
      <c r="Y58" s="142"/>
      <c r="Z58" s="143"/>
      <c r="AA58" s="180">
        <f t="shared" si="2"/>
        <v>0</v>
      </c>
      <c r="AB58" s="178"/>
      <c r="AC58" s="179"/>
      <c r="AD58" s="174">
        <f t="shared" si="1"/>
        <v>0</v>
      </c>
      <c r="AE58" s="175"/>
      <c r="AF58" s="176"/>
      <c r="AG58"/>
    </row>
    <row r="59" spans="2:33" ht="14.25" thickTop="1" thickBot="1" x14ac:dyDescent="0.25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 t="s">
        <v>43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64"/>
      <c r="AA59" s="282">
        <f>SUM(AD24:AF58)</f>
        <v>0</v>
      </c>
      <c r="AB59" s="283"/>
      <c r="AC59" s="283"/>
      <c r="AD59" s="283"/>
      <c r="AE59" s="283"/>
      <c r="AF59" s="284"/>
      <c r="AG59" s="85"/>
    </row>
    <row r="60" spans="2:33" ht="14.25" thickTop="1" thickBot="1" x14ac:dyDescent="0.25">
      <c r="B60" s="97" t="s">
        <v>49</v>
      </c>
      <c r="C60" s="98"/>
      <c r="D60" s="98"/>
      <c r="E60" s="98"/>
      <c r="F60" s="98"/>
      <c r="G60" s="98"/>
      <c r="H60" s="98"/>
      <c r="I60" s="98"/>
      <c r="J60" s="80"/>
      <c r="K60" s="99"/>
      <c r="L60" s="99"/>
      <c r="M60" s="77"/>
      <c r="N60" s="57" t="s">
        <v>44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65"/>
      <c r="AA60" s="282">
        <f>AC19</f>
        <v>0</v>
      </c>
      <c r="AB60" s="283"/>
      <c r="AC60" s="283"/>
      <c r="AD60" s="283"/>
      <c r="AE60" s="283"/>
      <c r="AF60" s="284"/>
      <c r="AG60"/>
    </row>
    <row r="61" spans="2:33" ht="14.25" thickTop="1" thickBot="1" x14ac:dyDescent="0.25">
      <c r="B61" s="100"/>
      <c r="C61" s="88"/>
      <c r="D61" s="88"/>
      <c r="E61" s="88"/>
      <c r="F61" s="88"/>
      <c r="G61" s="88"/>
      <c r="H61" s="88"/>
      <c r="I61" s="88"/>
      <c r="J61" s="101"/>
      <c r="K61" s="54"/>
      <c r="L61" s="54"/>
      <c r="M61" s="54"/>
      <c r="N61" s="280" t="s">
        <v>45</v>
      </c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6"/>
      <c r="AA61" s="304">
        <f>AA60-AA59</f>
        <v>0</v>
      </c>
      <c r="AB61" s="305"/>
      <c r="AC61" s="305"/>
      <c r="AD61" s="305"/>
      <c r="AE61" s="305"/>
      <c r="AF61" s="306"/>
      <c r="AG61"/>
    </row>
    <row r="62" spans="2:33" ht="13.5" thickTop="1" x14ac:dyDescent="0.2">
      <c r="B62" s="100"/>
      <c r="C62" s="88"/>
      <c r="D62" s="88"/>
      <c r="E62" s="88"/>
      <c r="F62" s="88"/>
      <c r="G62" s="88"/>
      <c r="H62" s="88"/>
      <c r="I62" s="88"/>
      <c r="J62" s="101"/>
      <c r="K62" s="88"/>
      <c r="L62" s="88"/>
      <c r="M62" s="54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87"/>
      <c r="AA62" s="312"/>
      <c r="AB62" s="312"/>
      <c r="AC62" s="312"/>
      <c r="AD62" s="312"/>
      <c r="AE62" s="312"/>
      <c r="AF62" s="312"/>
      <c r="AG62"/>
    </row>
    <row r="63" spans="2:33" ht="13.5" thickBot="1" x14ac:dyDescent="0.25">
      <c r="B63" s="103"/>
      <c r="C63" s="102"/>
      <c r="D63" s="102"/>
      <c r="E63" s="102"/>
      <c r="F63" s="102"/>
      <c r="G63" s="102"/>
      <c r="H63" s="102"/>
      <c r="I63" s="102"/>
      <c r="J63" s="101"/>
      <c r="K63" s="102"/>
      <c r="L63" s="102"/>
      <c r="M63" s="99"/>
      <c r="N63" s="79" t="s">
        <v>46</v>
      </c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/>
    </row>
    <row r="64" spans="2:33" ht="13.5" thickTop="1" x14ac:dyDescent="0.2">
      <c r="B64" s="105"/>
      <c r="C64" s="106"/>
      <c r="D64" s="106"/>
      <c r="E64" s="106"/>
      <c r="F64" s="106"/>
      <c r="G64" s="106"/>
      <c r="H64" s="106"/>
      <c r="I64" s="106"/>
      <c r="J64" s="107"/>
      <c r="K64" s="102"/>
      <c r="L64" s="102"/>
      <c r="M64" s="104"/>
      <c r="N64" s="55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78"/>
      <c r="AA64" s="274"/>
      <c r="AB64" s="275"/>
      <c r="AC64" s="275"/>
      <c r="AD64" s="275"/>
      <c r="AE64" s="275"/>
      <c r="AF64" s="276"/>
      <c r="AG64"/>
    </row>
    <row r="65" spans="2:33" x14ac:dyDescent="0.2">
      <c r="B65" s="97" t="s">
        <v>48</v>
      </c>
      <c r="C65" s="98"/>
      <c r="D65" s="98"/>
      <c r="E65" s="98"/>
      <c r="F65" s="98"/>
      <c r="G65" s="98"/>
      <c r="H65" s="98"/>
      <c r="I65" s="98"/>
      <c r="J65" s="108"/>
      <c r="K65" s="102"/>
      <c r="L65" s="102"/>
      <c r="M65" s="99"/>
      <c r="N65" s="285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7"/>
      <c r="AA65" s="277"/>
      <c r="AB65" s="278"/>
      <c r="AC65" s="278"/>
      <c r="AD65" s="278"/>
      <c r="AE65" s="278"/>
      <c r="AF65" s="279"/>
      <c r="AG65"/>
    </row>
    <row r="66" spans="2:33" x14ac:dyDescent="0.2">
      <c r="B66" s="103"/>
      <c r="C66" s="102"/>
      <c r="D66" s="102"/>
      <c r="E66" s="102"/>
      <c r="F66" s="102"/>
      <c r="G66" s="102"/>
      <c r="H66" s="102"/>
      <c r="I66" s="102"/>
      <c r="J66" s="101"/>
      <c r="K66" s="102"/>
      <c r="L66" s="102"/>
      <c r="M66" s="99"/>
      <c r="N66" s="285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7"/>
      <c r="AA66" s="277"/>
      <c r="AB66" s="278"/>
      <c r="AC66" s="278"/>
      <c r="AD66" s="278"/>
      <c r="AE66" s="278"/>
      <c r="AF66" s="294"/>
      <c r="AG66"/>
    </row>
    <row r="67" spans="2:33" x14ac:dyDescent="0.2">
      <c r="B67" s="103"/>
      <c r="C67" s="102"/>
      <c r="D67" s="102"/>
      <c r="E67" s="102"/>
      <c r="F67" s="102"/>
      <c r="G67" s="102"/>
      <c r="H67" s="102"/>
      <c r="I67" s="102"/>
      <c r="J67" s="101"/>
      <c r="K67" s="102"/>
      <c r="L67" s="102"/>
      <c r="M67" s="99"/>
      <c r="N67" s="285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7"/>
      <c r="AA67" s="277"/>
      <c r="AB67" s="278"/>
      <c r="AC67" s="278"/>
      <c r="AD67" s="278"/>
      <c r="AE67" s="278"/>
      <c r="AF67" s="294"/>
      <c r="AG67"/>
    </row>
    <row r="68" spans="2:33" ht="13.5" thickBot="1" x14ac:dyDescent="0.25">
      <c r="B68" s="103"/>
      <c r="C68" s="102"/>
      <c r="D68" s="102"/>
      <c r="E68" s="102"/>
      <c r="F68" s="102"/>
      <c r="G68" s="102"/>
      <c r="H68" s="102"/>
      <c r="I68" s="102"/>
      <c r="J68" s="101"/>
      <c r="K68" s="102"/>
      <c r="L68" s="102"/>
      <c r="M68" s="99"/>
      <c r="N68" s="288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90"/>
      <c r="AA68" s="291"/>
      <c r="AB68" s="292"/>
      <c r="AC68" s="292"/>
      <c r="AD68" s="292"/>
      <c r="AE68" s="292"/>
      <c r="AF68" s="293"/>
      <c r="AG68"/>
    </row>
    <row r="69" spans="2:33" ht="14.25" thickTop="1" thickBot="1" x14ac:dyDescent="0.25">
      <c r="B69" s="105"/>
      <c r="C69" s="106"/>
      <c r="D69" s="106"/>
      <c r="E69" s="106"/>
      <c r="F69" s="106"/>
      <c r="G69" s="106"/>
      <c r="H69" s="106"/>
      <c r="I69" s="106"/>
      <c r="J69" s="107"/>
      <c r="K69" s="102"/>
      <c r="L69" s="102"/>
      <c r="M69" s="99"/>
      <c r="N69" s="280" t="s">
        <v>47</v>
      </c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6"/>
      <c r="AA69" s="282">
        <f>SUM(AA64:AA68)</f>
        <v>0</v>
      </c>
      <c r="AB69" s="283"/>
      <c r="AC69" s="283"/>
      <c r="AD69" s="283"/>
      <c r="AE69" s="283"/>
      <c r="AF69" s="284"/>
      <c r="AG69"/>
    </row>
    <row r="70" spans="2:33" ht="13.5" thickTop="1" x14ac:dyDescent="0.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/>
    </row>
    <row r="71" spans="2:33" x14ac:dyDescent="0.2"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/>
    </row>
    <row r="72" spans="2:33" x14ac:dyDescent="0.2"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/>
    </row>
    <row r="73" spans="2:33" x14ac:dyDescent="0.2"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/>
    </row>
    <row r="74" spans="2:33" x14ac:dyDescent="0.2"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/>
    </row>
    <row r="75" spans="2:33" x14ac:dyDescent="0.2"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/>
    </row>
    <row r="76" spans="2:33" x14ac:dyDescent="0.2"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/>
    </row>
    <row r="77" spans="2:33" x14ac:dyDescent="0.2"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/>
    </row>
    <row r="78" spans="2:33" x14ac:dyDescent="0.2"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/>
    </row>
    <row r="79" spans="2:33" x14ac:dyDescent="0.2"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/>
    </row>
    <row r="80" spans="2:33" x14ac:dyDescent="0.2"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/>
    </row>
    <row r="81" spans="2:33" x14ac:dyDescent="0.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/>
    </row>
    <row r="82" spans="2:33" x14ac:dyDescent="0.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/>
    </row>
    <row r="83" spans="2:33" x14ac:dyDescent="0.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/>
    </row>
    <row r="84" spans="2:33" x14ac:dyDescent="0.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/>
    </row>
    <row r="85" spans="2:33" x14ac:dyDescent="0.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/>
    </row>
    <row r="86" spans="2:33" x14ac:dyDescent="0.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/>
    </row>
    <row r="87" spans="2:33" x14ac:dyDescent="0.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/>
    </row>
    <row r="88" spans="2:33" x14ac:dyDescent="0.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/>
    </row>
    <row r="89" spans="2:33" x14ac:dyDescent="0.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/>
    </row>
    <row r="90" spans="2:33" x14ac:dyDescent="0.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/>
    </row>
    <row r="91" spans="2:33" x14ac:dyDescent="0.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/>
    </row>
    <row r="92" spans="2:33" x14ac:dyDescent="0.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/>
    </row>
    <row r="93" spans="2:33" x14ac:dyDescent="0.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/>
    </row>
    <row r="94" spans="2:33" x14ac:dyDescent="0.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/>
    </row>
    <row r="95" spans="2:33" x14ac:dyDescent="0.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/>
    </row>
    <row r="96" spans="2:33" x14ac:dyDescent="0.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/>
    </row>
    <row r="97" spans="2:33" x14ac:dyDescent="0.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/>
    </row>
    <row r="98" spans="2:33" x14ac:dyDescent="0.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/>
    </row>
    <row r="99" spans="2:33" x14ac:dyDescent="0.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/>
    </row>
    <row r="100" spans="2:33" x14ac:dyDescent="0.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/>
    </row>
    <row r="101" spans="2:33" x14ac:dyDescent="0.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/>
    </row>
    <row r="102" spans="2:33" x14ac:dyDescent="0.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/>
    </row>
    <row r="103" spans="2:33" x14ac:dyDescent="0.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/>
    </row>
    <row r="104" spans="2:33" x14ac:dyDescent="0.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/>
    </row>
    <row r="105" spans="2:33" x14ac:dyDescent="0.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/>
    </row>
    <row r="106" spans="2:33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2:33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2:33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2:33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2:33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2:33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2:33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2:33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2:33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2:33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2:33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2:33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2:33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2:33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2:33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2:33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2:33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2:33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2:33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2:33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2:33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2:33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2:33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2:33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2:33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2:33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2:33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2:33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2:33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3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3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3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3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3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</sheetData>
  <mergeCells count="285">
    <mergeCell ref="AC6:AF7"/>
    <mergeCell ref="AC9:AF9"/>
    <mergeCell ref="AC10:AF10"/>
    <mergeCell ref="AC11:AF11"/>
    <mergeCell ref="AA61:AF61"/>
    <mergeCell ref="AA22:AF22"/>
    <mergeCell ref="N61:Y61"/>
    <mergeCell ref="B11:D11"/>
    <mergeCell ref="B8:D8"/>
    <mergeCell ref="B9:D9"/>
    <mergeCell ref="B10:D10"/>
    <mergeCell ref="B12:D12"/>
    <mergeCell ref="B13:D13"/>
    <mergeCell ref="B14:D14"/>
    <mergeCell ref="B15:D15"/>
    <mergeCell ref="AA59:AF59"/>
    <mergeCell ref="B16:D16"/>
    <mergeCell ref="B17:D17"/>
    <mergeCell ref="B18:D18"/>
    <mergeCell ref="E9:I9"/>
    <mergeCell ref="AA64:AF64"/>
    <mergeCell ref="AA65:AF65"/>
    <mergeCell ref="N69:Y69"/>
    <mergeCell ref="AA69:AF69"/>
    <mergeCell ref="N66:Z66"/>
    <mergeCell ref="N67:Z67"/>
    <mergeCell ref="N68:Z68"/>
    <mergeCell ref="N65:Z65"/>
    <mergeCell ref="AA68:AF68"/>
    <mergeCell ref="AA66:AF66"/>
    <mergeCell ref="AA67:AF67"/>
    <mergeCell ref="AA60:AF60"/>
    <mergeCell ref="AA62:AF62"/>
    <mergeCell ref="N62:Y62"/>
    <mergeCell ref="L16:P16"/>
    <mergeCell ref="L8:P8"/>
    <mergeCell ref="L9:P9"/>
    <mergeCell ref="L10:P10"/>
    <mergeCell ref="L11:P11"/>
    <mergeCell ref="L12:P12"/>
    <mergeCell ref="J17:K17"/>
    <mergeCell ref="J18:K18"/>
    <mergeCell ref="E8:I8"/>
    <mergeCell ref="J13:K13"/>
    <mergeCell ref="J14:K14"/>
    <mergeCell ref="J15:K15"/>
    <mergeCell ref="J16:K16"/>
    <mergeCell ref="J8:K8"/>
    <mergeCell ref="J9:K9"/>
    <mergeCell ref="J10:K10"/>
    <mergeCell ref="J11:K11"/>
    <mergeCell ref="J12:K12"/>
    <mergeCell ref="Z7:AB7"/>
    <mergeCell ref="Q8:S8"/>
    <mergeCell ref="T8:V8"/>
    <mergeCell ref="W8:Y8"/>
    <mergeCell ref="Z8:AB8"/>
    <mergeCell ref="L17:P17"/>
    <mergeCell ref="L18:P18"/>
    <mergeCell ref="Q7:S7"/>
    <mergeCell ref="T7:V7"/>
    <mergeCell ref="W7:Y7"/>
    <mergeCell ref="Q9:S9"/>
    <mergeCell ref="T9:V9"/>
    <mergeCell ref="W9:Y9"/>
    <mergeCell ref="Q11:S11"/>
    <mergeCell ref="T11:V11"/>
    <mergeCell ref="W11:Y11"/>
    <mergeCell ref="Q13:S13"/>
    <mergeCell ref="T13:V13"/>
    <mergeCell ref="W13:Y13"/>
    <mergeCell ref="Q15:S15"/>
    <mergeCell ref="T15:V15"/>
    <mergeCell ref="L13:P13"/>
    <mergeCell ref="L14:P14"/>
    <mergeCell ref="L15:P15"/>
    <mergeCell ref="Z11:AB11"/>
    <mergeCell ref="Q12:S12"/>
    <mergeCell ref="T12:V12"/>
    <mergeCell ref="W12:Y12"/>
    <mergeCell ref="Z12:AB12"/>
    <mergeCell ref="Z9:AB9"/>
    <mergeCell ref="Q10:S10"/>
    <mergeCell ref="T10:V10"/>
    <mergeCell ref="W10:Y10"/>
    <mergeCell ref="Z10:AB10"/>
    <mergeCell ref="Q17:S17"/>
    <mergeCell ref="T17:V17"/>
    <mergeCell ref="W17:Y17"/>
    <mergeCell ref="Z17:AB17"/>
    <mergeCell ref="W15:Y15"/>
    <mergeCell ref="Z15:AB15"/>
    <mergeCell ref="Z13:AB13"/>
    <mergeCell ref="Q14:S14"/>
    <mergeCell ref="T14:V14"/>
    <mergeCell ref="W14:Y14"/>
    <mergeCell ref="Z14:AB14"/>
    <mergeCell ref="B3:C3"/>
    <mergeCell ref="D3:G3"/>
    <mergeCell ref="I3:J3"/>
    <mergeCell ref="K3:R3"/>
    <mergeCell ref="Y3:AF3"/>
    <mergeCell ref="E15:I15"/>
    <mergeCell ref="E16:I16"/>
    <mergeCell ref="E17:I17"/>
    <mergeCell ref="E18:I18"/>
    <mergeCell ref="E10:I10"/>
    <mergeCell ref="E11:I11"/>
    <mergeCell ref="E12:I12"/>
    <mergeCell ref="E13:I13"/>
    <mergeCell ref="E14:I14"/>
    <mergeCell ref="Q18:S18"/>
    <mergeCell ref="T18:V18"/>
    <mergeCell ref="W18:Y18"/>
    <mergeCell ref="Z18:AB18"/>
    <mergeCell ref="Q6:V6"/>
    <mergeCell ref="W6:AB6"/>
    <mergeCell ref="Q16:S16"/>
    <mergeCell ref="T16:V16"/>
    <mergeCell ref="W16:Y16"/>
    <mergeCell ref="Z16:AB16"/>
    <mergeCell ref="B5:AF5"/>
    <mergeCell ref="P22:R22"/>
    <mergeCell ref="M22:O22"/>
    <mergeCell ref="T22:W22"/>
    <mergeCell ref="X22:Z22"/>
    <mergeCell ref="K22:L23"/>
    <mergeCell ref="AA23:AC23"/>
    <mergeCell ref="AD23:AF23"/>
    <mergeCell ref="B22:J23"/>
    <mergeCell ref="B21:AF21"/>
    <mergeCell ref="AC16:AF16"/>
    <mergeCell ref="AC17:AF17"/>
    <mergeCell ref="AC18:AF18"/>
    <mergeCell ref="B19:D19"/>
    <mergeCell ref="AC19:AF19"/>
    <mergeCell ref="AC12:AF12"/>
    <mergeCell ref="AC13:AF13"/>
    <mergeCell ref="AC14:AF14"/>
    <mergeCell ref="AC15:AF15"/>
    <mergeCell ref="L6:P7"/>
    <mergeCell ref="J6:K7"/>
    <mergeCell ref="E6:I7"/>
    <mergeCell ref="B6:D7"/>
    <mergeCell ref="AC8:AF8"/>
    <mergeCell ref="AA29:AC29"/>
    <mergeCell ref="AA30:AC30"/>
    <mergeCell ref="AA31:AC31"/>
    <mergeCell ref="AA32:AC32"/>
    <mergeCell ref="AA33:AC33"/>
    <mergeCell ref="AA24:AC24"/>
    <mergeCell ref="AA25:AC25"/>
    <mergeCell ref="AA26:AC26"/>
    <mergeCell ref="AA27:AC27"/>
    <mergeCell ref="AA28:AC28"/>
    <mergeCell ref="AA40:AC40"/>
    <mergeCell ref="AA41:AC41"/>
    <mergeCell ref="AA42:AC42"/>
    <mergeCell ref="AA43:AC43"/>
    <mergeCell ref="AA34:AC34"/>
    <mergeCell ref="AA35:AC35"/>
    <mergeCell ref="AA36:AC36"/>
    <mergeCell ref="AA37:AC37"/>
    <mergeCell ref="AA38:AC38"/>
    <mergeCell ref="AA58:AC58"/>
    <mergeCell ref="AA49:AC49"/>
    <mergeCell ref="AA50:AC50"/>
    <mergeCell ref="AA51:AC51"/>
    <mergeCell ref="AA52:AC52"/>
    <mergeCell ref="AA53:AC53"/>
    <mergeCell ref="AA44:AC44"/>
    <mergeCell ref="AA45:AC45"/>
    <mergeCell ref="AA46:AC46"/>
    <mergeCell ref="AA47:AC47"/>
    <mergeCell ref="AA48:AC48"/>
    <mergeCell ref="AD29:AF29"/>
    <mergeCell ref="AD30:AF30"/>
    <mergeCell ref="AD31:AF31"/>
    <mergeCell ref="AD32:AF32"/>
    <mergeCell ref="AD33:AF33"/>
    <mergeCell ref="AD24:AF24"/>
    <mergeCell ref="AD25:AF25"/>
    <mergeCell ref="AD26:AF26"/>
    <mergeCell ref="AD27:AF27"/>
    <mergeCell ref="AD28:AF28"/>
    <mergeCell ref="AD58:AF58"/>
    <mergeCell ref="AD49:AF49"/>
    <mergeCell ref="AD50:AF50"/>
    <mergeCell ref="AD51:AF51"/>
    <mergeCell ref="AD52:AF52"/>
    <mergeCell ref="AD53:AF53"/>
    <mergeCell ref="AD44:AF44"/>
    <mergeCell ref="AD45:AF45"/>
    <mergeCell ref="AD46:AF46"/>
    <mergeCell ref="AD47:AF47"/>
    <mergeCell ref="AD48:AF48"/>
    <mergeCell ref="C34:J34"/>
    <mergeCell ref="C35:J35"/>
    <mergeCell ref="C36:J36"/>
    <mergeCell ref="C37:J37"/>
    <mergeCell ref="C38:J38"/>
    <mergeCell ref="AD54:AF54"/>
    <mergeCell ref="AD55:AF55"/>
    <mergeCell ref="AD56:AF56"/>
    <mergeCell ref="AD57:AF57"/>
    <mergeCell ref="AD39:AF39"/>
    <mergeCell ref="AD40:AF40"/>
    <mergeCell ref="AD41:AF41"/>
    <mergeCell ref="AD42:AF42"/>
    <mergeCell ref="AD43:AF43"/>
    <mergeCell ref="AD34:AF34"/>
    <mergeCell ref="AD35:AF35"/>
    <mergeCell ref="AD36:AF36"/>
    <mergeCell ref="AD37:AF37"/>
    <mergeCell ref="AD38:AF38"/>
    <mergeCell ref="AA54:AC54"/>
    <mergeCell ref="AA55:AC55"/>
    <mergeCell ref="AA56:AC56"/>
    <mergeCell ref="AA57:AC57"/>
    <mergeCell ref="AA39:AC39"/>
    <mergeCell ref="C58:J58"/>
    <mergeCell ref="C49:J49"/>
    <mergeCell ref="C50:J50"/>
    <mergeCell ref="C51:J51"/>
    <mergeCell ref="C52:J52"/>
    <mergeCell ref="C53:J53"/>
    <mergeCell ref="C44:J44"/>
    <mergeCell ref="C45:J45"/>
    <mergeCell ref="C46:J46"/>
    <mergeCell ref="C47:J47"/>
    <mergeCell ref="C48:J48"/>
    <mergeCell ref="K24:L24"/>
    <mergeCell ref="K25:L25"/>
    <mergeCell ref="K26:L26"/>
    <mergeCell ref="K27:L27"/>
    <mergeCell ref="K28:L28"/>
    <mergeCell ref="C54:J54"/>
    <mergeCell ref="C55:J55"/>
    <mergeCell ref="C56:J56"/>
    <mergeCell ref="C57:J57"/>
    <mergeCell ref="C39:J39"/>
    <mergeCell ref="C40:J40"/>
    <mergeCell ref="C41:J41"/>
    <mergeCell ref="C42:J42"/>
    <mergeCell ref="C43:J4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54:L54"/>
    <mergeCell ref="K55:L55"/>
    <mergeCell ref="K56:L56"/>
    <mergeCell ref="K57:L57"/>
    <mergeCell ref="K58:L58"/>
    <mergeCell ref="K49:L49"/>
    <mergeCell ref="K50:L50"/>
    <mergeCell ref="K51:L51"/>
    <mergeCell ref="K52:L52"/>
    <mergeCell ref="K53:L53"/>
  </mergeCells>
  <phoneticPr fontId="0" type="noConversion"/>
  <pageMargins left="0" right="0.27559055118110237" top="0.39370078740157483" bottom="0" header="0.51181102362204722" footer="0.51181102362204722"/>
  <pageSetup paperSize="9" scale="87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showZeros="0" workbookViewId="0">
      <selection activeCell="B18" sqref="B18"/>
    </sheetView>
  </sheetViews>
  <sheetFormatPr defaultColWidth="11.5703125" defaultRowHeight="12.75" x14ac:dyDescent="0.2"/>
  <cols>
    <col min="1" max="1" width="3.7109375" customWidth="1"/>
    <col min="2" max="2" width="19.85546875" customWidth="1"/>
    <col min="3" max="3" width="5.7109375" customWidth="1"/>
    <col min="4" max="4" width="6.7109375" customWidth="1"/>
    <col min="5" max="6" width="7.7109375" customWidth="1"/>
    <col min="7" max="7" width="6.7109375" customWidth="1"/>
    <col min="8" max="8" width="8.7109375" customWidth="1"/>
    <col min="9" max="9" width="11.7109375" customWidth="1"/>
    <col min="10" max="10" width="3.7109375" customWidth="1"/>
    <col min="11" max="11" width="12.7109375" customWidth="1"/>
  </cols>
  <sheetData>
    <row r="1" spans="1:13" ht="24.75" customHeight="1" x14ac:dyDescent="0.5">
      <c r="A1" s="20"/>
      <c r="B1" s="24"/>
      <c r="C1" s="24"/>
      <c r="D1" s="25"/>
      <c r="E1" s="25"/>
      <c r="F1" s="28" t="s">
        <v>4</v>
      </c>
      <c r="G1" s="26"/>
      <c r="H1" s="26"/>
      <c r="I1" s="25"/>
      <c r="J1" s="23"/>
      <c r="K1" s="22"/>
    </row>
    <row r="2" spans="1:13" ht="21" thickBot="1" x14ac:dyDescent="0.35">
      <c r="B2" s="1"/>
      <c r="C2" s="1"/>
      <c r="D2" s="2"/>
      <c r="E2" s="2"/>
      <c r="F2" s="3"/>
      <c r="G2" s="4"/>
      <c r="H2" s="4"/>
      <c r="I2" s="2"/>
      <c r="J2" s="2"/>
    </row>
    <row r="3" spans="1:13" ht="17.25" thickBot="1" x14ac:dyDescent="0.4">
      <c r="B3" s="36" t="s">
        <v>28</v>
      </c>
      <c r="C3" s="36"/>
      <c r="D3" s="5"/>
      <c r="E3" s="40" t="s">
        <v>5</v>
      </c>
      <c r="F3" s="41" t="s">
        <v>6</v>
      </c>
      <c r="G3" s="40" t="s">
        <v>7</v>
      </c>
      <c r="H3" s="2"/>
    </row>
    <row r="4" spans="1:13" ht="17.25" thickBot="1" x14ac:dyDescent="0.4">
      <c r="B4" s="19"/>
      <c r="C4" s="19"/>
      <c r="D4" s="6"/>
      <c r="E4" s="5"/>
      <c r="F4" s="12"/>
      <c r="G4" s="13"/>
      <c r="H4" s="2"/>
    </row>
    <row r="5" spans="1:13" ht="13.5" customHeight="1" thickBot="1" x14ac:dyDescent="0.35">
      <c r="B5" s="42" t="s">
        <v>8</v>
      </c>
      <c r="C5" s="42"/>
      <c r="E5" s="316"/>
      <c r="F5" s="317"/>
      <c r="G5" s="37" t="s">
        <v>9</v>
      </c>
      <c r="H5" s="316"/>
      <c r="I5" s="317"/>
    </row>
    <row r="6" spans="1:13" ht="13.5" customHeight="1" thickBot="1" x14ac:dyDescent="0.25">
      <c r="B6" s="43" t="s">
        <v>29</v>
      </c>
      <c r="C6" s="43"/>
      <c r="E6" s="316"/>
      <c r="F6" s="317"/>
      <c r="G6" s="21"/>
    </row>
    <row r="7" spans="1:13" ht="13.5" customHeight="1" thickBot="1" x14ac:dyDescent="0.25">
      <c r="B7" s="44" t="s">
        <v>10</v>
      </c>
      <c r="C7" s="44"/>
      <c r="E7" s="316"/>
      <c r="F7" s="317"/>
      <c r="G7" s="21"/>
    </row>
    <row r="8" spans="1:13" ht="13.5" customHeight="1" thickBot="1" x14ac:dyDescent="0.4">
      <c r="B8" s="45" t="s">
        <v>11</v>
      </c>
      <c r="C8" s="45"/>
      <c r="E8" s="318"/>
      <c r="F8" s="319"/>
      <c r="G8" s="38" t="s">
        <v>12</v>
      </c>
      <c r="H8" s="316"/>
      <c r="I8" s="317"/>
    </row>
    <row r="9" spans="1:13" ht="13.5" customHeight="1" thickBot="1" x14ac:dyDescent="0.35">
      <c r="B9" s="46" t="s">
        <v>13</v>
      </c>
      <c r="C9" s="46"/>
      <c r="E9" s="318"/>
      <c r="F9" s="319"/>
      <c r="G9" s="21"/>
      <c r="H9" s="9"/>
      <c r="I9" s="9"/>
      <c r="M9" s="20"/>
    </row>
    <row r="10" spans="1:13" ht="13.5" customHeight="1" thickBot="1" x14ac:dyDescent="0.4">
      <c r="B10" s="47" t="s">
        <v>14</v>
      </c>
      <c r="C10" s="47"/>
      <c r="E10" s="316"/>
      <c r="F10" s="317"/>
      <c r="G10" s="39" t="s">
        <v>12</v>
      </c>
      <c r="H10" s="316"/>
      <c r="I10" s="317"/>
    </row>
    <row r="11" spans="1:13" ht="14.25" thickTop="1" thickBot="1" x14ac:dyDescent="0.25">
      <c r="J11" s="314" t="s">
        <v>27</v>
      </c>
      <c r="K11" s="315"/>
    </row>
    <row r="12" spans="1:13" ht="14.25" thickTop="1" thickBot="1" x14ac:dyDescent="0.25">
      <c r="B12" s="14" t="s">
        <v>38</v>
      </c>
      <c r="C12" s="81" t="s">
        <v>55</v>
      </c>
      <c r="D12" s="34" t="s">
        <v>25</v>
      </c>
      <c r="E12" s="15" t="s">
        <v>15</v>
      </c>
      <c r="F12" s="16" t="s">
        <v>16</v>
      </c>
      <c r="G12" s="35" t="s">
        <v>26</v>
      </c>
      <c r="H12" s="320" t="s">
        <v>17</v>
      </c>
      <c r="I12" s="321"/>
      <c r="J12" s="17" t="s">
        <v>18</v>
      </c>
      <c r="K12" s="18" t="s">
        <v>19</v>
      </c>
    </row>
    <row r="13" spans="1:13" ht="13.5" thickTop="1" x14ac:dyDescent="0.2">
      <c r="A13">
        <v>1</v>
      </c>
      <c r="B13" s="59">
        <f>'Fiche de compte'!C24</f>
        <v>0</v>
      </c>
      <c r="C13" s="59" t="s">
        <v>50</v>
      </c>
      <c r="D13" s="66"/>
      <c r="E13" s="67"/>
      <c r="F13" s="68"/>
      <c r="G13" s="67"/>
      <c r="H13" s="322"/>
      <c r="I13" s="323"/>
      <c r="J13" s="69"/>
      <c r="K13" s="69"/>
    </row>
    <row r="14" spans="1:13" x14ac:dyDescent="0.2">
      <c r="A14">
        <v>2</v>
      </c>
      <c r="B14" s="60">
        <f>'Fiche de compte'!C25</f>
        <v>0</v>
      </c>
      <c r="C14" s="60" t="s">
        <v>51</v>
      </c>
      <c r="D14" s="70"/>
      <c r="E14" s="70"/>
      <c r="F14" s="71"/>
      <c r="G14" s="70"/>
      <c r="H14" s="324"/>
      <c r="I14" s="325"/>
      <c r="J14" s="70"/>
      <c r="K14" s="70"/>
    </row>
    <row r="15" spans="1:13" x14ac:dyDescent="0.2">
      <c r="A15">
        <v>3</v>
      </c>
      <c r="B15" s="60">
        <f>'Fiche de compte'!C27</f>
        <v>0</v>
      </c>
      <c r="C15" s="61" t="s">
        <v>52</v>
      </c>
      <c r="D15" s="67"/>
      <c r="E15" s="67"/>
      <c r="F15" s="68"/>
      <c r="G15" s="67"/>
      <c r="H15" s="324"/>
      <c r="I15" s="325"/>
      <c r="J15" s="70"/>
      <c r="K15" s="70"/>
    </row>
    <row r="16" spans="1:13" x14ac:dyDescent="0.2">
      <c r="A16">
        <v>4</v>
      </c>
      <c r="B16" s="60">
        <f>'Fiche de compte'!C28</f>
        <v>0</v>
      </c>
      <c r="C16" s="60" t="s">
        <v>50</v>
      </c>
      <c r="D16" s="70"/>
      <c r="E16" s="70"/>
      <c r="F16" s="71"/>
      <c r="G16" s="70"/>
      <c r="H16" s="324"/>
      <c r="I16" s="325"/>
      <c r="J16" s="70"/>
      <c r="K16" s="70"/>
    </row>
    <row r="17" spans="1:11" x14ac:dyDescent="0.2">
      <c r="A17">
        <v>5</v>
      </c>
      <c r="B17" s="60">
        <f>'Fiche de compte'!C30</f>
        <v>0</v>
      </c>
      <c r="C17" s="61" t="s">
        <v>53</v>
      </c>
      <c r="D17" s="67"/>
      <c r="E17" s="67"/>
      <c r="F17" s="68"/>
      <c r="G17" s="67"/>
      <c r="H17" s="324"/>
      <c r="I17" s="325"/>
      <c r="J17" s="70"/>
      <c r="K17" s="70"/>
    </row>
    <row r="18" spans="1:11" x14ac:dyDescent="0.2">
      <c r="A18">
        <v>6</v>
      </c>
      <c r="B18" s="60">
        <f>'Fiche de compte'!C31</f>
        <v>0</v>
      </c>
      <c r="C18" s="60" t="s">
        <v>52</v>
      </c>
      <c r="D18" s="70"/>
      <c r="E18" s="70"/>
      <c r="F18" s="71"/>
      <c r="G18" s="70"/>
      <c r="H18" s="324"/>
      <c r="I18" s="325"/>
      <c r="J18" s="70"/>
      <c r="K18" s="70"/>
    </row>
    <row r="19" spans="1:11" x14ac:dyDescent="0.2">
      <c r="A19">
        <v>7</v>
      </c>
      <c r="B19" s="60">
        <f>'Fiche de compte'!C34</f>
        <v>0</v>
      </c>
      <c r="C19" s="61" t="s">
        <v>54</v>
      </c>
      <c r="D19" s="67"/>
      <c r="E19" s="67"/>
      <c r="F19" s="68"/>
      <c r="G19" s="67"/>
      <c r="H19" s="324"/>
      <c r="I19" s="325"/>
      <c r="J19" s="70"/>
      <c r="K19" s="70"/>
    </row>
    <row r="20" spans="1:11" x14ac:dyDescent="0.2">
      <c r="A20">
        <v>8</v>
      </c>
      <c r="B20" s="60">
        <f>'Fiche de compte'!C35</f>
        <v>0</v>
      </c>
      <c r="C20" s="60" t="s">
        <v>54</v>
      </c>
      <c r="D20" s="70"/>
      <c r="E20" s="70"/>
      <c r="F20" s="71"/>
      <c r="G20" s="70"/>
      <c r="H20" s="324"/>
      <c r="I20" s="325"/>
      <c r="J20" s="70"/>
      <c r="K20" s="70"/>
    </row>
    <row r="21" spans="1:11" x14ac:dyDescent="0.2">
      <c r="A21">
        <v>9</v>
      </c>
      <c r="B21" s="60">
        <f>'Fiche de compte'!C37</f>
        <v>0</v>
      </c>
      <c r="C21" s="61" t="s">
        <v>53</v>
      </c>
      <c r="D21" s="67"/>
      <c r="E21" s="67"/>
      <c r="F21" s="68"/>
      <c r="G21" s="67"/>
      <c r="H21" s="324"/>
      <c r="I21" s="325"/>
      <c r="J21" s="70"/>
      <c r="K21" s="70"/>
    </row>
    <row r="22" spans="1:11" x14ac:dyDescent="0.2">
      <c r="A22">
        <v>10</v>
      </c>
      <c r="B22" s="60">
        <f>'Fiche de compte'!C38</f>
        <v>0</v>
      </c>
      <c r="C22" s="60" t="s">
        <v>54</v>
      </c>
      <c r="D22" s="70"/>
      <c r="E22" s="70"/>
      <c r="F22" s="71"/>
      <c r="G22" s="70"/>
      <c r="H22" s="324"/>
      <c r="I22" s="325"/>
      <c r="J22" s="70"/>
      <c r="K22" s="70"/>
    </row>
    <row r="23" spans="1:11" x14ac:dyDescent="0.2">
      <c r="A23">
        <v>11</v>
      </c>
      <c r="B23" s="60">
        <f>'Fiche de compte'!C39</f>
        <v>0</v>
      </c>
      <c r="C23" s="61" t="s">
        <v>53</v>
      </c>
      <c r="D23" s="67"/>
      <c r="E23" s="67"/>
      <c r="F23" s="68"/>
      <c r="G23" s="67"/>
      <c r="H23" s="324"/>
      <c r="I23" s="325"/>
      <c r="J23" s="70"/>
      <c r="K23" s="70"/>
    </row>
    <row r="24" spans="1:11" x14ac:dyDescent="0.2">
      <c r="A24">
        <v>12</v>
      </c>
      <c r="B24" s="60">
        <f>'Fiche de compte'!C40</f>
        <v>0</v>
      </c>
      <c r="C24" s="60" t="s">
        <v>54</v>
      </c>
      <c r="D24" s="70"/>
      <c r="E24" s="70"/>
      <c r="F24" s="71"/>
      <c r="G24" s="70"/>
      <c r="H24" s="324"/>
      <c r="I24" s="325"/>
      <c r="J24" s="70"/>
      <c r="K24" s="70"/>
    </row>
    <row r="25" spans="1:11" x14ac:dyDescent="0.2">
      <c r="A25">
        <v>13</v>
      </c>
      <c r="B25" s="60" t="e">
        <f>'Fiche de compte'!#REF!</f>
        <v>#REF!</v>
      </c>
      <c r="C25" s="61" t="s">
        <v>52</v>
      </c>
      <c r="D25" s="67"/>
      <c r="E25" s="67"/>
      <c r="F25" s="68"/>
      <c r="G25" s="67"/>
      <c r="H25" s="324"/>
      <c r="I25" s="325"/>
      <c r="J25" s="70"/>
      <c r="K25" s="70"/>
    </row>
    <row r="26" spans="1:11" x14ac:dyDescent="0.2">
      <c r="A26">
        <v>14</v>
      </c>
      <c r="B26" s="60" t="e">
        <f>'Fiche de compte'!#REF!</f>
        <v>#REF!</v>
      </c>
      <c r="C26" s="60" t="s">
        <v>50</v>
      </c>
      <c r="D26" s="70"/>
      <c r="E26" s="70"/>
      <c r="F26" s="71"/>
      <c r="G26" s="70"/>
      <c r="H26" s="324"/>
      <c r="I26" s="325"/>
      <c r="J26" s="70"/>
      <c r="K26" s="70"/>
    </row>
    <row r="27" spans="1:11" x14ac:dyDescent="0.2">
      <c r="A27">
        <v>15</v>
      </c>
      <c r="B27" s="60" t="e">
        <f>'Fiche de compte'!#REF!</f>
        <v>#REF!</v>
      </c>
      <c r="C27" s="61" t="s">
        <v>50</v>
      </c>
      <c r="D27" s="67"/>
      <c r="E27" s="67"/>
      <c r="F27" s="68"/>
      <c r="G27" s="67"/>
      <c r="H27" s="324"/>
      <c r="I27" s="325"/>
      <c r="J27" s="70"/>
      <c r="K27" s="70"/>
    </row>
    <row r="28" spans="1:11" x14ac:dyDescent="0.2">
      <c r="A28">
        <v>16</v>
      </c>
      <c r="B28" s="60" t="e">
        <f>'Fiche de compte'!#REF!</f>
        <v>#REF!</v>
      </c>
      <c r="C28" s="60" t="s">
        <v>50</v>
      </c>
      <c r="D28" s="70"/>
      <c r="E28" s="70"/>
      <c r="F28" s="71"/>
      <c r="G28" s="70"/>
      <c r="H28" s="324"/>
      <c r="I28" s="325"/>
      <c r="J28" s="70"/>
      <c r="K28" s="70"/>
    </row>
    <row r="29" spans="1:11" x14ac:dyDescent="0.2">
      <c r="A29">
        <v>17</v>
      </c>
      <c r="B29" s="60">
        <f>'Fiche de compte'!C41</f>
        <v>0</v>
      </c>
      <c r="C29" s="61" t="s">
        <v>50</v>
      </c>
      <c r="D29" s="67"/>
      <c r="E29" s="67"/>
      <c r="F29" s="68"/>
      <c r="G29" s="67"/>
      <c r="H29" s="324"/>
      <c r="I29" s="325"/>
      <c r="J29" s="70"/>
      <c r="K29" s="70"/>
    </row>
    <row r="30" spans="1:11" x14ac:dyDescent="0.2">
      <c r="A30">
        <v>18</v>
      </c>
      <c r="B30" s="60">
        <f>'Fiche de compte'!C42</f>
        <v>0</v>
      </c>
      <c r="C30" s="60" t="s">
        <v>54</v>
      </c>
      <c r="D30" s="70"/>
      <c r="E30" s="70"/>
      <c r="F30" s="71"/>
      <c r="G30" s="70"/>
      <c r="H30" s="324"/>
      <c r="I30" s="325"/>
      <c r="J30" s="70"/>
      <c r="K30" s="70"/>
    </row>
    <row r="31" spans="1:11" x14ac:dyDescent="0.2">
      <c r="A31">
        <v>19</v>
      </c>
      <c r="B31" s="60">
        <f>'Fiche de compte'!C43</f>
        <v>0</v>
      </c>
      <c r="C31" s="61" t="s">
        <v>53</v>
      </c>
      <c r="D31" s="67"/>
      <c r="E31" s="67"/>
      <c r="F31" s="68"/>
      <c r="G31" s="67"/>
      <c r="H31" s="324"/>
      <c r="I31" s="325"/>
      <c r="J31" s="70"/>
      <c r="K31" s="70"/>
    </row>
    <row r="32" spans="1:11" x14ac:dyDescent="0.2">
      <c r="A32">
        <v>20</v>
      </c>
      <c r="B32" s="60">
        <f>'Fiche de compte'!C44</f>
        <v>0</v>
      </c>
      <c r="C32" s="60" t="s">
        <v>52</v>
      </c>
      <c r="D32" s="70"/>
      <c r="E32" s="70"/>
      <c r="F32" s="71"/>
      <c r="G32" s="70"/>
      <c r="H32" s="324"/>
      <c r="I32" s="325"/>
      <c r="J32" s="70"/>
      <c r="K32" s="70"/>
    </row>
    <row r="33" spans="1:11" x14ac:dyDescent="0.2">
      <c r="A33">
        <v>21</v>
      </c>
      <c r="B33" s="60">
        <f>'Fiche de compte'!C45</f>
        <v>0</v>
      </c>
      <c r="C33" s="61" t="s">
        <v>52</v>
      </c>
      <c r="D33" s="67"/>
      <c r="E33" s="67"/>
      <c r="F33" s="68"/>
      <c r="G33" s="67"/>
      <c r="H33" s="324"/>
      <c r="I33" s="325"/>
      <c r="J33" s="70"/>
      <c r="K33" s="70"/>
    </row>
    <row r="34" spans="1:11" x14ac:dyDescent="0.2">
      <c r="A34">
        <v>22</v>
      </c>
      <c r="B34" s="60">
        <f>'Fiche de compte'!C46</f>
        <v>0</v>
      </c>
      <c r="C34" s="60" t="s">
        <v>50</v>
      </c>
      <c r="D34" s="70"/>
      <c r="E34" s="70"/>
      <c r="F34" s="71"/>
      <c r="G34" s="70"/>
      <c r="H34" s="324"/>
      <c r="I34" s="325"/>
      <c r="J34" s="70"/>
      <c r="K34" s="70"/>
    </row>
    <row r="35" spans="1:11" x14ac:dyDescent="0.2">
      <c r="A35">
        <v>23</v>
      </c>
      <c r="B35" s="60">
        <f>'Fiche de compte'!C47</f>
        <v>0</v>
      </c>
      <c r="C35" s="61" t="s">
        <v>53</v>
      </c>
      <c r="D35" s="67"/>
      <c r="E35" s="67"/>
      <c r="F35" s="68"/>
      <c r="G35" s="67"/>
      <c r="H35" s="324"/>
      <c r="I35" s="325"/>
      <c r="J35" s="70"/>
      <c r="K35" s="70"/>
    </row>
    <row r="36" spans="1:11" x14ac:dyDescent="0.2">
      <c r="A36">
        <v>24</v>
      </c>
      <c r="B36" s="60">
        <f>'Fiche de compte'!C48</f>
        <v>0</v>
      </c>
      <c r="C36" s="60" t="s">
        <v>53</v>
      </c>
      <c r="D36" s="70"/>
      <c r="E36" s="70"/>
      <c r="F36" s="71"/>
      <c r="G36" s="70"/>
      <c r="H36" s="324"/>
      <c r="I36" s="325"/>
      <c r="J36" s="70"/>
      <c r="K36" s="70"/>
    </row>
    <row r="37" spans="1:11" x14ac:dyDescent="0.2">
      <c r="A37">
        <v>25</v>
      </c>
      <c r="B37" s="60">
        <f>'Fiche de compte'!C49</f>
        <v>0</v>
      </c>
      <c r="C37" s="61" t="s">
        <v>50</v>
      </c>
      <c r="D37" s="67"/>
      <c r="E37" s="67"/>
      <c r="F37" s="68"/>
      <c r="G37" s="67"/>
      <c r="H37" s="324"/>
      <c r="I37" s="325"/>
      <c r="J37" s="70"/>
      <c r="K37" s="70"/>
    </row>
    <row r="38" spans="1:11" x14ac:dyDescent="0.2">
      <c r="A38">
        <v>26</v>
      </c>
      <c r="B38" s="60">
        <f>'Fiche de compte'!C51</f>
        <v>0</v>
      </c>
      <c r="C38" s="60" t="s">
        <v>53</v>
      </c>
      <c r="D38" s="70"/>
      <c r="E38" s="70"/>
      <c r="F38" s="71"/>
      <c r="G38" s="70"/>
      <c r="H38" s="324"/>
      <c r="I38" s="325"/>
      <c r="J38" s="70"/>
      <c r="K38" s="70"/>
    </row>
    <row r="39" spans="1:11" x14ac:dyDescent="0.2">
      <c r="A39">
        <v>27</v>
      </c>
      <c r="B39" s="60">
        <f>'Fiche de compte'!C52</f>
        <v>0</v>
      </c>
      <c r="C39" s="61" t="s">
        <v>52</v>
      </c>
      <c r="D39" s="67"/>
      <c r="E39" s="67"/>
      <c r="F39" s="68"/>
      <c r="G39" s="67"/>
      <c r="H39" s="324"/>
      <c r="I39" s="325"/>
      <c r="J39" s="70"/>
      <c r="K39" s="70"/>
    </row>
    <row r="40" spans="1:11" x14ac:dyDescent="0.2">
      <c r="A40">
        <v>28</v>
      </c>
      <c r="B40" s="60">
        <f>'Fiche de compte'!C53</f>
        <v>0</v>
      </c>
      <c r="C40" s="62" t="s">
        <v>52</v>
      </c>
      <c r="D40" s="72"/>
      <c r="E40" s="72"/>
      <c r="F40" s="73"/>
      <c r="G40" s="72"/>
      <c r="H40" s="324"/>
      <c r="I40" s="325"/>
      <c r="J40" s="70"/>
      <c r="K40" s="70"/>
    </row>
    <row r="41" spans="1:11" x14ac:dyDescent="0.2">
      <c r="A41">
        <v>29</v>
      </c>
      <c r="B41" s="60">
        <f>'Fiche de compte'!C54</f>
        <v>0</v>
      </c>
      <c r="C41" s="60" t="s">
        <v>51</v>
      </c>
      <c r="D41" s="70"/>
      <c r="E41" s="70"/>
      <c r="F41" s="71"/>
      <c r="G41" s="70"/>
      <c r="H41" s="324"/>
      <c r="I41" s="325"/>
      <c r="J41" s="70"/>
      <c r="K41" s="70"/>
    </row>
    <row r="42" spans="1:11" x14ac:dyDescent="0.2">
      <c r="A42">
        <v>30</v>
      </c>
      <c r="B42" s="60">
        <f>'Fiche de compte'!C55</f>
        <v>0</v>
      </c>
      <c r="C42" s="60" t="s">
        <v>54</v>
      </c>
      <c r="D42" s="70"/>
      <c r="E42" s="70"/>
      <c r="F42" s="71"/>
      <c r="G42" s="70"/>
      <c r="H42" s="83"/>
      <c r="I42" s="84"/>
      <c r="J42" s="72"/>
      <c r="K42" s="72"/>
    </row>
    <row r="43" spans="1:11" x14ac:dyDescent="0.2">
      <c r="A43">
        <v>31</v>
      </c>
      <c r="B43" s="60" t="e">
        <f>'Fiche de compte'!#REF!</f>
        <v>#REF!</v>
      </c>
      <c r="C43" s="60" t="s">
        <v>51</v>
      </c>
      <c r="D43" s="70"/>
      <c r="E43" s="70"/>
      <c r="F43" s="71"/>
      <c r="G43" s="70"/>
      <c r="H43" s="83"/>
      <c r="I43" s="84"/>
      <c r="J43" s="72"/>
      <c r="K43" s="72"/>
    </row>
    <row r="44" spans="1:11" x14ac:dyDescent="0.2">
      <c r="A44">
        <v>32</v>
      </c>
      <c r="B44" s="60" t="e">
        <f>'Fiche de compte'!#REF!</f>
        <v>#REF!</v>
      </c>
      <c r="C44" s="60" t="s">
        <v>51</v>
      </c>
      <c r="D44" s="70"/>
      <c r="E44" s="70"/>
      <c r="F44" s="71"/>
      <c r="G44" s="70"/>
      <c r="H44" s="83"/>
      <c r="I44" s="84"/>
      <c r="J44" s="72"/>
      <c r="K44" s="72"/>
    </row>
    <row r="45" spans="1:11" x14ac:dyDescent="0.2">
      <c r="A45">
        <v>33</v>
      </c>
      <c r="B45" s="60">
        <f>'Fiche de compte'!C56</f>
        <v>0</v>
      </c>
      <c r="C45" s="60" t="s">
        <v>52</v>
      </c>
      <c r="D45" s="70"/>
      <c r="E45" s="70"/>
      <c r="F45" s="71"/>
      <c r="G45" s="70"/>
      <c r="H45" s="83"/>
      <c r="I45" s="84"/>
      <c r="J45" s="72"/>
      <c r="K45" s="72"/>
    </row>
    <row r="46" spans="1:11" x14ac:dyDescent="0.2">
      <c r="A46">
        <v>34</v>
      </c>
      <c r="B46" s="60">
        <f>'Fiche de compte'!C57</f>
        <v>0</v>
      </c>
      <c r="C46" s="60" t="s">
        <v>50</v>
      </c>
      <c r="D46" s="70"/>
      <c r="E46" s="70"/>
      <c r="F46" s="71"/>
      <c r="G46" s="70"/>
      <c r="H46" s="83"/>
      <c r="I46" s="84"/>
      <c r="J46" s="72"/>
      <c r="K46" s="72"/>
    </row>
    <row r="47" spans="1:11" ht="13.5" thickBot="1" x14ac:dyDescent="0.25">
      <c r="A47">
        <v>35</v>
      </c>
      <c r="B47" s="82">
        <f>'Fiche de compte'!C58</f>
        <v>0</v>
      </c>
      <c r="C47" s="63"/>
      <c r="D47" s="74"/>
      <c r="E47" s="74"/>
      <c r="F47" s="75"/>
      <c r="G47" s="74"/>
      <c r="H47" s="326"/>
      <c r="I47" s="327"/>
      <c r="J47" s="76"/>
      <c r="K47" s="76"/>
    </row>
    <row r="48" spans="1:11" x14ac:dyDescent="0.2">
      <c r="B48" s="9"/>
      <c r="C48" s="9"/>
      <c r="D48" s="9"/>
      <c r="E48" s="9"/>
      <c r="F48" s="9"/>
      <c r="G48" s="9"/>
      <c r="H48" s="9"/>
      <c r="I48" s="9"/>
      <c r="J48" s="9"/>
    </row>
    <row r="49" spans="2:10" ht="15" x14ac:dyDescent="0.25">
      <c r="B49" s="10" t="s">
        <v>20</v>
      </c>
      <c r="C49" s="10"/>
    </row>
    <row r="50" spans="2:10" ht="15" x14ac:dyDescent="0.25">
      <c r="B50" s="10" t="s">
        <v>21</v>
      </c>
      <c r="C50" s="10"/>
    </row>
    <row r="51" spans="2:10" ht="15" x14ac:dyDescent="0.25">
      <c r="B51" s="10" t="s">
        <v>22</v>
      </c>
      <c r="C51" s="10"/>
    </row>
    <row r="53" spans="2:10" x14ac:dyDescent="0.2">
      <c r="B53" s="27" t="s">
        <v>23</v>
      </c>
      <c r="C53" s="27"/>
      <c r="G53" s="27" t="s">
        <v>24</v>
      </c>
    </row>
    <row r="54" spans="2:10" x14ac:dyDescent="0.2">
      <c r="B54" s="27"/>
      <c r="C54" s="27"/>
      <c r="G54" s="27"/>
    </row>
    <row r="55" spans="2:10" x14ac:dyDescent="0.2">
      <c r="B55" s="8"/>
      <c r="C55" s="11"/>
      <c r="D55" s="11"/>
      <c r="E55" s="29"/>
      <c r="G55" s="8"/>
      <c r="H55" s="11"/>
      <c r="I55" s="11"/>
      <c r="J55" s="29"/>
    </row>
    <row r="56" spans="2:10" x14ac:dyDescent="0.2">
      <c r="B56" s="7"/>
      <c r="C56" s="9"/>
      <c r="D56" s="9"/>
      <c r="E56" s="30"/>
      <c r="G56" s="7"/>
      <c r="H56" s="9"/>
      <c r="I56" s="9"/>
      <c r="J56" s="30"/>
    </row>
    <row r="57" spans="2:10" x14ac:dyDescent="0.2">
      <c r="B57" s="7"/>
      <c r="C57" s="9"/>
      <c r="D57" s="9"/>
      <c r="E57" s="30"/>
      <c r="G57" s="7"/>
      <c r="H57" s="9"/>
      <c r="I57" s="9"/>
      <c r="J57" s="30"/>
    </row>
    <row r="58" spans="2:10" x14ac:dyDescent="0.2">
      <c r="B58" s="31"/>
      <c r="C58" s="32"/>
      <c r="D58" s="32"/>
      <c r="E58" s="33"/>
      <c r="G58" s="31"/>
      <c r="H58" s="32"/>
      <c r="I58" s="32"/>
      <c r="J58" s="33"/>
    </row>
  </sheetData>
  <mergeCells count="41">
    <mergeCell ref="H41:I41"/>
    <mergeCell ref="H47:I47"/>
    <mergeCell ref="H36:I36"/>
    <mergeCell ref="H37:I37"/>
    <mergeCell ref="H38:I38"/>
    <mergeCell ref="H39:I39"/>
    <mergeCell ref="H32:I32"/>
    <mergeCell ref="H33:I33"/>
    <mergeCell ref="H34:I34"/>
    <mergeCell ref="H35:I35"/>
    <mergeCell ref="H40:I40"/>
    <mergeCell ref="H27:I27"/>
    <mergeCell ref="H28:I28"/>
    <mergeCell ref="H29:I29"/>
    <mergeCell ref="H30:I30"/>
    <mergeCell ref="H31:I31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H12:I12"/>
    <mergeCell ref="H13:I13"/>
    <mergeCell ref="H14:I14"/>
    <mergeCell ref="H15:I15"/>
    <mergeCell ref="H16:I16"/>
    <mergeCell ref="J11:K11"/>
    <mergeCell ref="H5:I5"/>
    <mergeCell ref="H8:I8"/>
    <mergeCell ref="H10:I10"/>
    <mergeCell ref="E9:F9"/>
    <mergeCell ref="E10:F10"/>
    <mergeCell ref="E5:F5"/>
    <mergeCell ref="E6:F6"/>
    <mergeCell ref="E7:F7"/>
    <mergeCell ref="E8:F8"/>
  </mergeCells>
  <phoneticPr fontId="0" type="noConversion"/>
  <pageMargins left="0.39370078740157483" right="0.39370078740157483" top="0.78740157480314965" bottom="0.78740157480314965" header="0.51181102362204722" footer="0.51181102362204722"/>
  <pageSetup paperSize="9" orientation="portrait" horizontalDpi="300" verticalDpi="180" r:id="rId1"/>
  <headerFooter alignWithMargins="0">
    <oddFooter xml:space="preserve">&amp;C&amp;"Arial,Gras"GUC PLONGEE&amp;"Arial,Normal"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Fiche de compte</vt:lpstr>
      <vt:lpstr>Fiche de pret</vt:lpstr>
      <vt:lpstr>'Fiche de compte'!Print_Area</vt:lpstr>
      <vt:lpstr>Sub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Delong, Patrick</dc:creator>
  <cp:lastModifiedBy>Patrick Delong</cp:lastModifiedBy>
  <dcterms:created xsi:type="dcterms:W3CDTF">2007-06-27T18:04:17Z</dcterms:created>
  <dcterms:modified xsi:type="dcterms:W3CDTF">2013-07-19T09:54:40Z</dcterms:modified>
</cp:coreProperties>
</file>