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ail\GitKraken\formation_sopra\dossier_partage\soprasteria20220704\web\sites\Anthony\"/>
    </mc:Choice>
  </mc:AlternateContent>
  <xr:revisionPtr revIDLastSave="0" documentId="8_{9D05344B-3A9B-4081-A2C5-ABE90ABD0E5D}" xr6:coauthVersionLast="47" xr6:coauthVersionMax="47" xr10:uidLastSave="{00000000-0000-0000-0000-000000000000}"/>
  <bookViews>
    <workbookView xWindow="-120" yWindow="-120" windowWidth="29040" windowHeight="16440" xr2:uid="{D397C816-9F6C-4560-86B7-55D15727651E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3" i="1"/>
  <c r="O6" i="1" s="1"/>
  <c r="I2" i="1"/>
  <c r="N6" i="1"/>
  <c r="P6" i="1"/>
  <c r="N5" i="1"/>
  <c r="N4" i="1"/>
  <c r="P4" i="1"/>
  <c r="P5" i="1"/>
  <c r="N3" i="1"/>
  <c r="P3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L2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" i="1"/>
  <c r="H2" i="1"/>
  <c r="G3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3" i="1"/>
  <c r="F2" i="1"/>
  <c r="R6" i="1" l="1"/>
  <c r="O3" i="1"/>
  <c r="R3" i="1" s="1"/>
  <c r="O5" i="1"/>
  <c r="R5" i="1" s="1"/>
  <c r="O4" i="1"/>
  <c r="R4" i="1" s="1"/>
</calcChain>
</file>

<file path=xl/sharedStrings.xml><?xml version="1.0" encoding="utf-8"?>
<sst xmlns="http://schemas.openxmlformats.org/spreadsheetml/2006/main" count="696" uniqueCount="683">
  <si>
    <t>Alligator</t>
  </si>
  <si>
    <t>Alpaga</t>
  </si>
  <si>
    <t>Anaconda</t>
  </si>
  <si>
    <t>Antilope</t>
  </si>
  <si>
    <t>Ara</t>
  </si>
  <si>
    <t>Babouin</t>
  </si>
  <si>
    <t>Belette</t>
  </si>
  <si>
    <t>Bison</t>
  </si>
  <si>
    <t>Blaireau</t>
  </si>
  <si>
    <t>Boa</t>
  </si>
  <si>
    <t>Bœuf</t>
  </si>
  <si>
    <t>Bouquetin</t>
  </si>
  <si>
    <t>Buffle</t>
  </si>
  <si>
    <t>Busard</t>
  </si>
  <si>
    <t>Buse</t>
  </si>
  <si>
    <t>Cacatoes</t>
  </si>
  <si>
    <t>Caille</t>
  </si>
  <si>
    <t>Caiman</t>
  </si>
  <si>
    <t>Campganol</t>
  </si>
  <si>
    <t>Canard</t>
  </si>
  <si>
    <t>Capucin</t>
  </si>
  <si>
    <t>Capybara</t>
  </si>
  <si>
    <t>Caribou</t>
  </si>
  <si>
    <t>Castor</t>
  </si>
  <si>
    <t>Cerf</t>
  </si>
  <si>
    <t>Chacal</t>
  </si>
  <si>
    <t>Chameau</t>
  </si>
  <si>
    <t>Chamois</t>
  </si>
  <si>
    <t>Chauve-souris</t>
  </si>
  <si>
    <t>Chevre</t>
  </si>
  <si>
    <t>Chien</t>
  </si>
  <si>
    <t>Chimpanze</t>
  </si>
  <si>
    <t>Chouette</t>
  </si>
  <si>
    <t>Cigogne</t>
  </si>
  <si>
    <t>Cobra</t>
  </si>
  <si>
    <t>Colibri</t>
  </si>
  <si>
    <t>Condor</t>
  </si>
  <si>
    <t>Corbeau</t>
  </si>
  <si>
    <t>Corneille</t>
  </si>
  <si>
    <t>Couleuvre</t>
  </si>
  <si>
    <t>Coyote</t>
  </si>
  <si>
    <t>Crocodile</t>
  </si>
  <si>
    <t>Cygne</t>
  </si>
  <si>
    <t>Daim</t>
  </si>
  <si>
    <t>Dauphin</t>
  </si>
  <si>
    <t>Diable de Tasmanie</t>
  </si>
  <si>
    <t>Dingo</t>
  </si>
  <si>
    <t>Ecureuil</t>
  </si>
  <si>
    <t>Elan</t>
  </si>
  <si>
    <t>Elephan</t>
  </si>
  <si>
    <t>Emeu</t>
  </si>
  <si>
    <t>Epervier</t>
  </si>
  <si>
    <t>Faisan</t>
  </si>
  <si>
    <t>Saucon</t>
  </si>
  <si>
    <t>Fauvette</t>
  </si>
  <si>
    <t>Fennec</t>
  </si>
  <si>
    <t>Flammand Rose</t>
  </si>
  <si>
    <t>Fouine</t>
  </si>
  <si>
    <t>Furet</t>
  </si>
  <si>
    <t>Gazelle</t>
  </si>
  <si>
    <t>Geai</t>
  </si>
  <si>
    <t>Gibbon</t>
  </si>
  <si>
    <t>Girafe</t>
  </si>
  <si>
    <t>Glouton</t>
  </si>
  <si>
    <t>Gnou</t>
  </si>
  <si>
    <t>Goeland</t>
  </si>
  <si>
    <t>Gorille</t>
  </si>
  <si>
    <t>Grizzli</t>
  </si>
  <si>
    <t>Grue</t>
  </si>
  <si>
    <t>Guepard</t>
  </si>
  <si>
    <t>Hamster</t>
  </si>
  <si>
    <t>Herisson</t>
  </si>
  <si>
    <t>Hermine</t>
  </si>
  <si>
    <t>Heron</t>
  </si>
  <si>
    <t>Hibou</t>
  </si>
  <si>
    <t>Hippopotame</t>
  </si>
  <si>
    <t>Hirondelle</t>
  </si>
  <si>
    <t>Hupe</t>
  </si>
  <si>
    <t>Hyene</t>
  </si>
  <si>
    <t>Ibis</t>
  </si>
  <si>
    <t>Jaguar</t>
  </si>
  <si>
    <t>Kangourou</t>
  </si>
  <si>
    <t>Kiwi</t>
  </si>
  <si>
    <t>Koala</t>
  </si>
  <si>
    <t>Lama</t>
  </si>
  <si>
    <t>Lamantin</t>
  </si>
  <si>
    <t>Lapin</t>
  </si>
  <si>
    <t>Leopard</t>
  </si>
  <si>
    <t>Lievre</t>
  </si>
  <si>
    <t>Linotte</t>
  </si>
  <si>
    <t>Lion</t>
  </si>
  <si>
    <t>Loup</t>
  </si>
  <si>
    <t>Loutre</t>
  </si>
  <si>
    <t>Lycaon</t>
  </si>
  <si>
    <t>Lynx</t>
  </si>
  <si>
    <t>Macaque</t>
  </si>
  <si>
    <t>Manchot</t>
  </si>
  <si>
    <t>Mandrill</t>
  </si>
  <si>
    <t>Mangouste</t>
  </si>
  <si>
    <t>Marmotte</t>
  </si>
  <si>
    <t>Martin Pecheur</t>
  </si>
  <si>
    <t>Merle</t>
  </si>
  <si>
    <t>Mesange</t>
  </si>
  <si>
    <t>Moineau</t>
  </si>
  <si>
    <t>Morse</t>
  </si>
  <si>
    <t>Mulot</t>
  </si>
  <si>
    <t>Musaraigne</t>
  </si>
  <si>
    <t>Narval</t>
  </si>
  <si>
    <t>Ocelot</t>
  </si>
  <si>
    <t>Oie</t>
  </si>
  <si>
    <t>Orang-Outan</t>
  </si>
  <si>
    <t>Ornithorynque</t>
  </si>
  <si>
    <t>Orque</t>
  </si>
  <si>
    <t>Orvet</t>
  </si>
  <si>
    <t>Otarie</t>
  </si>
  <si>
    <t>Ouistiti</t>
  </si>
  <si>
    <t>Ours</t>
  </si>
  <si>
    <t>Palombe</t>
  </si>
  <si>
    <t>Panda</t>
  </si>
  <si>
    <t>Pangolin</t>
  </si>
  <si>
    <t>Paon</t>
  </si>
  <si>
    <t>Paresseux</t>
  </si>
  <si>
    <t>Pelican</t>
  </si>
  <si>
    <t>Perdrix</t>
  </si>
  <si>
    <t>Perruche</t>
  </si>
  <si>
    <t>Phacochere</t>
  </si>
  <si>
    <t>Phoque</t>
  </si>
  <si>
    <t>Pic vert</t>
  </si>
  <si>
    <t>Pigeon</t>
  </si>
  <si>
    <t>Pinguin</t>
  </si>
  <si>
    <t>Pinson</t>
  </si>
  <si>
    <t>Porc-epic</t>
  </si>
  <si>
    <t>Puma</t>
  </si>
  <si>
    <t>Putois</t>
  </si>
  <si>
    <t>Python</t>
  </si>
  <si>
    <t>Ragondin</t>
  </si>
  <si>
    <t>Rat</t>
  </si>
  <si>
    <t>Raton-laveur</t>
  </si>
  <si>
    <t>Renard</t>
  </si>
  <si>
    <t>Renne</t>
  </si>
  <si>
    <t>Requin</t>
  </si>
  <si>
    <t>Rhinoceros</t>
  </si>
  <si>
    <t>Rossignol</t>
  </si>
  <si>
    <t>Rouge-gorge</t>
  </si>
  <si>
    <t>Sanglier</t>
  </si>
  <si>
    <t>Suricate</t>
  </si>
  <si>
    <t>Amanoir</t>
  </si>
  <si>
    <t>Tapir</t>
  </si>
  <si>
    <t>Taupe</t>
  </si>
  <si>
    <t>Tigre</t>
  </si>
  <si>
    <t>Tortue</t>
  </si>
  <si>
    <t>Varan</t>
  </si>
  <si>
    <t>Vautour</t>
  </si>
  <si>
    <t>Vipere</t>
  </si>
  <si>
    <t>Vison</t>
  </si>
  <si>
    <t>Wombat</t>
  </si>
  <si>
    <t>Yak</t>
  </si>
  <si>
    <t>Zebre</t>
  </si>
  <si>
    <t>Afghanistan</t>
  </si>
  <si>
    <t>Afrique du Sud</t>
  </si>
  <si>
    <t>Albanie</t>
  </si>
  <si>
    <t>Allemagne</t>
  </si>
  <si>
    <t>Andorre</t>
  </si>
  <si>
    <t>Angola</t>
  </si>
  <si>
    <t>Anguilla</t>
  </si>
  <si>
    <t>Antigua-et-Barbuda</t>
  </si>
  <si>
    <t>Arabie Saoudite</t>
  </si>
  <si>
    <t>Argentine</t>
  </si>
  <si>
    <t>Aruba</t>
  </si>
  <si>
    <t>Australie</t>
  </si>
  <si>
    <t>Autriche</t>
  </si>
  <si>
    <t>Bahamas</t>
  </si>
  <si>
    <t>Bangladesh</t>
  </si>
  <si>
    <t>Barbade</t>
  </si>
  <si>
    <t>Belgique</t>
  </si>
  <si>
    <t>Belize</t>
  </si>
  <si>
    <t>Bermudes</t>
  </si>
  <si>
    <t>Bhoutan</t>
  </si>
  <si>
    <t>Bolivie</t>
  </si>
  <si>
    <t>Botswana</t>
  </si>
  <si>
    <t>Brunei</t>
  </si>
  <si>
    <t>Bulgarie</t>
  </si>
  <si>
    <t>Burkina Faso</t>
  </si>
  <si>
    <t>Burundi</t>
  </si>
  <si>
    <t>Cambodge</t>
  </si>
  <si>
    <t>Cameroun</t>
  </si>
  <si>
    <t>Canada</t>
  </si>
  <si>
    <t>Cap-vert</t>
  </si>
  <si>
    <t>Chili</t>
  </si>
  <si>
    <t>Chine</t>
  </si>
  <si>
    <t>Chypre</t>
  </si>
  <si>
    <t>Colombie</t>
  </si>
  <si>
    <t>Comores</t>
  </si>
  <si>
    <t>Costa Rica</t>
  </si>
  <si>
    <t>Croatie</t>
  </si>
  <si>
    <t>Cuba</t>
  </si>
  <si>
    <t>Danemark</t>
  </si>
  <si>
    <t>Djibouti</t>
  </si>
  <si>
    <t>Dominique</t>
  </si>
  <si>
    <t>Émirats Arabes Unis</t>
  </si>
  <si>
    <t>Espagne</t>
  </si>
  <si>
    <t>Estonie</t>
  </si>
  <si>
    <t>Fidji</t>
  </si>
  <si>
    <t>Finlande</t>
  </si>
  <si>
    <t>France</t>
  </si>
  <si>
    <t>Gabon</t>
  </si>
  <si>
    <t>Gambie</t>
  </si>
  <si>
    <t>Ghana</t>
  </si>
  <si>
    <t>Gibraltar</t>
  </si>
  <si>
    <t>Grenade</t>
  </si>
  <si>
    <t>Groenland</t>
  </si>
  <si>
    <t>Guadeloupe</t>
  </si>
  <si>
    <t>Guam</t>
  </si>
  <si>
    <t>Guatemala</t>
  </si>
  <si>
    <t>Guyana</t>
  </si>
  <si>
    <t>Guyane Française</t>
  </si>
  <si>
    <t>Haïti</t>
  </si>
  <si>
    <t>Honduras</t>
  </si>
  <si>
    <t>Hong-Kong</t>
  </si>
  <si>
    <t>Hongrie</t>
  </si>
  <si>
    <t>Inde</t>
  </si>
  <si>
    <t>Iran</t>
  </si>
  <si>
    <t>Iraq</t>
  </si>
  <si>
    <t>Irlande</t>
  </si>
  <si>
    <t>Islande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</si>
  <si>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</si>
  <si>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</si>
  <si>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</si>
  <si>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</si>
  <si>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</si>
  <si>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</si>
  <si>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</si>
  <si>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</si>
  <si>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Laos</t>
  </si>
  <si>
    <t>Le Vatican</t>
  </si>
  <si>
    <t>Lesotho</t>
  </si>
  <si>
    <t>Lettonie</t>
  </si>
  <si>
    <t>Liban</t>
  </si>
  <si>
    <t>Libye</t>
  </si>
  <si>
    <t>Liechtenstein</t>
  </si>
  <si>
    <t>Lituanie</t>
  </si>
  <si>
    <t>Luxembourg</t>
  </si>
  <si>
    <t>Macao</t>
  </si>
  <si>
    <t>Madagascar</t>
  </si>
  <si>
    <t>Malaisie</t>
  </si>
  <si>
    <t>Malawi</t>
  </si>
  <si>
    <t>Maldives</t>
  </si>
  <si>
    <t>Mali</t>
  </si>
  <si>
    <t>Malte</t>
  </si>
  <si>
    <t>Maroc</t>
  </si>
  <si>
    <t>Martinique</t>
  </si>
  <si>
    <t>Maurice</t>
  </si>
  <si>
    <t>Mauritanie</t>
  </si>
  <si>
    <t>Mayotte</t>
  </si>
  <si>
    <t>Mexique</t>
  </si>
  <si>
    <t>Moldavie</t>
  </si>
  <si>
    <t>Monaco</t>
  </si>
  <si>
    <t>Mongolie</t>
  </si>
  <si>
    <t>Montserrat</t>
  </si>
  <si>
    <t>Mozambique</t>
  </si>
  <si>
    <t>Namibie</t>
  </si>
  <si>
    <t>Nauru</t>
  </si>
  <si>
    <t>Nicaragua</t>
  </si>
  <si>
    <t>Niger</t>
  </si>
  <si>
    <t>Oman</t>
  </si>
  <si>
    <t>Ouganda</t>
  </si>
  <si>
    <t>Pakistan</t>
  </si>
  <si>
    <t>Palaos</t>
  </si>
  <si>
    <t>Panama</t>
  </si>
  <si>
    <t>Paraguay</t>
  </si>
  <si>
    <t>Pays-Bas</t>
  </si>
  <si>
    <t>Philippines</t>
  </si>
  <si>
    <t>Pologne</t>
  </si>
  <si>
    <t>Porto Rico</t>
  </si>
  <si>
    <t>Portugal</t>
  </si>
  <si>
    <t>Qatar</t>
  </si>
  <si>
    <t>Roumanie</t>
  </si>
  <si>
    <t>Royaume-Uni</t>
  </si>
  <si>
    <t>Russie</t>
  </si>
  <si>
    <t>Rwanda</t>
  </si>
  <si>
    <t>Saint-Kitts-et-Nevis</t>
  </si>
  <si>
    <t>Saint-Marin</t>
  </si>
  <si>
    <t>Saint-Pierre-et-Miquelon</t>
  </si>
  <si>
    <t>Saint-Vincent-et-les Grenadines</t>
  </si>
  <si>
    <t>Sainte-Lucie</t>
  </si>
  <si>
    <t>Salvador</t>
  </si>
  <si>
    <t>Samoa</t>
  </si>
  <si>
    <t>Serbie</t>
  </si>
  <si>
    <t>Seychelles</t>
  </si>
  <si>
    <t>Sierra Leone</t>
  </si>
  <si>
    <t>Singapour</t>
  </si>
  <si>
    <t>Slovaquie</t>
  </si>
  <si>
    <t>Somalie</t>
  </si>
  <si>
    <t>Soudan</t>
  </si>
  <si>
    <t>Sri Lanka</t>
  </si>
  <si>
    <t>Suisse</t>
  </si>
  <si>
    <t>Suriname</t>
  </si>
  <si>
    <t>Svalbard et Jan Mayen</t>
  </si>
  <si>
    <t>Swaziland</t>
  </si>
  <si>
    <t>Syrie</t>
  </si>
  <si>
    <t>Tadjikistan</t>
  </si>
  <si>
    <t>Taïwan</t>
  </si>
  <si>
    <t>Tanzanie</t>
  </si>
  <si>
    <t>Tchad</t>
  </si>
  <si>
    <t>Terres Australes Françaises</t>
  </si>
  <si>
    <t>Thaïlande</t>
  </si>
  <si>
    <t>Timor Oriental</t>
  </si>
  <si>
    <t>Togo</t>
  </si>
  <si>
    <t>Tonga</t>
  </si>
  <si>
    <t>Tunisie</t>
  </si>
  <si>
    <t>Turquie</t>
  </si>
  <si>
    <t>Tuvalu</t>
  </si>
  <si>
    <t>Ukraine</t>
  </si>
  <si>
    <t>Uruguay</t>
  </si>
  <si>
    <t>Vanuatu</t>
  </si>
  <si>
    <t>Venezuela</t>
  </si>
  <si>
    <t>Viet Nam</t>
  </si>
  <si>
    <t>Wallis et Futuna</t>
  </si>
  <si>
    <t>Zambie</t>
  </si>
  <si>
    <t>Zimbabwe</t>
  </si>
  <si>
    <t>Birmanie</t>
  </si>
  <si>
    <t>Bahrein</t>
  </si>
  <si>
    <t>Cote d'Ivoire</t>
  </si>
  <si>
    <t>Egypte</t>
  </si>
  <si>
    <t>Azerbaidjan</t>
  </si>
  <si>
    <t>Etats-Unis</t>
  </si>
  <si>
    <t>Israel</t>
  </si>
  <si>
    <t>Koweit</t>
  </si>
  <si>
    <t>Equateur</t>
  </si>
  <si>
    <t>Ethiopie</t>
  </si>
  <si>
    <t>Algerie</t>
  </si>
  <si>
    <t>Antilles Neerlandaises</t>
  </si>
  <si>
    <t>Armenie</t>
  </si>
  <si>
    <t>Coree du Nord</t>
  </si>
  <si>
    <t>Erythree</t>
  </si>
  <si>
    <t>Etats Federes de Micronesie</t>
  </si>
  <si>
    <t>Grece</t>
  </si>
  <si>
    <t>Guinee</t>
  </si>
  <si>
    <t>Nepal</t>
  </si>
  <si>
    <t>Nigeria</t>
  </si>
  <si>
    <t>Nouvelle-Caledonie</t>
  </si>
  <si>
    <t>Republique Centrafricaine</t>
  </si>
  <si>
    <t>Republique Dominicaine</t>
  </si>
  <si>
    <t>Reunion</t>
  </si>
  <si>
    <t>Sainte-Helene</t>
  </si>
  <si>
    <t>Senegal</t>
  </si>
  <si>
    <t>Slovenie</t>
  </si>
  <si>
    <t>Turkmenistan</t>
  </si>
  <si>
    <t>Yemen</t>
  </si>
  <si>
    <t>Bresil</t>
  </si>
  <si>
    <t>Coree du Sud</t>
  </si>
  <si>
    <t>Guinee-Bissau</t>
  </si>
  <si>
    <t>Liberia</t>
  </si>
  <si>
    <t>Montenegro</t>
  </si>
  <si>
    <t>Niue</t>
  </si>
  <si>
    <t>Nouvelle-Zelande</t>
  </si>
  <si>
    <t>Ouzbekistan</t>
  </si>
  <si>
    <t>Republique de Macedoine</t>
  </si>
  <si>
    <t>Republique du Congo</t>
  </si>
  <si>
    <t>Samoa Americaines</t>
  </si>
  <si>
    <t>Suede</t>
  </si>
  <si>
    <t>Trinite-et-Tobago</t>
  </si>
  <si>
    <t>Benin</t>
  </si>
  <si>
    <t>Bielorussie</t>
  </si>
  <si>
    <t>Bosnie-Herzegovine</t>
  </si>
  <si>
    <t>Georgie</t>
  </si>
  <si>
    <t>Guinee Équatoriale</t>
  </si>
  <si>
    <t>Indonesie</t>
  </si>
  <si>
    <t>Norvege</t>
  </si>
  <si>
    <t>Papouasie-Nouvelle-Guinee</t>
  </si>
  <si>
    <t>Perou</t>
  </si>
  <si>
    <t>Polynesie Française</t>
  </si>
  <si>
    <t>Republique Democratique du Congo</t>
  </si>
  <si>
    <t>Republique Tcheque</t>
  </si>
  <si>
    <t>Sao Tome-et-Principe</t>
  </si>
  <si>
    <t>Abou Dabi</t>
  </si>
  <si>
    <t>Abuja</t>
  </si>
  <si>
    <t>Accra</t>
  </si>
  <si>
    <t>Achgabat</t>
  </si>
  <si>
    <t>Addis-Abeba</t>
  </si>
  <si>
    <t>Alger</t>
  </si>
  <si>
    <t>Alofi</t>
  </si>
  <si>
    <t>Amman</t>
  </si>
  <si>
    <t>Amsterdam</t>
  </si>
  <si>
    <t>Andorre-la-Vieille</t>
  </si>
  <si>
    <t>Ankara</t>
  </si>
  <si>
    <t>Antananarivo</t>
  </si>
  <si>
    <t>Apia</t>
  </si>
  <si>
    <t>Asmara</t>
  </si>
  <si>
    <t>Asuncion</t>
  </si>
  <si>
    <t>Athènes</t>
  </si>
  <si>
    <t>Avarua</t>
  </si>
  <si>
    <t>Bagdad</t>
  </si>
  <si>
    <t>Bakou</t>
  </si>
  <si>
    <t>Bamako</t>
  </si>
  <si>
    <t>Bandar Seri Begawan</t>
  </si>
  <si>
    <t>Bangkok</t>
  </si>
  <si>
    <t>Bangui</t>
  </si>
  <si>
    <t>Banjul</t>
  </si>
  <si>
    <t>Basseterre</t>
  </si>
  <si>
    <t>Belgrade</t>
  </si>
  <si>
    <t>Belmopan</t>
  </si>
  <si>
    <t>Berlin</t>
  </si>
  <si>
    <t>Beyrouth</t>
  </si>
  <si>
    <t>Bichkek</t>
  </si>
  <si>
    <t>Bissau</t>
  </si>
  <si>
    <t>Bogota</t>
  </si>
  <si>
    <t>Brasilia</t>
  </si>
  <si>
    <t>Bratislava</t>
  </si>
  <si>
    <t>Brazzaville</t>
  </si>
  <si>
    <t>Bridgetown</t>
  </si>
  <si>
    <t>Bruxelles</t>
  </si>
  <si>
    <t>Bucarest</t>
  </si>
  <si>
    <t>Budapest</t>
  </si>
  <si>
    <t>Buenos Aires</t>
  </si>
  <si>
    <t>Le Caire</t>
  </si>
  <si>
    <t>Canberra</t>
  </si>
  <si>
    <t>Caracas</t>
  </si>
  <si>
    <t>Castries</t>
  </si>
  <si>
    <t>Chisinau</t>
  </si>
  <si>
    <t>Conakry</t>
  </si>
  <si>
    <t>Copenhague</t>
  </si>
  <si>
    <t>Dakar</t>
  </si>
  <si>
    <t>Damas</t>
  </si>
  <si>
    <t>Dacca</t>
  </si>
  <si>
    <t>Dili</t>
  </si>
  <si>
    <t>Dodoma</t>
  </si>
  <si>
    <t>Doha</t>
  </si>
  <si>
    <t>Dublin</t>
  </si>
  <si>
    <t>Erevan</t>
  </si>
  <si>
    <t>Freetown</t>
  </si>
  <si>
    <t>Gaborone</t>
  </si>
  <si>
    <t>Georgetown</t>
  </si>
  <si>
    <t>Gitega</t>
  </si>
  <si>
    <t>Harare</t>
  </si>
  <si>
    <t>La Havane</t>
  </si>
  <si>
    <t>Helsinki</t>
  </si>
  <si>
    <t>Honiara</t>
  </si>
  <si>
    <t>Islamabad</t>
  </si>
  <si>
    <t>Jakarta</t>
  </si>
  <si>
    <t>Kaboul</t>
  </si>
  <si>
    <t>Kampala</t>
  </si>
  <si>
    <t>Katmandou</t>
  </si>
  <si>
    <t>Khartoum</t>
  </si>
  <si>
    <t>Kiev</t>
  </si>
  <si>
    <t>Kigali</t>
  </si>
  <si>
    <t>Kingston</t>
  </si>
  <si>
    <t>Kingstown</t>
  </si>
  <si>
    <t>Kinshasa</t>
  </si>
  <si>
    <t>Koweït</t>
  </si>
  <si>
    <t>Libreville</t>
  </si>
  <si>
    <t>Lilongwe</t>
  </si>
  <si>
    <t>Lima</t>
  </si>
  <si>
    <t>Lisbonne</t>
  </si>
  <si>
    <t>Ljubljana</t>
  </si>
  <si>
    <t>Lomé</t>
  </si>
  <si>
    <t>Londres</t>
  </si>
  <si>
    <t>Luanda</t>
  </si>
  <si>
    <t>Lusaka</t>
  </si>
  <si>
    <t>Madrid</t>
  </si>
  <si>
    <t>Malabo</t>
  </si>
  <si>
    <t>Managua</t>
  </si>
  <si>
    <t>Manama</t>
  </si>
  <si>
    <t>Manille</t>
  </si>
  <si>
    <t>Maputo</t>
  </si>
  <si>
    <t>Mascate</t>
  </si>
  <si>
    <t>Maseru</t>
  </si>
  <si>
    <t>Mbabane</t>
  </si>
  <si>
    <t>Mexico</t>
  </si>
  <si>
    <t>Minsk</t>
  </si>
  <si>
    <t>Monrovia</t>
  </si>
  <si>
    <t>Montevideo</t>
  </si>
  <si>
    <t>Moroni</t>
  </si>
  <si>
    <t>Moscou</t>
  </si>
  <si>
    <t>Nairobi</t>
  </si>
  <si>
    <t>Nassau</t>
  </si>
  <si>
    <t>New Delhi</t>
  </si>
  <si>
    <t>Niamey</t>
  </si>
  <si>
    <t>Nicosie</t>
  </si>
  <si>
    <t>Nouakchott</t>
  </si>
  <si>
    <t>Nuku'alofa</t>
  </si>
  <si>
    <t>Oslo</t>
  </si>
  <si>
    <t>Ottawa</t>
  </si>
  <si>
    <t>Ouagadougou</t>
  </si>
  <si>
    <t>Oulan-Bator</t>
  </si>
  <si>
    <t>Palikir</t>
  </si>
  <si>
    <t>Paramaribo</t>
  </si>
  <si>
    <t>Paris</t>
  </si>
  <si>
    <t>Phnom Penh</t>
  </si>
  <si>
    <t>Podgorica</t>
  </si>
  <si>
    <t>Port Moresby</t>
  </si>
  <si>
    <t>Port-au-Prince</t>
  </si>
  <si>
    <t>Port-d'Espagne</t>
  </si>
  <si>
    <t>Port-Louis</t>
  </si>
  <si>
    <t>Port-Vila</t>
  </si>
  <si>
    <t>Prague</t>
  </si>
  <si>
    <t>Praia</t>
  </si>
  <si>
    <t>Pyongyang</t>
  </si>
  <si>
    <t>Quito</t>
  </si>
  <si>
    <t>Rabat</t>
  </si>
  <si>
    <t>Reykjavik</t>
  </si>
  <si>
    <t>Riga</t>
  </si>
  <si>
    <t>Riyad</t>
  </si>
  <si>
    <t>Rome</t>
  </si>
  <si>
    <t>Roseau</t>
  </si>
  <si>
    <t>Saint John's</t>
  </si>
  <si>
    <t>Saint-Domingue</t>
  </si>
  <si>
    <t>Saint-Georges</t>
  </si>
  <si>
    <t>San José</t>
  </si>
  <si>
    <t>San Salvador</t>
  </si>
  <si>
    <t>Sanaa</t>
  </si>
  <si>
    <t>Santiago</t>
  </si>
  <si>
    <t>Sarajevo</t>
  </si>
  <si>
    <t>Séoul</t>
  </si>
  <si>
    <t>Skopje</t>
  </si>
  <si>
    <t>Sofia</t>
  </si>
  <si>
    <t>Stockholm</t>
  </si>
  <si>
    <t>Suva</t>
  </si>
  <si>
    <t>Tachkent</t>
  </si>
  <si>
    <t>Tallinn</t>
  </si>
  <si>
    <t>Tbilissi</t>
  </si>
  <si>
    <t>Tegucigalpa</t>
  </si>
  <si>
    <t>Téhéran</t>
  </si>
  <si>
    <t>Thimphou</t>
  </si>
  <si>
    <t>Tirana</t>
  </si>
  <si>
    <t>Tokyo</t>
  </si>
  <si>
    <t>Tripoli</t>
  </si>
  <si>
    <t>Tunis</t>
  </si>
  <si>
    <t>Vaduz</t>
  </si>
  <si>
    <t>La Valette</t>
  </si>
  <si>
    <t>Varsovie</t>
  </si>
  <si>
    <t>Victoria</t>
  </si>
  <si>
    <t>Vienne</t>
  </si>
  <si>
    <t>Vientiane</t>
  </si>
  <si>
    <t>Vilnius</t>
  </si>
  <si>
    <t>Washington D.C.</t>
  </si>
  <si>
    <t>Wellington</t>
  </si>
  <si>
    <t>Windhoek</t>
  </si>
  <si>
    <t>Yaoundé</t>
  </si>
  <si>
    <t>Zagreb</t>
  </si>
  <si>
    <t>Berne</t>
  </si>
  <si>
    <t>Bloemfontein</t>
  </si>
  <si>
    <t>Le Cap</t>
  </si>
  <si>
    <t>Sri Jayawardenapura Kotte</t>
  </si>
  <si>
    <t>Delap-Uliga-Darrit</t>
  </si>
  <si>
    <t>Djoubanote</t>
  </si>
  <si>
    <t>Funafuti</t>
  </si>
  <si>
    <t>Hanoi</t>
  </si>
  <si>
    <t>Jerusalem</t>
  </si>
  <si>
    <t>Douchanbe</t>
  </si>
  <si>
    <t>Melekeok</t>
  </si>
  <si>
    <t>Kuala Lumpur</t>
  </si>
  <si>
    <t>Male</t>
  </si>
  <si>
    <t>Mogadiscio</t>
  </si>
  <si>
    <t>Naypyidaw</t>
  </si>
  <si>
    <t>N'Djamena</t>
  </si>
  <si>
    <t>Nour-Soultan</t>
  </si>
  <si>
    <t>La Paz</t>
  </si>
  <si>
    <t>Pekin</t>
  </si>
  <si>
    <t>Porto-Novo</t>
  </si>
  <si>
    <t>Pretoria</t>
  </si>
  <si>
    <t>Putrajaya</t>
  </si>
  <si>
    <t>Ramallah</t>
  </si>
  <si>
    <t>Sucre</t>
  </si>
  <si>
    <t>Tarawa-Sud</t>
  </si>
  <si>
    <t>Cite du Vatican</t>
  </si>
  <si>
    <t>Yamoussoukro</t>
  </si>
  <si>
    <t>Yaren</t>
  </si>
  <si>
    <t>I</t>
  </si>
  <si>
    <t>Animaux</t>
  </si>
  <si>
    <t>Pays</t>
  </si>
  <si>
    <t>Capitales</t>
  </si>
  <si>
    <t>Végétaux</t>
  </si>
  <si>
    <t/>
  </si>
  <si>
    <t>Abricot</t>
  </si>
  <si>
    <t>Amande</t>
  </si>
  <si>
    <t>Ananas</t>
  </si>
  <si>
    <t>Avocat</t>
  </si>
  <si>
    <t>Banane</t>
  </si>
  <si>
    <t>Brugnon</t>
  </si>
  <si>
    <t>Carambole</t>
  </si>
  <si>
    <t>Cassis</t>
  </si>
  <si>
    <t>Cerise</t>
  </si>
  <si>
    <t>Citron</t>
  </si>
  <si>
    <t>Coing</t>
  </si>
  <si>
    <t>Concombre</t>
  </si>
  <si>
    <t>Datte</t>
  </si>
  <si>
    <t>Figue</t>
  </si>
  <si>
    <t>Fraise</t>
  </si>
  <si>
    <t>Framboise</t>
  </si>
  <si>
    <t>Goyave</t>
  </si>
  <si>
    <t>Groseille</t>
  </si>
  <si>
    <t>Kaki</t>
  </si>
  <si>
    <t>Kumquat</t>
  </si>
  <si>
    <t>Litchi</t>
  </si>
  <si>
    <t>Mandarine</t>
  </si>
  <si>
    <t>Mangue</t>
  </si>
  <si>
    <t>Melon</t>
  </si>
  <si>
    <t>Menthe</t>
  </si>
  <si>
    <t>Mirabelle</t>
  </si>
  <si>
    <t>Myrte</t>
  </si>
  <si>
    <t>Myrtille</t>
  </si>
  <si>
    <t>Nectarine</t>
  </si>
  <si>
    <t>Noisette</t>
  </si>
  <si>
    <t>Noix</t>
  </si>
  <si>
    <t>Olive</t>
  </si>
  <si>
    <t>Orange</t>
  </si>
  <si>
    <t>Pamplemousse</t>
  </si>
  <si>
    <t>Papaye</t>
  </si>
  <si>
    <t>Pistache</t>
  </si>
  <si>
    <t>Poire</t>
  </si>
  <si>
    <t>Pomme</t>
  </si>
  <si>
    <t>Prune</t>
  </si>
  <si>
    <t>Raisin</t>
  </si>
  <si>
    <t>Reine-claude</t>
  </si>
  <si>
    <t>Tomate</t>
  </si>
  <si>
    <t>Baie de Goji</t>
  </si>
  <si>
    <t>Cacahuete</t>
  </si>
  <si>
    <t>Chataigne</t>
  </si>
  <si>
    <t>Citron vert</t>
  </si>
  <si>
    <t>Clementine</t>
  </si>
  <si>
    <t>Fruit de la passion</t>
  </si>
  <si>
    <t>Mure</t>
  </si>
  <si>
    <t>Noix de cajou</t>
  </si>
  <si>
    <t>Noix de coco</t>
  </si>
  <si>
    <t>Noix de pecan</t>
  </si>
  <si>
    <t>Orange sanguine</t>
  </si>
  <si>
    <t>Pasteque</t>
  </si>
  <si>
    <t>Peche</t>
  </si>
  <si>
    <t>Artichaut</t>
  </si>
  <si>
    <t>Asperge</t>
  </si>
  <si>
    <t>Aubergine</t>
  </si>
  <si>
    <t>Bette</t>
  </si>
  <si>
    <t>Betterave</t>
  </si>
  <si>
    <t>Brocoli</t>
  </si>
  <si>
    <t>Brocoli-rave</t>
  </si>
  <si>
    <t>Carotte</t>
  </si>
  <si>
    <t>Chou-chinois</t>
  </si>
  <si>
    <t>Chou-fleur</t>
  </si>
  <si>
    <t>Chou-rave</t>
  </si>
  <si>
    <t>Citrouille</t>
  </si>
  <si>
    <t>Courge</t>
  </si>
  <si>
    <t>Courgette</t>
  </si>
  <si>
    <t>Cresson</t>
  </si>
  <si>
    <t>Echalote</t>
  </si>
  <si>
    <t>Endive</t>
  </si>
  <si>
    <t>Epinard</t>
  </si>
  <si>
    <t>Fenouil</t>
  </si>
  <si>
    <t>Flageolet</t>
  </si>
  <si>
    <t>Laitue</t>
  </si>
  <si>
    <t>Lentille</t>
  </si>
  <si>
    <t>Luzerne</t>
  </si>
  <si>
    <t>Navet</t>
  </si>
  <si>
    <t>Oseille</t>
  </si>
  <si>
    <t>Panais</t>
  </si>
  <si>
    <t>Patate</t>
  </si>
  <si>
    <t>Persil</t>
  </si>
  <si>
    <t>Poireau</t>
  </si>
  <si>
    <t>Poivron</t>
  </si>
  <si>
    <t>Potimarron</t>
  </si>
  <si>
    <t>Potiron</t>
  </si>
  <si>
    <t>Radis</t>
  </si>
  <si>
    <t>Rhubarbe</t>
  </si>
  <si>
    <t>Salsifis</t>
  </si>
  <si>
    <t>Topinambour</t>
  </si>
  <si>
    <t>Celeri branche</t>
  </si>
  <si>
    <t>Celeri rave</t>
  </si>
  <si>
    <t>Chou blanc</t>
  </si>
  <si>
    <t>Chou de Bruxelle</t>
  </si>
  <si>
    <t>Chou frise</t>
  </si>
  <si>
    <t>Chou palmier</t>
  </si>
  <si>
    <t>Chou romanesco</t>
  </si>
  <si>
    <t>Chou rouge</t>
  </si>
  <si>
    <t>Cœur de palmier</t>
  </si>
  <si>
    <t>Feve</t>
  </si>
  <si>
    <t>Haricot beure</t>
  </si>
  <si>
    <t>Haricot blanc</t>
  </si>
  <si>
    <t>Haricot mungo</t>
  </si>
  <si>
    <t>Haricot vert</t>
  </si>
  <si>
    <t>Mache</t>
  </si>
  <si>
    <t>Petit pois</t>
  </si>
  <si>
    <t>Pois mangetout</t>
  </si>
  <si>
    <t>Pomme de 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</si>
</sst>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Bahnschrift SemiBold"/>
      <family val="2"/>
    </font>
    <font>
      <sz val="10"/>
      <color theme="1"/>
      <name val="Calibri"/>
      <family val="2"/>
      <scheme val="minor"/>
    </font>
    <font>
      <sz val="10"/>
      <color theme="1"/>
      <name val="Bahnschrift Light"/>
      <family val="2"/>
    </font>
    <font>
      <sz val="10"/>
      <color theme="1"/>
      <name val="Bahnschrift Semi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2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6187-9FB2-4B69-B756-EA2925FA1B8E}">
  <dimension ref="A1:S218"/>
  <sheetViews>
    <sheetView tabSelected="1" workbookViewId="0">
      <selection activeCell="R3" sqref="R3:R6"/>
    </sheetView>
  </sheetViews>
  <sheetFormatPr baseColWidth="10" defaultRowHeight="12.75" x14ac:dyDescent="0.2"/>
  <cols>
    <col min="1" max="1" width="17.140625" style="6" bestFit="1" customWidth="1"/>
    <col min="2" max="2" width="30.5703125" style="6" bestFit="1" customWidth="1"/>
    <col min="3" max="3" width="23.85546875" style="6" bestFit="1" customWidth="1"/>
    <col min="4" max="4" width="11.42578125" style="6" customWidth="1"/>
    <col min="5" max="5" width="3.7109375" style="3" customWidth="1"/>
    <col min="6" max="9" width="11.42578125" style="3" customWidth="1"/>
    <col min="10" max="10" width="3.7109375" style="3" customWidth="1"/>
    <col min="11" max="11" width="5.140625" style="3" bestFit="1" customWidth="1"/>
    <col min="12" max="12" width="19.28515625" style="3" bestFit="1" customWidth="1"/>
    <col min="13" max="13" width="3.7109375" style="3" customWidth="1"/>
    <col min="14" max="17" width="11.42578125" style="3" customWidth="1"/>
    <col min="18" max="16384" width="11.42578125" style="3"/>
  </cols>
  <sheetData>
    <row r="1" spans="1:19" x14ac:dyDescent="0.2">
      <c r="A1" s="1" t="s">
        <v>569</v>
      </c>
      <c r="B1" s="1" t="s">
        <v>570</v>
      </c>
      <c r="C1" s="1" t="s">
        <v>571</v>
      </c>
      <c r="D1" s="1" t="s">
        <v>572</v>
      </c>
      <c r="L1" s="1" t="s">
        <v>568</v>
      </c>
    </row>
    <row r="2" spans="1:19" x14ac:dyDescent="0.2">
      <c r="A2" s="4" t="s">
        <v>0</v>
      </c>
      <c r="B2" s="4" t="s">
        <v>158</v>
      </c>
      <c r="C2" s="4" t="s">
        <v>375</v>
      </c>
      <c r="D2" s="4" t="s">
        <v>629</v>
      </c>
      <c r="F2" s="2" t="str">
        <f>CHAR(34)&amp;A2&amp;CHAR(34)</f>
        <v>"Alligator"</v>
      </c>
      <c r="G2" s="2" t="str">
        <f t="shared" ref="G2:I17" si="0">CHAR(34)&amp;B2&amp;CHAR(34)</f>
        <v>"Afghanistan"</v>
      </c>
      <c r="H2" s="2" t="str">
        <f t="shared" si="0"/>
        <v>"Abou Dabi"</v>
      </c>
      <c r="I2" s="2" t="str">
        <f t="shared" si="0"/>
        <v>"Artichaut"</v>
      </c>
      <c r="K2" s="1">
        <v>2</v>
      </c>
      <c r="L2" s="5" t="str">
        <f>"=SI("&amp;$L$1&amp;K2&amp;"&lt;&gt;"&amp;CHAR(34)&amp;CHAR(34)&amp;";"&amp;$L$1&amp;K2&amp;";"&amp;CHAR(34)&amp;CHAR(34)&amp;")"</f>
        <v>=SI(I2&lt;&gt;"";I2;"")</v>
      </c>
    </row>
    <row r="3" spans="1:19" x14ac:dyDescent="0.2">
      <c r="A3" s="4" t="s">
        <v>1</v>
      </c>
      <c r="B3" s="4" t="s">
        <v>159</v>
      </c>
      <c r="C3" s="4" t="s">
        <v>376</v>
      </c>
      <c r="D3" s="4" t="s">
        <v>574</v>
      </c>
      <c r="F3" s="2" t="str">
        <f>","&amp;CHAR(34)&amp;A3&amp;CHAR(34)</f>
        <v>,"Alpaga"</v>
      </c>
      <c r="G3" s="2" t="str">
        <f t="shared" ref="G3:I18" si="1">","&amp;CHAR(34)&amp;B3&amp;CHAR(34)</f>
        <v>,"Afrique du Sud"</v>
      </c>
      <c r="H3" s="2" t="str">
        <f t="shared" si="1"/>
        <v>,"Abuja"</v>
      </c>
      <c r="I3" s="2" t="str">
        <f t="shared" si="1"/>
        <v>,"Abricot"</v>
      </c>
      <c r="K3" s="1">
        <v>3</v>
      </c>
      <c r="L3" s="5" t="str">
        <f>"&amp;SI("&amp;$L$1&amp;K3&amp;"&lt;&gt;"&amp;CHAR(34)&amp;CHAR(34)&amp;";"&amp;$L$1&amp;K3&amp;";"&amp;CHAR(34)&amp;CHAR(34)&amp;")"</f>
        <v>&amp;SI(I3&lt;&gt;"";I3;"")</v>
      </c>
      <c r="N3" s="2" t="str">
        <f>"const animals = ["</f>
        <v>const animals = [</v>
      </c>
      <c r="O3" s="2" t="str">
        <f>IF(F2&lt;&gt;"",F2,"")
&amp;IF(F3&lt;&gt;"",F3,"")
&amp;IF(F4&lt;&gt;"",F4,"")
&amp;IF(F5&lt;&gt;"",F5,"")
&amp;IF(F6&lt;&gt;"",F6,"")
&amp;IF(F7&lt;&gt;"",F7,"")
&amp;IF(F8&lt;&gt;"",F8,"")
&amp;IF(F9&lt;&gt;"",F9,"")
&amp;IF(F10&lt;&gt;"",F10,"")
&amp;IF(F11&lt;&gt;"",F11,"")
&amp;IF(F12&lt;&gt;"",F12,"")
&amp;IF(F13&lt;&gt;"",F13,"")
&amp;IF(F14&lt;&gt;"",F14,"")
&amp;IF(F15&lt;&gt;"",F15,"")
&amp;IF(F16&lt;&gt;"",F16,"")
&amp;IF(F17&lt;&gt;"",F17,"")
&amp;IF(F18&lt;&gt;"",F18,"")
&amp;IF(F19&lt;&gt;"",F19,"")
&amp;IF(F20&lt;&gt;"",F20,"")
&amp;IF(F21&lt;&gt;"",F21,"")
&amp;IF(F22&lt;&gt;"",F22,"")
&amp;IF(F23&lt;&gt;"",F23,"")
&amp;IF(F24&lt;&gt;"",F24,"")
&amp;IF(F25&lt;&gt;"",F25,"")
&amp;IF(F26&lt;&gt;"",F26,"")
&amp;IF(F27&lt;&gt;"",F27,"")
&amp;IF(F28&lt;&gt;"",F28,"")
&amp;IF(F29&lt;&gt;"",F29,"")
&amp;IF(F30&lt;&gt;"",F30,"")
&amp;IF(F31&lt;&gt;"",F31,"")
&amp;IF(F32&lt;&gt;"",F32,"")
&amp;IF(F33&lt;&gt;"",F33,"")
&amp;IF(F34&lt;&gt;"",F34,"")
&amp;IF(F35&lt;&gt;"",F35,"")
&amp;IF(F36&lt;&gt;"",F36,"")
&amp;IF(F37&lt;&gt;"",F37,"")
&amp;IF(F38&lt;&gt;"",F38,"")
&amp;IF(F39&lt;&gt;"",F39,"")
&amp;IF(F40&lt;&gt;"",F40,"")
&amp;IF(F41&lt;&gt;"",F41,"")
&amp;IF(F42&lt;&gt;"",F42,"")
&amp;IF(F43&lt;&gt;"",F43,"")
&amp;IF(F44&lt;&gt;"",F44,"")
&amp;IF(F45&lt;&gt;"",F45,"")
&amp;IF(F46&lt;&gt;"",F46,"")
&amp;IF(F47&lt;&gt;"",F47,"")
&amp;IF(F48&lt;&gt;"",F48,"")
&amp;IF(F49&lt;&gt;"",F49,"")
&amp;IF(F50&lt;&gt;"",F50,"")
&amp;IF(F51&lt;&gt;"",F51,"")
&amp;IF(F52&lt;&gt;"",F52,"")
&amp;IF(F53&lt;&gt;"",F53,"")
&amp;IF(F54&lt;&gt;"",F54,"")
&amp;IF(F55&lt;&gt;"",F55,"")
&amp;IF(F56&lt;&gt;"",F56,"")
&amp;IF(F57&lt;&gt;"",F57,"")
&amp;IF(F58&lt;&gt;"",F58,"")
&amp;IF(F59&lt;&gt;"",F59,"")
&amp;IF(F60&lt;&gt;"",F60,"")
&amp;IF(F61&lt;&gt;"",F61,"")
&amp;IF(F62&lt;&gt;"",F62,"")
&amp;IF(F63&lt;&gt;"",F63,"")
&amp;IF(F64&lt;&gt;"",F64,"")
&amp;IF(F65&lt;&gt;"",F65,"")
&amp;IF(F66&lt;&gt;"",F66,"")
&amp;IF(F67&lt;&gt;"",F67,"")
&amp;IF(F68&lt;&gt;"",F68,"")
&amp;IF(F69&lt;&gt;"",F69,"")
&amp;IF(F70&lt;&gt;"",F70,"")
&amp;IF(F71&lt;&gt;"",F71,"")
&amp;IF(F72&lt;&gt;"",F72,"")
&amp;IF(F73&lt;&gt;"",F73,"")
&amp;IF(F74&lt;&gt;"",F74,"")
&amp;IF(F75&lt;&gt;"",F75,"")
&amp;IF(F76&lt;&gt;"",F76,"")
&amp;IF(F77&lt;&gt;"",F77,"")
&amp;IF(F78&lt;&gt;"",F78,"")
&amp;IF(F79&lt;&gt;"",F79,"")
&amp;IF(F80&lt;&gt;"",F80,"")
&amp;IF(F81&lt;&gt;"",F81,"")
&amp;IF(F82&lt;&gt;"",F82,"")
&amp;IF(F83&lt;&gt;"",F83,"")
&amp;IF(F84&lt;&gt;"",F84,"")
&amp;IF(F85&lt;&gt;"",F85,"")
&amp;IF(F86&lt;&gt;"",F86,"")
&amp;IF(F87&lt;&gt;"",F87,"")
&amp;IF(F88&lt;&gt;"",F88,"")
&amp;IF(F89&lt;&gt;"",F89,"")
&amp;IF(F90&lt;&gt;"",F90,"")
&amp;IF(F91&lt;&gt;"",F91,"")
&amp;IF(F92&lt;&gt;"",F92,"")
&amp;IF(F93&lt;&gt;"",F93,"")
&amp;IF(F94&lt;&gt;"",F94,"")
&amp;IF(F95&lt;&gt;"",F95,"")
&amp;IF(F96&lt;&gt;"",F96,"")
&amp;IF(F97&lt;&gt;"",F97,"")
&amp;IF(F98&lt;&gt;"",F98,"")
&amp;IF(F99&lt;&gt;"",F99,"")
&amp;IF(F100&lt;&gt;"",F100,"")
&amp;IF(F101&lt;&gt;"",F101,"")
&amp;IF(F102&lt;&gt;"",F102,"")
&amp;IF(F103&lt;&gt;"",F103,"")
&amp;IF(F104&lt;&gt;"",F104,"")
&amp;IF(F105&lt;&gt;"",F105,"")
&amp;IF(F106&lt;&gt;"",F106,"")
&amp;IF(F107&lt;&gt;"",F107,"")
&amp;IF(F108&lt;&gt;"",F108,"")
&amp;IF(F109&lt;&gt;"",F109,"")
&amp;IF(F110&lt;&gt;"",F110,"")
&amp;IF(F111&lt;&gt;"",F111,"")
&amp;IF(F112&lt;&gt;"",F112,"")
&amp;IF(F113&lt;&gt;"",F113,"")
&amp;IF(F114&lt;&gt;"",F114,"")
&amp;IF(F115&lt;&gt;"",F115,"")
&amp;IF(F116&lt;&gt;"",F116,"")
&amp;IF(F117&lt;&gt;"",F117,"")
&amp;IF(F118&lt;&gt;"",F118,"")
&amp;IF(F119&lt;&gt;"",F119,"")
&amp;IF(F120&lt;&gt;"",F120,"")
&amp;IF(F121&lt;&gt;"",F121,"")
&amp;IF(F122&lt;&gt;"",F122,"")
&amp;IF(F123&lt;&gt;"",F123,"")
&amp;IF(F124&lt;&gt;"",F124,"")
&amp;IF(F125&lt;&gt;"",F125,"")
&amp;IF(F126&lt;&gt;"",F126,"")
&amp;IF(F127&lt;&gt;"",F127,"")
&amp;IF(F128&lt;&gt;"",F128,"")
&amp;IF(F129&lt;&gt;"",F129,"")
&amp;IF(F130&lt;&gt;"",F130,"")
&amp;IF(F131&lt;&gt;"",F131,"")
&amp;IF(F132&lt;&gt;"",F132,"")
&amp;IF(F133&lt;&gt;"",F133,"")
&amp;IF(F134&lt;&gt;"",F134,"")
&amp;IF(F135&lt;&gt;"",F135,"")
&amp;IF(F136&lt;&gt;"",F136,"")
&amp;IF(F137&lt;&gt;"",F137,"")
&amp;IF(F138&lt;&gt;"",F138,"")
&amp;IF(F139&lt;&gt;"",F139,"")
&amp;IF(F140&lt;&gt;"",F140,"")
&amp;IF(F141&lt;&gt;"",F141,"")
&amp;IF(F142&lt;&gt;"",F142,"")
&amp;IF(F143&lt;&gt;"",F143,"")
&amp;IF(F144&lt;&gt;"",F144,"")
&amp;IF(F145&lt;&gt;"",F145,"")
&amp;IF(F146&lt;&gt;"",F146,"")
&amp;IF(F147&lt;&gt;"",F147,"")
&amp;IF(F148&lt;&gt;"",F148,"")
&amp;IF(F149&lt;&gt;"",F149,"")
&amp;IF(F150&lt;&gt;"",F150,"")
&amp;IF(F151&lt;&gt;"",F151,"")
&amp;IF(F152&lt;&gt;"",F152,"")
&amp;IF(F153&lt;&gt;"",F153,"")
&amp;IF(F154&lt;&gt;"",F154,"")
&amp;IF(F155&lt;&gt;"",F155,"")
&amp;IF(F156&lt;&gt;"",F156,"")
&amp;IF(F157&lt;&gt;"",F157,"")
&amp;IF(F158&lt;&gt;"",F158,"")
&amp;IF(F159&lt;&gt;"",F159,"")</f>
        <v>"Alligator","Alpaga","Anaconda","Antilope","Ara","Babouin","Belette","Bison","Blaireau","Boa","Bœuf","Bouquetin","Buffle","Busard","Buse","Cacatoes","Caille","Caiman","Campganol","Canard","Capucin","Capybara","Caribou","Castor","Cerf","Chacal","Chameau","Chamois","Chauve-souris","Chevre","Chien","Chimpanze","Chouette","Cigogne","Cobra","Colibri","Condor","Corbeau","Corneille","Couleuvre","Coyote","Crocodile","Cygne","Daim","Dauphin","Diable de Tasmanie","Dingo","Ecureuil","Elan","Elephan","Emeu","Epervier","Faisan","Saucon","Fauvette","Fennec","Flammand Rose","Fouine","Furet","Gazelle","Geai","Gibbon","Girafe","Glouton","Gnou","Goeland","Gorille","Grizzli","Grue","Guepard","Hamster","Herisson","Hermine","Heron","Hibou","Hippopotame","Hirondelle","Hupe","Hyene","Ibis","Jaguar","Kangourou","Kiwi","Koala","Lama","Lamantin","Lapin","Leopard","Lievre","Linotte","Lion","Loup","Loutre","Lycaon","Lynx","Macaque","Manchot","Mandrill","Mangouste","Marmotte","Martin Pecheur","Merle","Mesange","Moineau","Morse","Mulot","Musaraigne","Narval","Ocelot","Oie","Orang-Outan","Ornithorynque","Orque","Orvet","Otarie","Ouistiti","Ours","Palombe","Panda","Pangolin","Paon","Paresseux","Pelican","Perdrix","Perruche","Phacochere","Phoque","Pic vert","Pigeon","Pinguin","Pinson","Porc-epic","Puma","Putois","Python","Ragondin","Rat","Raton-laveur","Renard","Renne","Requin","Rhinoceros","Rossignol","Rouge-gorge","Sanglier","Suricate","Amanoir","Tapir","Taupe","Tigre","Tortue","Varan","Vautour","Vipere","Vison","Wombat","Yak","Zebre"</v>
      </c>
      <c r="P3" s="2" t="str">
        <f>"];"</f>
        <v>];</v>
      </c>
      <c r="R3" s="2" t="str">
        <f>N3&amp;O3&amp;P3</f>
        <v>const animals = ["Alligator","Alpaga","Anaconda","Antilope","Ara","Babouin","Belette","Bison","Blaireau","Boa","Bœuf","Bouquetin","Buffle","Busard","Buse","Cacatoes","Caille","Caiman","Campganol","Canard","Capucin","Capybara","Caribou","Castor","Cerf","Chacal","Chameau","Chamois","Chauve-souris","Chevre","Chien","Chimpanze","Chouette","Cigogne","Cobra","Colibri","Condor","Corbeau","Corneille","Couleuvre","Coyote","Crocodile","Cygne","Daim","Dauphin","Diable de Tasmanie","Dingo","Ecureuil","Elan","Elephan","Emeu","Epervier","Faisan","Saucon","Fauvette","Fennec","Flammand Rose","Fouine","Furet","Gazelle","Geai","Gibbon","Girafe","Glouton","Gnou","Goeland","Gorille","Grizzli","Grue","Guepard","Hamster","Herisson","Hermine","Heron","Hibou","Hippopotame","Hirondelle","Hupe","Hyene","Ibis","Jaguar","Kangourou","Kiwi","Koala","Lama","Lamantin","Lapin","Leopard","Lievre","Linotte","Lion","Loup","Loutre","Lycaon","Lynx","Macaque","Manchot","Mandrill","Mangouste","Marmotte","Martin Pecheur","Merle","Mesange","Moineau","Morse","Mulot","Musaraigne","Narval","Ocelot","Oie","Orang-Outan","Ornithorynque","Orque","Orvet","Otarie","Ouistiti","Ours","Palombe","Panda","Pangolin","Paon","Paresseux","Pelican","Perdrix","Perruche","Phacochere","Phoque","Pic vert","Pigeon","Pinguin","Pinson","Porc-epic","Puma","Putois","Python","Ragondin","Rat","Raton-laveur","Renard","Renne","Requin","Rhinoceros","Rossignol","Rouge-gorge","Sanglier","Suricate","Amanoir","Tapir","Taupe","Tigre","Tortue","Varan","Vautour","Vipere","Vison","Wombat","Yak","Zebre"];</v>
      </c>
      <c r="S3" s="7" t="s">
        <v>573</v>
      </c>
    </row>
    <row r="4" spans="1:19" x14ac:dyDescent="0.2">
      <c r="A4" s="4" t="s">
        <v>2</v>
      </c>
      <c r="B4" s="4" t="s">
        <v>160</v>
      </c>
      <c r="C4" s="4" t="s">
        <v>377</v>
      </c>
      <c r="D4" s="4" t="s">
        <v>575</v>
      </c>
      <c r="F4" s="2" t="str">
        <f t="shared" ref="F4:F67" si="2">","&amp;CHAR(34)&amp;A4&amp;CHAR(34)</f>
        <v>,"Anaconda"</v>
      </c>
      <c r="G4" s="2" t="str">
        <f t="shared" ref="G4:G67" si="3">","&amp;CHAR(34)&amp;B4&amp;CHAR(34)</f>
        <v>,"Albanie"</v>
      </c>
      <c r="H4" s="2" t="str">
        <f t="shared" ref="H4:I67" si="4">","&amp;CHAR(34)&amp;C4&amp;CHAR(34)</f>
        <v>,"Accra"</v>
      </c>
      <c r="I4" s="2" t="str">
        <f t="shared" si="1"/>
        <v>,"Amande"</v>
      </c>
      <c r="K4" s="1">
        <v>4</v>
      </c>
      <c r="L4" s="5" t="str">
        <f t="shared" ref="L4:L67" si="5">"&amp;SI("&amp;$L$1&amp;K4&amp;"&lt;&gt;"&amp;CHAR(34)&amp;CHAR(34)&amp;";"&amp;$L$1&amp;K4&amp;";"&amp;CHAR(34)&amp;CHAR(34)&amp;")"</f>
        <v>&amp;SI(I4&lt;&gt;"";I4;"")</v>
      </c>
      <c r="N4" s="2" t="str">
        <f>"const countries = ["</f>
        <v>const countries = [</v>
      </c>
      <c r="O4" s="2" t="str">
        <f>IF(G2&lt;&gt;"",G2,"")
&amp;IF(G3&lt;&gt;"",G3,"")
&amp;IF(G4&lt;&gt;"",G4,"")
&amp;IF(G5&lt;&gt;"",G5,"")
&amp;IF(G6&lt;&gt;"",G6,"")
&amp;IF(G7&lt;&gt;"",G7,"")
&amp;IF(G8&lt;&gt;"",G8,"")
&amp;IF(G9&lt;&gt;"",G9,"")
&amp;IF(G10&lt;&gt;"",G10,"")
&amp;IF(G11&lt;&gt;"",G11,"")
&amp;IF(G12&lt;&gt;"",G12,"")
&amp;IF(G13&lt;&gt;"",G13,"")
&amp;IF(G14&lt;&gt;"",G14,"")
&amp;IF(G15&lt;&gt;"",G15,"")
&amp;IF(G16&lt;&gt;"",G16,"")
&amp;IF(G17&lt;&gt;"",G17,"")
&amp;IF(G18&lt;&gt;"",G18,"")
&amp;IF(G19&lt;&gt;"",G19,"")
&amp;IF(G20&lt;&gt;"",G20,"")
&amp;IF(G21&lt;&gt;"",G21,"")
&amp;IF(G22&lt;&gt;"",G22,"")
&amp;IF(G23&lt;&gt;"",G23,"")
&amp;IF(G24&lt;&gt;"",G24,"")
&amp;IF(G25&lt;&gt;"",G25,"")
&amp;IF(G26&lt;&gt;"",G26,"")
&amp;IF(G27&lt;&gt;"",G27,"")
&amp;IF(G28&lt;&gt;"",G28,"")
&amp;IF(G29&lt;&gt;"",G29,"")
&amp;IF(G30&lt;&gt;"",G30,"")
&amp;IF(G31&lt;&gt;"",G31,"")
&amp;IF(G32&lt;&gt;"",G32,"")
&amp;IF(G33&lt;&gt;"",G33,"")
&amp;IF(G34&lt;&gt;"",G34,"")
&amp;IF(G35&lt;&gt;"",G35,"")
&amp;IF(G36&lt;&gt;"",G36,"")
&amp;IF(G37&lt;&gt;"",G37,"")
&amp;IF(G38&lt;&gt;"",G38,"")
&amp;IF(G39&lt;&gt;"",G39,"")
&amp;IF(G40&lt;&gt;"",G40,"")
&amp;IF(G41&lt;&gt;"",G41,"")
&amp;IF(G42&lt;&gt;"",G42,"")
&amp;IF(G43&lt;&gt;"",G43,"")
&amp;IF(G44&lt;&gt;"",G44,"")
&amp;IF(G45&lt;&gt;"",G45,"")
&amp;IF(G46&lt;&gt;"",G46,"")
&amp;IF(G47&lt;&gt;"",G47,"")
&amp;IF(G48&lt;&gt;"",G48,"")
&amp;IF(G49&lt;&gt;"",G49,"")
&amp;IF(G50&lt;&gt;"",G50,"")
&amp;IF(G51&lt;&gt;"",G51,"")
&amp;IF(G52&lt;&gt;"",G52,"")
&amp;IF(G53&lt;&gt;"",G53,"")
&amp;IF(G54&lt;&gt;"",G54,"")
&amp;IF(G55&lt;&gt;"",G55,"")
&amp;IF(G56&lt;&gt;"",G56,"")
&amp;IF(G57&lt;&gt;"",G57,"")
&amp;IF(G58&lt;&gt;"",G58,"")
&amp;IF(G59&lt;&gt;"",G59,"")
&amp;IF(G60&lt;&gt;"",G60,"")
&amp;IF(G61&lt;&gt;"",G61,"")
&amp;IF(G62&lt;&gt;"",G62,"")
&amp;IF(G63&lt;&gt;"",G63,"")
&amp;IF(G64&lt;&gt;"",G64,"")
&amp;IF(G65&lt;&gt;"",G65,"")
&amp;IF(G66&lt;&gt;"",G66,"")
&amp;IF(G67&lt;&gt;"",G67,"")
&amp;IF(G68&lt;&gt;"",G68,"")
&amp;IF(G69&lt;&gt;"",G69,"")
&amp;IF(G70&lt;&gt;"",G70,"")
&amp;IF(G71&lt;&gt;"",G71,"")
&amp;IF(G72&lt;&gt;"",G72,"")
&amp;IF(G73&lt;&gt;"",G73,"")
&amp;IF(G74&lt;&gt;"",G74,"")
&amp;IF(G75&lt;&gt;"",G75,"")
&amp;IF(G76&lt;&gt;"",G76,"")
&amp;IF(G77&lt;&gt;"",G77,"")
&amp;IF(G78&lt;&gt;"",G78,"")
&amp;IF(G79&lt;&gt;"",G79,"")
&amp;IF(G80&lt;&gt;"",G80,"")
&amp;IF(G81&lt;&gt;"",G81,"")
&amp;IF(G82&lt;&gt;"",G82,"")
&amp;IF(G83&lt;&gt;"",G83,"")
&amp;IF(G84&lt;&gt;"",G84,"")
&amp;IF(G85&lt;&gt;"",G85,"")
&amp;IF(G86&lt;&gt;"",G86,"")
&amp;IF(G87&lt;&gt;"",G87,"")
&amp;IF(G88&lt;&gt;"",G88,"")
&amp;IF(G89&lt;&gt;"",G89,"")
&amp;IF(G90&lt;&gt;"",G90,"")
&amp;IF(G91&lt;&gt;"",G91,"")
&amp;IF(G92&lt;&gt;"",G92,"")
&amp;IF(G93&lt;&gt;"",G93,"")
&amp;IF(G94&lt;&gt;"",G94,"")
&amp;IF(G95&lt;&gt;"",G95,"")
&amp;IF(G96&lt;&gt;"",G96,"")
&amp;IF(G97&lt;&gt;"",G97,"")
&amp;IF(G98&lt;&gt;"",G98,"")
&amp;IF(G99&lt;&gt;"",G99,"")
&amp;IF(G100&lt;&gt;"",G100,"")
&amp;IF(G101&lt;&gt;"",G101,"")
&amp;IF(G102&lt;&gt;"",G102,"")
&amp;IF(G103&lt;&gt;"",G103,"")
&amp;IF(G104&lt;&gt;"",G104,"")
&amp;IF(G105&lt;&gt;"",G105,"")
&amp;IF(G106&lt;&gt;"",G106,"")
&amp;IF(G107&lt;&gt;"",G107,"")
&amp;IF(G108&lt;&gt;"",G108,"")
&amp;IF(G109&lt;&gt;"",G109,"")
&amp;IF(G110&lt;&gt;"",G110,"")
&amp;IF(G111&lt;&gt;"",G111,"")
&amp;IF(G112&lt;&gt;"",G112,"")
&amp;IF(G113&lt;&gt;"",G113,"")
&amp;IF(G114&lt;&gt;"",G114,"")
&amp;IF(G115&lt;&gt;"",G115,"")
&amp;IF(G116&lt;&gt;"",G116,"")
&amp;IF(G117&lt;&gt;"",G117,"")
&amp;IF(G118&lt;&gt;"",G118,"")
&amp;IF(G119&lt;&gt;"",G119,"")
&amp;IF(G120&lt;&gt;"",G120,"")
&amp;IF(G121&lt;&gt;"",G121,"")
&amp;IF(G122&lt;&gt;"",G122,"")
&amp;IF(G123&lt;&gt;"",G123,"")
&amp;IF(G124&lt;&gt;"",G124,"")
&amp;IF(G125&lt;&gt;"",G125,"")
&amp;IF(G126&lt;&gt;"",G126,"")
&amp;IF(G127&lt;&gt;"",G127,"")
&amp;IF(G128&lt;&gt;"",G128,"")
&amp;IF(G129&lt;&gt;"",G129,"")
&amp;IF(G130&lt;&gt;"",G130,"")
&amp;IF(G131&lt;&gt;"",G131,"")
&amp;IF(G132&lt;&gt;"",G132,"")
&amp;IF(G133&lt;&gt;"",G133,"")
&amp;IF(G134&lt;&gt;"",G134,"")
&amp;IF(G135&lt;&gt;"",G135,"")
&amp;IF(G136&lt;&gt;"",G136,"")
&amp;IF(G137&lt;&gt;"",G137,"")
&amp;IF(G138&lt;&gt;"",G138,"")
&amp;IF(G139&lt;&gt;"",G139,"")
&amp;IF(G140&lt;&gt;"",G140,"")
&amp;IF(G141&lt;&gt;"",G141,"")
&amp;IF(G142&lt;&gt;"",G142,"")
&amp;IF(G143&lt;&gt;"",G143,"")
&amp;IF(G144&lt;&gt;"",G144,"")
&amp;IF(G145&lt;&gt;"",G145,"")
&amp;IF(G146&lt;&gt;"",G146,"")
&amp;IF(G147&lt;&gt;"",G147,"")
&amp;IF(G148&lt;&gt;"",G148,"")
&amp;IF(G149&lt;&gt;"",G149,"")
&amp;IF(G150&lt;&gt;"",G150,"")
&amp;IF(G151&lt;&gt;"",G151,"")
&amp;IF(G152&lt;&gt;"",G152,"")
&amp;IF(G153&lt;&gt;"",G153,"")
&amp;IF(G154&lt;&gt;"",G154,"")
&amp;IF(G155&lt;&gt;"",G155,"")
&amp;IF(G156&lt;&gt;"",G156,"")
&amp;IF(G157&lt;&gt;"",G157,"")
&amp;IF(G158&lt;&gt;"",G158,"")
&amp;IF(G159&lt;&gt;"",G159,"")
&amp;IF(G160&lt;&gt;"",G160,"")
&amp;IF(G161&lt;&gt;"",G161,"")
&amp;IF(G162&lt;&gt;"",G162,"")
&amp;IF(G163&lt;&gt;"",G163,"")
&amp;IF(G164&lt;&gt;"",G164,"")
&amp;IF(G165&lt;&gt;"",G165,"")
&amp;IF(G166&lt;&gt;"",G166,"")
&amp;IF(G167&lt;&gt;"",G167,"")
&amp;IF(G168&lt;&gt;"",G168,"")
&amp;IF(G169&lt;&gt;"",G169,"")
&amp;IF(G170&lt;&gt;"",G170,"")
&amp;IF(G171&lt;&gt;"",G171,"")
&amp;IF(G172&lt;&gt;"",G172,"")
&amp;IF(G173&lt;&gt;"",G173,"")
&amp;IF(G174&lt;&gt;"",G174,"")
&amp;IF(G175&lt;&gt;"",G175,"")
&amp;IF(G176&lt;&gt;"",G176,"")
&amp;IF(G177&lt;&gt;"",G177,"")
&amp;IF(G178&lt;&gt;"",G178,"")
&amp;IF(G179&lt;&gt;"",G179,"")
&amp;IF(G180&lt;&gt;"",G180,"")
&amp;IF(G181&lt;&gt;"",G181,"")
&amp;IF(G182&lt;&gt;"",G182,"")
&amp;IF(G183&lt;&gt;"",G183,"")
&amp;IF(G184&lt;&gt;"",G184,"")
&amp;IF(G185&lt;&gt;"",G185,"")
&amp;IF(G186&lt;&gt;"",G186,"")
&amp;IF(G187&lt;&gt;"",G187,"")
&amp;IF(G188&lt;&gt;"",G188,"")
&amp;IF(G189&lt;&gt;"",G189,"")
&amp;IF(G190&lt;&gt;"",G190,"")
&amp;IF(G191&lt;&gt;"",G191,"")
&amp;IF(G192&lt;&gt;"",G192,"")
&amp;IF(G193&lt;&gt;"",G193,"")
&amp;IF(G194&lt;&gt;"",G194,"")
&amp;IF(G195&lt;&gt;"",G195,"")
&amp;IF(G196&lt;&gt;"",G196,"")
&amp;IF(G197&lt;&gt;"",G197,"")
&amp;IF(G198&lt;&gt;"",G198,"")
&amp;IF(G199&lt;&gt;"",G199,"")
&amp;IF(G200&lt;&gt;"",G200,"")
&amp;IF(G201&lt;&gt;"",G201,"")
&amp;IF(G202&lt;&gt;"",G202,"")
&amp;IF(G203&lt;&gt;"",G203,"")
&amp;IF(G204&lt;&gt;"",G204,"")
&amp;IF(G205&lt;&gt;"",G205,"")
&amp;IF(G206&lt;&gt;"",G206,"")
&amp;IF(G207&lt;&gt;"",G207,"")
&amp;IF(G208&lt;&gt;"",G208,"")
&amp;IF(G209&lt;&gt;"",G209,"")
&amp;IF(G210&lt;&gt;"",G210,"")
&amp;IF(G211&lt;&gt;"",G211,"")
&amp;IF(G212&lt;&gt;"",G212,"")
&amp;IF(G213&lt;&gt;"",G213,"")
&amp;IF(G214&lt;&gt;"",G214,"")
&amp;IF(G215&lt;&gt;"",G215,"")
&amp;IF(G216&lt;&gt;"",G216,"")
&amp;IF(G217&lt;&gt;"",G217,"")
&amp;IF(G218&lt;&gt;"",G218,"")</f>
        <v>"Afghanistan","Afrique du Sud","Albanie","Algerie","Allemagne","Andorre","Angola","Anguilla","Antigua-et-Barbuda","Antilles Neerlandaises","Arabie Saoudite","Argentine","Armenie","Aruba","Australie","Autriche","Azerbaidjan","Bahamas","Bahrein","Bangladesh","Barbade","Belgique","Belize","Benin","Bermudes","Bhoutan","Bielorussie","Birmanie","Bolivie","Bosnie-Herzegovine","Botswana","Bresil","Brunei","Bulgarie","Burkina Faso","Burundi","Cambodge","Cameroun","Canada","Cap-vert","Chili","Chine","Chypre","Colombie","Comores","Coree du Nord","Coree du Sud","Costa Rica","Cote d'Ivoire","Croatie","Cuba","Danemark","Djibouti","Dominique","Egypte","Émirats Arabes Unis","Equateur","Erythree","Espagne","Estonie","Etats Federes de Micronesie","Etats-Unis","Ethiopie","Fidji","Finlande","France","Gabon","Gambie","Georgie","Ghana","Gibraltar","Grece","Grenade","Groenland","Guadeloupe","Guam","Guatemala","Guinee","Guinee Équatoriale","Guinee-Bissau","Guyana","Guyane Française","Haïti","Honduras","Hong-Kong","Hongrie","Inde","Indonesie","Iran","Iraq","Irlande","Islande","Israel","Italie","Jamaïque","Japon","Jordanie","Kazakhstan","Kenya","Kirghizistan","Kiribati","Koweit","Laos","Le Vatican","Lesotho","Lettonie","Liban","Liberia","Libye","Liechtenstein","Lituanie","Luxembourg","Macao","Madagascar","Malaisie","Malawi","Maldives","Mali","Malte","Maroc","Martinique","Maurice","Mauritanie","Mayotte","Mexique","Moldavie","Monaco","Mongolie","Montenegro","Montserrat","Mozambique","Namibie","Nauru","Nepal","Nicaragua","Niger","Nigeria","Niue","Norvege","Nouvelle-Caledonie","Nouvelle-Zelande","Oman","Ouganda","Ouzbekistan","Pakistan","Palaos","Panama","Papouasie-Nouvelle-Guinee","Paraguay","Pays-Bas","Perou","Philippines","Pologne","Polynesie Française","Porto Rico","Portugal","Qatar","Republique Centrafricaine","Republique de Macedoine","Republique Democratique du Congo","Republique Dominicaine","Republique du Congo","Republique Tcheque","Reunion","Roumanie","Royaume-Uni","Russie","Rwanda","Sainte-Helene","Sainte-Lucie","Saint-Kitts-et-Nevis","Saint-Marin","Saint-Pierre-et-Miquelon","Saint-Vincent-et-les Grenadines","Salvador","Samoa","Samoa Americaines","Sao Tome-et-Principe","Senegal","Serbie","Seychelles","Sierra Leone","Singapour","Slovaquie","Slovenie","Somalie","Soudan","Sri Lanka","Suede","Suisse","Suriname","Svalbard et Jan Mayen","Swaziland","Syrie","Tadjikistan","Taïwan","Tanzanie","Tchad","Terres Australes Françaises","Thaïlande","Timor Oriental","Togo","Tonga","Trinite-et-Tobago","Tunisie","Turkmenistan","Turquie","Tuvalu","Ukraine","Uruguay","Vanuatu","Venezuela","Viet Nam","Wallis et Futuna","Yemen","Zambie","Zimbabwe"</v>
      </c>
      <c r="P4" s="2" t="str">
        <f t="shared" ref="P4:P6" si="6">"];"</f>
        <v>];</v>
      </c>
      <c r="R4" s="2" t="str">
        <f t="shared" ref="R4:R6" si="7">N4&amp;O4&amp;P4</f>
        <v>const countries = ["Afghanistan","Afrique du Sud","Albanie","Algerie","Allemagne","Andorre","Angola","Anguilla","Antigua-et-Barbuda","Antilles Neerlandaises","Arabie Saoudite","Argentine","Armenie","Aruba","Australie","Autriche","Azerbaidjan","Bahamas","Bahrein","Bangladesh","Barbade","Belgique","Belize","Benin","Bermudes","Bhoutan","Bielorussie","Birmanie","Bolivie","Bosnie-Herzegovine","Botswana","Bresil","Brunei","Bulgarie","Burkina Faso","Burundi","Cambodge","Cameroun","Canada","Cap-vert","Chili","Chine","Chypre","Colombie","Comores","Coree du Nord","Coree du Sud","Costa Rica","Cote d'Ivoire","Croatie","Cuba","Danemark","Djibouti","Dominique","Egypte","Émirats Arabes Unis","Equateur","Erythree","Espagne","Estonie","Etats Federes de Micronesie","Etats-Unis","Ethiopie","Fidji","Finlande","France","Gabon","Gambie","Georgie","Ghana","Gibraltar","Grece","Grenade","Groenland","Guadeloupe","Guam","Guatemala","Guinee","Guinee Équatoriale","Guinee-Bissau","Guyana","Guyane Française","Haïti","Honduras","Hong-Kong","Hongrie","Inde","Indonesie","Iran","Iraq","Irlande","Islande","Israel","Italie","Jamaïque","Japon","Jordanie","Kazakhstan","Kenya","Kirghizistan","Kiribati","Koweit","Laos","Le Vatican","Lesotho","Lettonie","Liban","Liberia","Libye","Liechtenstein","Lituanie","Luxembourg","Macao","Madagascar","Malaisie","Malawi","Maldives","Mali","Malte","Maroc","Martinique","Maurice","Mauritanie","Mayotte","Mexique","Moldavie","Monaco","Mongolie","Montenegro","Montserrat","Mozambique","Namibie","Nauru","Nepal","Nicaragua","Niger","Nigeria","Niue","Norvege","Nouvelle-Caledonie","Nouvelle-Zelande","Oman","Ouganda","Ouzbekistan","Pakistan","Palaos","Panama","Papouasie-Nouvelle-Guinee","Paraguay","Pays-Bas","Perou","Philippines","Pologne","Polynesie Française","Porto Rico","Portugal","Qatar","Republique Centrafricaine","Republique de Macedoine","Republique Democratique du Congo","Republique Dominicaine","Republique du Congo","Republique Tcheque","Reunion","Roumanie","Royaume-Uni","Russie","Rwanda","Sainte-Helene","Sainte-Lucie","Saint-Kitts-et-Nevis","Saint-Marin","Saint-Pierre-et-Miquelon","Saint-Vincent-et-les Grenadines","Salvador","Samoa","Samoa Americaines","Sao Tome-et-Principe","Senegal","Serbie","Seychelles","Sierra Leone","Singapour","Slovaquie","Slovenie","Somalie","Soudan","Sri Lanka","Suede","Suisse","Suriname","Svalbard et Jan Mayen","Swaziland","Syrie","Tadjikistan","Taïwan","Tanzanie","Tchad","Terres Australes Françaises","Thaïlande","Timor Oriental","Togo","Tonga","Trinite-et-Tobago","Tunisie","Turkmenistan","Turquie","Tuvalu","Ukraine","Uruguay","Vanuatu","Venezuela","Viet Nam","Wallis et Futuna","Yemen","Zambie","Zimbabwe"];</v>
      </c>
      <c r="S4" s="7" t="s">
        <v>573</v>
      </c>
    </row>
    <row r="5" spans="1:19" x14ac:dyDescent="0.2">
      <c r="A5" s="4" t="s">
        <v>3</v>
      </c>
      <c r="B5" s="4" t="s">
        <v>330</v>
      </c>
      <c r="C5" s="4" t="s">
        <v>378</v>
      </c>
      <c r="D5" s="4" t="s">
        <v>576</v>
      </c>
      <c r="F5" s="2" t="str">
        <f t="shared" si="2"/>
        <v>,"Antilope"</v>
      </c>
      <c r="G5" s="2" t="str">
        <f t="shared" si="3"/>
        <v>,"Algerie"</v>
      </c>
      <c r="H5" s="2" t="str">
        <f t="shared" si="4"/>
        <v>,"Achgabat"</v>
      </c>
      <c r="I5" s="2" t="str">
        <f t="shared" si="1"/>
        <v>,"Ananas"</v>
      </c>
      <c r="K5" s="1">
        <v>5</v>
      </c>
      <c r="L5" s="5" t="str">
        <f t="shared" si="5"/>
        <v>&amp;SI(I5&lt;&gt;"";I5;"")</v>
      </c>
      <c r="N5" s="2" t="str">
        <f>"const capitals = ["</f>
        <v>const capitals = [</v>
      </c>
      <c r="O5" s="2" t="str">
        <f>IF(H2&lt;&gt;"",H2,"")
&amp;IF(H3&lt;&gt;"",H3,"")
&amp;IF(H4&lt;&gt;"",H4,"")
&amp;IF(H5&lt;&gt;"",H5,"")
&amp;IF(H6&lt;&gt;"",H6,"")
&amp;IF(H7&lt;&gt;"",H7,"")
&amp;IF(H8&lt;&gt;"",H8,"")
&amp;IF(H9&lt;&gt;"",H9,"")
&amp;IF(H10&lt;&gt;"",H10,"")
&amp;IF(H11&lt;&gt;"",H11,"")
&amp;IF(H12&lt;&gt;"",H12,"")
&amp;IF(H13&lt;&gt;"",H13,"")
&amp;IF(H14&lt;&gt;"",H14,"")
&amp;IF(H15&lt;&gt;"",H15,"")
&amp;IF(H16&lt;&gt;"",H16,"")
&amp;IF(H17&lt;&gt;"",H17,"")
&amp;IF(H18&lt;&gt;"",H18,"")
&amp;IF(H19&lt;&gt;"",H19,"")
&amp;IF(H20&lt;&gt;"",H20,"")
&amp;IF(H21&lt;&gt;"",H21,"")
&amp;IF(H22&lt;&gt;"",H22,"")
&amp;IF(H23&lt;&gt;"",H23,"")
&amp;IF(H24&lt;&gt;"",H24,"")
&amp;IF(H25&lt;&gt;"",H25,"")
&amp;IF(H26&lt;&gt;"",H26,"")
&amp;IF(H27&lt;&gt;"",H27,"")
&amp;IF(H28&lt;&gt;"",H28,"")
&amp;IF(H29&lt;&gt;"",H29,"")
&amp;IF(H30&lt;&gt;"",H30,"")
&amp;IF(H31&lt;&gt;"",H31,"")
&amp;IF(H32&lt;&gt;"",H32,"")
&amp;IF(H33&lt;&gt;"",H33,"")
&amp;IF(H34&lt;&gt;"",H34,"")
&amp;IF(H35&lt;&gt;"",H35,"")
&amp;IF(H36&lt;&gt;"",H36,"")
&amp;IF(H37&lt;&gt;"",H37,"")
&amp;IF(H38&lt;&gt;"",H38,"")
&amp;IF(H39&lt;&gt;"",H39,"")
&amp;IF(H40&lt;&gt;"",H40,"")
&amp;IF(H41&lt;&gt;"",H41,"")
&amp;IF(H42&lt;&gt;"",H42,"")
&amp;IF(H43&lt;&gt;"",H43,"")
&amp;IF(H44&lt;&gt;"",H44,"")
&amp;IF(H45&lt;&gt;"",H45,"")
&amp;IF(H46&lt;&gt;"",H46,"")
&amp;IF(H47&lt;&gt;"",H47,"")
&amp;IF(H48&lt;&gt;"",H48,"")
&amp;IF(H49&lt;&gt;"",H49,"")
&amp;IF(H50&lt;&gt;"",H50,"")
&amp;IF(H51&lt;&gt;"",H51,"")
&amp;IF(H52&lt;&gt;"",H52,"")
&amp;IF(H53&lt;&gt;"",H53,"")
&amp;IF(H54&lt;&gt;"",H54,"")
&amp;IF(H55&lt;&gt;"",H55,"")
&amp;IF(H56&lt;&gt;"",H56,"")
&amp;IF(H57&lt;&gt;"",H57,"")
&amp;IF(H58&lt;&gt;"",H58,"")
&amp;IF(H59&lt;&gt;"",H59,"")
&amp;IF(H60&lt;&gt;"",H60,"")
&amp;IF(H61&lt;&gt;"",H61,"")
&amp;IF(H62&lt;&gt;"",H62,"")
&amp;IF(H63&lt;&gt;"",H63,"")
&amp;IF(H64&lt;&gt;"",H64,"")
&amp;IF(H65&lt;&gt;"",H65,"")
&amp;IF(H66&lt;&gt;"",H66,"")
&amp;IF(H67&lt;&gt;"",H67,"")
&amp;IF(H68&lt;&gt;"",H68,"")
&amp;IF(H69&lt;&gt;"",H69,"")
&amp;IF(H70&lt;&gt;"",H70,"")
&amp;IF(H71&lt;&gt;"",H71,"")
&amp;IF(H72&lt;&gt;"",H72,"")
&amp;IF(H73&lt;&gt;"",H73,"")
&amp;IF(H74&lt;&gt;"",H74,"")
&amp;IF(H75&lt;&gt;"",H75,"")
&amp;IF(H76&lt;&gt;"",H76,"")
&amp;IF(H77&lt;&gt;"",H77,"")
&amp;IF(H78&lt;&gt;"",H78,"")
&amp;IF(H79&lt;&gt;"",H79,"")
&amp;IF(H80&lt;&gt;"",H80,"")
&amp;IF(H81&lt;&gt;"",H81,"")
&amp;IF(H82&lt;&gt;"",H82,"")
&amp;IF(H83&lt;&gt;"",H83,"")
&amp;IF(H84&lt;&gt;"",H84,"")
&amp;IF(H85&lt;&gt;"",H85,"")
&amp;IF(H86&lt;&gt;"",H86,"")
&amp;IF(H87&lt;&gt;"",H87,"")
&amp;IF(H88&lt;&gt;"",H88,"")
&amp;IF(H89&lt;&gt;"",H89,"")
&amp;IF(H90&lt;&gt;"",H90,"")
&amp;IF(H91&lt;&gt;"",H91,"")
&amp;IF(H92&lt;&gt;"",H92,"")
&amp;IF(H93&lt;&gt;"",H93,"")
&amp;IF(H94&lt;&gt;"",H94,"")
&amp;IF(H95&lt;&gt;"",H95,"")
&amp;IF(H96&lt;&gt;"",H96,"")
&amp;IF(H97&lt;&gt;"",H97,"")
&amp;IF(H98&lt;&gt;"",H98,"")
&amp;IF(H99&lt;&gt;"",H99,"")
&amp;IF(H100&lt;&gt;"",H100,"")
&amp;IF(H101&lt;&gt;"",H101,"")
&amp;IF(H102&lt;&gt;"",H102,"")
&amp;IF(H103&lt;&gt;"",H103,"")
&amp;IF(H104&lt;&gt;"",H104,"")
&amp;IF(H105&lt;&gt;"",H105,"")
&amp;IF(H106&lt;&gt;"",H106,"")
&amp;IF(H107&lt;&gt;"",H107,"")
&amp;IF(H108&lt;&gt;"",H108,"")
&amp;IF(H109&lt;&gt;"",H109,"")
&amp;IF(H110&lt;&gt;"",H110,"")
&amp;IF(H111&lt;&gt;"",H111,"")
&amp;IF(H112&lt;&gt;"",H112,"")
&amp;IF(H113&lt;&gt;"",H113,"")
&amp;IF(H114&lt;&gt;"",H114,"")
&amp;IF(H115&lt;&gt;"",H115,"")
&amp;IF(H116&lt;&gt;"",H116,"")
&amp;IF(H117&lt;&gt;"",H117,"")
&amp;IF(H118&lt;&gt;"",H118,"")
&amp;IF(H119&lt;&gt;"",H119,"")
&amp;IF(H120&lt;&gt;"",H120,"")
&amp;IF(H121&lt;&gt;"",H121,"")
&amp;IF(H122&lt;&gt;"",H122,"")
&amp;IF(H123&lt;&gt;"",H123,"")
&amp;IF(H124&lt;&gt;"",H124,"")
&amp;IF(H125&lt;&gt;"",H125,"")
&amp;IF(H126&lt;&gt;"",H126,"")
&amp;IF(H127&lt;&gt;"",H127,"")
&amp;IF(H128&lt;&gt;"",H128,"")
&amp;IF(H129&lt;&gt;"",H129,"")
&amp;IF(H130&lt;&gt;"",H130,"")
&amp;IF(H131&lt;&gt;"",H131,"")
&amp;IF(H132&lt;&gt;"",H132,"")
&amp;IF(H133&lt;&gt;"",H133,"")
&amp;IF(H134&lt;&gt;"",H134,"")
&amp;IF(H135&lt;&gt;"",H135,"")
&amp;IF(H136&lt;&gt;"",H136,"")
&amp;IF(H137&lt;&gt;"",H137,"")
&amp;IF(H138&lt;&gt;"",H138,"")
&amp;IF(H139&lt;&gt;"",H139,"")
&amp;IF(H140&lt;&gt;"",H140,"")
&amp;IF(H141&lt;&gt;"",H141,"")
&amp;IF(H142&lt;&gt;"",H142,"")
&amp;IF(H143&lt;&gt;"",H143,"")
&amp;IF(H144&lt;&gt;"",H144,"")
&amp;IF(H145&lt;&gt;"",H145,"")
&amp;IF(H146&lt;&gt;"",H146,"")
&amp;IF(H147&lt;&gt;"",H147,"")
&amp;IF(H148&lt;&gt;"",H148,"")
&amp;IF(H149&lt;&gt;"",H149,"")
&amp;IF(H150&lt;&gt;"",H150,"")
&amp;IF(H151&lt;&gt;"",H151,"")
&amp;IF(H152&lt;&gt;"",H152,"")
&amp;IF(H153&lt;&gt;"",H153,"")
&amp;IF(H154&lt;&gt;"",H154,"")
&amp;IF(H155&lt;&gt;"",H155,"")
&amp;IF(H156&lt;&gt;"",H156,"")
&amp;IF(H157&lt;&gt;"",H157,"")
&amp;IF(H158&lt;&gt;"",H158,"")
&amp;IF(H159&lt;&gt;"",H159,"")
&amp;IF(H160&lt;&gt;"",H160,"")
&amp;IF(H161&lt;&gt;"",H161,"")
&amp;IF(H162&lt;&gt;"",H162,"")
&amp;IF(H163&lt;&gt;"",H163,"")
&amp;IF(H164&lt;&gt;"",H164,"")
&amp;IF(H165&lt;&gt;"",H165,"")
&amp;IF(H166&lt;&gt;"",H166,"")
&amp;IF(H167&lt;&gt;"",H167,"")
&amp;IF(H168&lt;&gt;"",H168,"")
&amp;IF(H169&lt;&gt;"",H169,"")
&amp;IF(H170&lt;&gt;"",H170,"")
&amp;IF(H171&lt;&gt;"",H171,"")
&amp;IF(H172&lt;&gt;"",H172,"")
&amp;IF(H173&lt;&gt;"",H173,"")
&amp;IF(H174&lt;&gt;"",H174,"")
&amp;IF(H175&lt;&gt;"",H175,"")
&amp;IF(H176&lt;&gt;"",H176,"")
&amp;IF(H177&lt;&gt;"",H177,"")
&amp;IF(H178&lt;&gt;"",H178,"")
&amp;IF(H179&lt;&gt;"",H179,"")
&amp;IF(H180&lt;&gt;"",H180,"")
&amp;IF(H181&lt;&gt;"",H181,"")
&amp;IF(H182&lt;&gt;"",H182,"")
&amp;IF(H183&lt;&gt;"",H183,"")
&amp;IF(H184&lt;&gt;"",H184,"")
&amp;IF(H185&lt;&gt;"",H185,"")
&amp;IF(H186&lt;&gt;"",H186,"")
&amp;IF(H187&lt;&gt;"",H187,"")
&amp;IF(H188&lt;&gt;"",H188,"")
&amp;IF(H189&lt;&gt;"",H189,"")
&amp;IF(H190&lt;&gt;"",H190,"")
&amp;IF(H191&lt;&gt;"",H191,"")
&amp;IF(H192&lt;&gt;"",H192,"")
&amp;IF(H193&lt;&gt;"",H193,"")
&amp;IF(H194&lt;&gt;"",H194,"")
&amp;IF(H195&lt;&gt;"",H195,"")
&amp;IF(H196&lt;&gt;"",H196,"")
&amp;IF(H197&lt;&gt;"",H197,"")
&amp;IF(H198&lt;&gt;"",H198,"")
&amp;IF(H199&lt;&gt;"",H199,"")
&amp;IF(H200&lt;&gt;"",H200,"")
&amp;IF(H201&lt;&gt;"",H201,"")</f>
        <v>"Abou Dabi","Abuja","Accra","Achgabat","Addis-Abeba","Alger","Alofi","Amman","Amsterdam","Andorre-la-Vieille","Ankara","Antananarivo","Apia","Asmara","Asuncion","Athènes","Avarua","Bagdad","Bakou","Bamako","Bandar Seri Begawan","Bangkok","Bangui","Banjul","Basseterre","Belgrade","Belmopan","Berlin","Berne","Beyrouth","Bichkek","Bissau","Bloemfontein","Bogota","Brasilia","Bratislava","Brazzaville","Bridgetown","Bruxelles","Bucarest","Budapest","Buenos Aires","Le Caire","Canberra","Le Cap","Caracas","Castries","Chisinau","Sri Jayawardenapura Kotte","Conakry","Copenhague","Dakar","Damas","Delap-Uliga-Darrit","Dacca","Dili","Djibouti","Djoubanote","Dodoma","Doha","Douchanbe","Dublin","Erevan","Freetown","Funafuti","Gaborone","Georgetown","Gitega","Guatemala","Hanoi","Harare","La Havane","Helsinki","Honiara","Islamabad","Jakarta","Jerusalem","Kaboul","Kampala","Katmandou","Khartoum","Kiev","Kigali","Kingston","Kingstown","Kinshasa","Melekeok","Koweït","Kuala Lumpur","Libreville","Lilongwe","Lima","Lisbonne","Ljubljana","Lomé","Londres","Luanda","Lusaka","Luxembourg","Madrid","Malabo","Male","Managua","Manama","Manille","Maputo","Mascate","Maseru","Mbabane","Mexico","Minsk","Mogadiscio","Monaco","Monrovia","Montevideo","Moroni","Moscou","Nairobi","Nassau","Naypyidaw","N'Djamena","New Delhi","Niamey","Nicosie","Nouakchott","Nour-Soultan","Nuku'alofa","Oslo","Ottawa","Ouagadougou","Oulan-Bator","Palikir","Panama","Paramaribo","Paris","La Paz","Pekin","Phnom Penh","Podgorica","Port Moresby","Port-au-Prince","Port-d'Espagne","Port-Louis","Porto-Novo","Port-Vila","Prague","Praia","Pretoria","Putrajaya","Pyongyang","Quito","Rabat","Ramallah","Reykjavik","Riga","Riyad","Rome","Roseau","Saint John's","Saint-Domingue","Saint-Georges","Saint-Marin","San José","San Salvador","Sanaa","Santiago","Sarajevo","Séoul","Singapour","Skopje","Sofia","Stockholm","Sucre","Suva","Tachkent","Tallinn","Tarawa-Sud","Tbilissi","Tegucigalpa","Téhéran","Thimphou","Tirana","Tokyo","Tripoli","Tunis","Vaduz","La Valette","Varsovie","Cite du Vatican","Victoria","Vienne","Vientiane","Vilnius","Washington D.C.","Wellington","Windhoek","Yamoussoukro","Yaoundé","Yaren","Zagreb"</v>
      </c>
      <c r="P5" s="2" t="str">
        <f t="shared" si="6"/>
        <v>];</v>
      </c>
      <c r="R5" s="2" t="str">
        <f t="shared" si="7"/>
        <v>const capitals = ["Abou Dabi","Abuja","Accra","Achgabat","Addis-Abeba","Alger","Alofi","Amman","Amsterdam","Andorre-la-Vieille","Ankara","Antananarivo","Apia","Asmara","Asuncion","Athènes","Avarua","Bagdad","Bakou","Bamako","Bandar Seri Begawan","Bangkok","Bangui","Banjul","Basseterre","Belgrade","Belmopan","Berlin","Berne","Beyrouth","Bichkek","Bissau","Bloemfontein","Bogota","Brasilia","Bratislava","Brazzaville","Bridgetown","Bruxelles","Bucarest","Budapest","Buenos Aires","Le Caire","Canberra","Le Cap","Caracas","Castries","Chisinau","Sri Jayawardenapura Kotte","Conakry","Copenhague","Dakar","Damas","Delap-Uliga-Darrit","Dacca","Dili","Djibouti","Djoubanote","Dodoma","Doha","Douchanbe","Dublin","Erevan","Freetown","Funafuti","Gaborone","Georgetown","Gitega","Guatemala","Hanoi","Harare","La Havane","Helsinki","Honiara","Islamabad","Jakarta","Jerusalem","Kaboul","Kampala","Katmandou","Khartoum","Kiev","Kigali","Kingston","Kingstown","Kinshasa","Melekeok","Koweït","Kuala Lumpur","Libreville","Lilongwe","Lima","Lisbonne","Ljubljana","Lomé","Londres","Luanda","Lusaka","Luxembourg","Madrid","Malabo","Male","Managua","Manama","Manille","Maputo","Mascate","Maseru","Mbabane","Mexico","Minsk","Mogadiscio","Monaco","Monrovia","Montevideo","Moroni","Moscou","Nairobi","Nassau","Naypyidaw","N'Djamena","New Delhi","Niamey","Nicosie","Nouakchott","Nour-Soultan","Nuku'alofa","Oslo","Ottawa","Ouagadougou","Oulan-Bator","Palikir","Panama","Paramaribo","Paris","La Paz","Pekin","Phnom Penh","Podgorica","Port Moresby","Port-au-Prince","Port-d'Espagne","Port-Louis","Porto-Novo","Port-Vila","Prague","Praia","Pretoria","Putrajaya","Pyongyang","Quito","Rabat","Ramallah","Reykjavik","Riga","Riyad","Rome","Roseau","Saint John's","Saint-Domingue","Saint-Georges","Saint-Marin","San José","San Salvador","Sanaa","Santiago","Sarajevo","Séoul","Singapour","Skopje","Sofia","Stockholm","Sucre","Suva","Tachkent","Tallinn","Tarawa-Sud","Tbilissi","Tegucigalpa","Téhéran","Thimphou","Tirana","Tokyo","Tripoli","Tunis","Vaduz","La Valette","Varsovie","Cite du Vatican","Victoria","Vienne","Vientiane","Vilnius","Washington D.C.","Wellington","Windhoek","Yamoussoukro","Yaoundé","Yaren","Zagreb"];</v>
      </c>
      <c r="S5" s="7" t="s">
        <v>573</v>
      </c>
    </row>
    <row r="6" spans="1:19" x14ac:dyDescent="0.2">
      <c r="A6" s="4" t="s">
        <v>4</v>
      </c>
      <c r="B6" s="4" t="s">
        <v>161</v>
      </c>
      <c r="C6" s="4" t="s">
        <v>379</v>
      </c>
      <c r="D6" s="4" t="s">
        <v>630</v>
      </c>
      <c r="F6" s="2" t="str">
        <f t="shared" si="2"/>
        <v>,"Ara"</v>
      </c>
      <c r="G6" s="2" t="str">
        <f t="shared" si="3"/>
        <v>,"Allemagne"</v>
      </c>
      <c r="H6" s="2" t="str">
        <f t="shared" si="4"/>
        <v>,"Addis-Abeba"</v>
      </c>
      <c r="I6" s="2" t="str">
        <f t="shared" si="1"/>
        <v>,"Asperge"</v>
      </c>
      <c r="K6" s="1">
        <v>6</v>
      </c>
      <c r="L6" s="5" t="str">
        <f t="shared" si="5"/>
        <v>&amp;SI(I6&lt;&gt;"";I6;"")</v>
      </c>
      <c r="N6" s="2" t="str">
        <f>"const vegetables = ["</f>
        <v>const vegetables = [</v>
      </c>
      <c r="O6" s="2" t="str">
        <f>IF(I2&lt;&gt;"",I2,"")
&amp;IF(I3&lt;&gt;"",I3,"")
&amp;IF(I4&lt;&gt;"",I4,"")
&amp;IF(I5&lt;&gt;"",I5,"")
&amp;IF(I6&lt;&gt;"",I6,"")
&amp;IF(I7&lt;&gt;"",I7,"")
&amp;IF(I8&lt;&gt;"",I8,"")
&amp;IF(I9&lt;&gt;"",I9,"")
&amp;IF(I10&lt;&gt;"",I10,"")
&amp;IF(I11&lt;&gt;"",I11,"")
&amp;IF(I12&lt;&gt;"",I12,"")
&amp;IF(I13&lt;&gt;"",I13,"")
&amp;IF(I14&lt;&gt;"",I14,"")
&amp;IF(I15&lt;&gt;"",I15,"")
&amp;IF(I16&lt;&gt;"",I16,"")
&amp;IF(I17&lt;&gt;"",I17,"")
&amp;IF(I18&lt;&gt;"",I18,"")
&amp;IF(I19&lt;&gt;"",I19,"")
&amp;IF(I20&lt;&gt;"",I20,"")
&amp;IF(I21&lt;&gt;"",I21,"")
&amp;IF(I22&lt;&gt;"",I22,"")
&amp;IF(I23&lt;&gt;"",I23,"")
&amp;IF(I24&lt;&gt;"",I24,"")
&amp;IF(I25&lt;&gt;"",I25,"")
&amp;IF(I26&lt;&gt;"",I26,"")
&amp;IF(I27&lt;&gt;"",I27,"")
&amp;IF(I28&lt;&gt;"",I28,"")
&amp;IF(I29&lt;&gt;"",I29,"")
&amp;IF(I30&lt;&gt;"",I30,"")
&amp;IF(I31&lt;&gt;"",I31,"")
&amp;IF(I32&lt;&gt;"",I32,"")
&amp;IF(I33&lt;&gt;"",I33,"")
&amp;IF(I34&lt;&gt;"",I34,"")
&amp;IF(I35&lt;&gt;"",I35,"")
&amp;IF(I36&lt;&gt;"",I36,"")
&amp;IF(I37&lt;&gt;"",I37,"")
&amp;IF(I38&lt;&gt;"",I38,"")
&amp;IF(I39&lt;&gt;"",I39,"")
&amp;IF(I40&lt;&gt;"",I40,"")
&amp;IF(I41&lt;&gt;"",I41,"")
&amp;IF(I42&lt;&gt;"",I42,"")
&amp;IF(I43&lt;&gt;"",I43,"")
&amp;IF(I44&lt;&gt;"",I44,"")
&amp;IF(I45&lt;&gt;"",I45,"")
&amp;IF(I46&lt;&gt;"",I46,"")
&amp;IF(I47&lt;&gt;"",I47,"")
&amp;IF(I48&lt;&gt;"",I48,"")
&amp;IF(I49&lt;&gt;"",I49,"")
&amp;IF(I50&lt;&gt;"",I50,"")
&amp;IF(I51&lt;&gt;"",I51,"")
&amp;IF(I52&lt;&gt;"",I52,"")
&amp;IF(I53&lt;&gt;"",I53,"")
&amp;IF(I54&lt;&gt;"",I54,"")
&amp;IF(I55&lt;&gt;"",I55,"")
&amp;IF(I56&lt;&gt;"",I56,"")
&amp;IF(I57&lt;&gt;"",I57,"")
&amp;IF(I58&lt;&gt;"",I58,"")
&amp;IF(I59&lt;&gt;"",I59,"")
&amp;IF(I60&lt;&gt;"",I60,"")
&amp;IF(I61&lt;&gt;"",I61,"")
&amp;IF(I62&lt;&gt;"",I62,"")
&amp;IF(I63&lt;&gt;"",I63,"")
&amp;IF(I64&lt;&gt;"",I64,"")
&amp;IF(I65&lt;&gt;"",I65,"")
&amp;IF(I66&lt;&gt;"",I66,"")
&amp;IF(I67&lt;&gt;"",I67,"")
&amp;IF(I68&lt;&gt;"",I68,"")
&amp;IF(I69&lt;&gt;"",I69,"")
&amp;IF(I70&lt;&gt;"",I70,"")
&amp;IF(I71&lt;&gt;"",I71,"")
&amp;IF(I72&lt;&gt;"",I72,"")
&amp;IF(I73&lt;&gt;"",I73,"")
&amp;IF(I74&lt;&gt;"",I74,"")
&amp;IF(I75&lt;&gt;"",I75,"")
&amp;IF(I76&lt;&gt;"",I76,"")
&amp;IF(I77&lt;&gt;"",I77,"")
&amp;IF(I78&lt;&gt;"",I78,"")
&amp;IF(I79&lt;&gt;"",I79,"")
&amp;IF(I80&lt;&gt;"",I80,"")
&amp;IF(I81&lt;&gt;"",I81,"")
&amp;IF(I82&lt;&gt;"",I82,"")
&amp;IF(I83&lt;&gt;"",I83,"")
&amp;IF(I84&lt;&gt;"",I84,"")
&amp;IF(I85&lt;&gt;"",I85,"")
&amp;IF(I86&lt;&gt;"",I86,"")
&amp;IF(I87&lt;&gt;"",I87,"")
&amp;IF(I88&lt;&gt;"",I88,"")
&amp;IF(I89&lt;&gt;"",I89,"")
&amp;IF(I90&lt;&gt;"",I90,"")
&amp;IF(I91&lt;&gt;"",I91,"")
&amp;IF(I92&lt;&gt;"",I92,"")
&amp;IF(I93&lt;&gt;"",I93,"")
&amp;IF(I94&lt;&gt;"",I94,"")
&amp;IF(I95&lt;&gt;"",I95,"")
&amp;IF(I96&lt;&gt;"",I96,"")
&amp;IF(I97&lt;&gt;"",I97,"")
&amp;IF(I98&lt;&gt;"",I98,"")
&amp;IF(I99&lt;&gt;"",I99,"")
&amp;IF(I100&lt;&gt;"",I100,"")
&amp;IF(I101&lt;&gt;"",I101,"")
&amp;IF(I102&lt;&gt;"",I102,"")
&amp;IF(I103&lt;&gt;"",I103,"")
&amp;IF(I104&lt;&gt;"",I104,"")
&amp;IF(I105&lt;&gt;"",I105,"")
&amp;IF(I106&lt;&gt;"",I106,"")
&amp;IF(I107&lt;&gt;"",I107,"")
&amp;IF(I108&lt;&gt;"",I108,"")
&amp;IF(I109&lt;&gt;"",I109,"")
&amp;IF(I110&lt;&gt;"",I110,"")
&amp;IF(I111&lt;&gt;"",I111,"")
&amp;IF(I112&lt;&gt;"",I112,"")
&amp;IF(I113&lt;&gt;"",I113,"")</f>
        <v>"Artichaut","Abricot","Amande","Ananas","Asperge","Aubergine","Avocat","Baie de Goji","Banane","Bette","Betterave","Brocoli","Brocoli-rave","Brugnon","Cacahuete","Carambole","Carotte","Cassis","Celeri branche","Celeri rave","Cerise","Chataigne","Chou blanc","Chou de Bruxelle","Chou frise","Chou palmier","Chou romanesco","Chou rouge","Chou-chinois","Chou-fleur","Chou-rave","Citron","Citron vert","Citrouille","Clementine","Cœur de palmier","Coing","Concombre","Courge","Courgette","Cresson","Datte","Echalote","Endive","Epinard","Fenouil","Feve","Figue","Flageolet","Fraise","Framboise","Fruit de la passion","Goyave","Grenade","Groseille","Haricot beure","Haricot blanc","Haricot mungo","Haricot vert","Kaki","Kiwi","Kumquat","Laitue","Lentille","Litchi","Luzerne","Mache","Mandarine","Mangue","Melon","Menthe","Mirabelle","Mure","Myrte","Myrtille","Navet","Nectarine","Noisette","Noix","Noix de cajou","Noix de coco","Noix de pecan","Olive","Orange","Orange sanguine","Oseille","Pamplemousse","Panais","Papaye","Pasteque","Patate","Peche","Persil","Petit pois","Pistache","Poire","Poireau","Poireau","Pois mangetout","Poivron","Pomme","Pomme de terre","Potimarron","Potiron","Prune","Radis","Raisin","Reine-claude","Rhubarbe","Salsifis","Tomate","Topinambour"</v>
      </c>
      <c r="P6" s="2" t="str">
        <f t="shared" si="6"/>
        <v>];</v>
      </c>
      <c r="R6" s="2" t="str">
        <f t="shared" si="7"/>
        <v>const vegetables = ["Artichaut","Abricot","Amande","Ananas","Asperge","Aubergine","Avocat","Baie de Goji","Banane","Bette","Betterave","Brocoli","Brocoli-rave","Brugnon","Cacahuete","Carambole","Carotte","Cassis","Celeri branche","Celeri rave","Cerise","Chataigne","Chou blanc","Chou de Bruxelle","Chou frise","Chou palmier","Chou romanesco","Chou rouge","Chou-chinois","Chou-fleur","Chou-rave","Citron","Citron vert","Citrouille","Clementine","Cœur de palmier","Coing","Concombre","Courge","Courgette","Cresson","Datte","Echalote","Endive","Epinard","Fenouil","Feve","Figue","Flageolet","Fraise","Framboise","Fruit de la passion","Goyave","Grenade","Groseille","Haricot beure","Haricot blanc","Haricot mungo","Haricot vert","Kaki","Kiwi","Kumquat","Laitue","Lentille","Litchi","Luzerne","Mache","Mandarine","Mangue","Melon","Menthe","Mirabelle","Mure","Myrte","Myrtille","Navet","Nectarine","Noisette","Noix","Noix de cajou","Noix de coco","Noix de pecan","Olive","Orange","Orange sanguine","Oseille","Pamplemousse","Panais","Papaye","Pasteque","Patate","Peche","Persil","Petit pois","Pistache","Poire","Poireau","Poireau","Pois mangetout","Poivron","Pomme","Pomme de terre","Potimarron","Potiron","Prune","Radis","Raisin","Reine-claude","Rhubarbe","Salsifis","Tomate","Topinambour"];</v>
      </c>
      <c r="S6" s="7" t="s">
        <v>573</v>
      </c>
    </row>
    <row r="7" spans="1:19" x14ac:dyDescent="0.2">
      <c r="A7" s="4" t="s">
        <v>5</v>
      </c>
      <c r="B7" s="4" t="s">
        <v>162</v>
      </c>
      <c r="C7" s="4" t="s">
        <v>380</v>
      </c>
      <c r="D7" s="4" t="s">
        <v>631</v>
      </c>
      <c r="F7" s="2" t="str">
        <f t="shared" si="2"/>
        <v>,"Babouin"</v>
      </c>
      <c r="G7" s="2" t="str">
        <f t="shared" si="3"/>
        <v>,"Andorre"</v>
      </c>
      <c r="H7" s="2" t="str">
        <f t="shared" si="4"/>
        <v>,"Alger"</v>
      </c>
      <c r="I7" s="2" t="str">
        <f t="shared" si="1"/>
        <v>,"Aubergine"</v>
      </c>
      <c r="K7" s="1">
        <v>7</v>
      </c>
      <c r="L7" s="5" t="str">
        <f t="shared" si="5"/>
        <v>&amp;SI(I7&lt;&gt;"";I7;"")</v>
      </c>
    </row>
    <row r="8" spans="1:19" x14ac:dyDescent="0.2">
      <c r="A8" s="4" t="s">
        <v>6</v>
      </c>
      <c r="B8" s="4" t="s">
        <v>163</v>
      </c>
      <c r="C8" s="4" t="s">
        <v>381</v>
      </c>
      <c r="D8" s="4" t="s">
        <v>577</v>
      </c>
      <c r="F8" s="2" t="str">
        <f t="shared" si="2"/>
        <v>,"Belette"</v>
      </c>
      <c r="G8" s="2" t="str">
        <f t="shared" si="3"/>
        <v>,"Angola"</v>
      </c>
      <c r="H8" s="2" t="str">
        <f t="shared" si="4"/>
        <v>,"Alofi"</v>
      </c>
      <c r="I8" s="2" t="str">
        <f t="shared" si="1"/>
        <v>,"Avocat"</v>
      </c>
      <c r="K8" s="1">
        <v>8</v>
      </c>
      <c r="L8" s="5" t="str">
        <f t="shared" si="5"/>
        <v>&amp;SI(I8&lt;&gt;"";I8;"")</v>
      </c>
    </row>
    <row r="9" spans="1:19" x14ac:dyDescent="0.2">
      <c r="A9" s="4" t="s">
        <v>7</v>
      </c>
      <c r="B9" s="4" t="s">
        <v>164</v>
      </c>
      <c r="C9" s="4" t="s">
        <v>382</v>
      </c>
      <c r="D9" s="4" t="s">
        <v>616</v>
      </c>
      <c r="F9" s="2" t="str">
        <f t="shared" si="2"/>
        <v>,"Bison"</v>
      </c>
      <c r="G9" s="2" t="str">
        <f t="shared" si="3"/>
        <v>,"Anguilla"</v>
      </c>
      <c r="H9" s="2" t="str">
        <f t="shared" si="4"/>
        <v>,"Amman"</v>
      </c>
      <c r="I9" s="2" t="str">
        <f t="shared" si="1"/>
        <v>,"Baie de Goji"</v>
      </c>
      <c r="K9" s="1">
        <v>9</v>
      </c>
      <c r="L9" s="5" t="str">
        <f t="shared" si="5"/>
        <v>&amp;SI(I9&lt;&gt;"";I9;"")</v>
      </c>
    </row>
    <row r="10" spans="1:19" x14ac:dyDescent="0.2">
      <c r="A10" s="4" t="s">
        <v>8</v>
      </c>
      <c r="B10" s="4" t="s">
        <v>165</v>
      </c>
      <c r="C10" s="4" t="s">
        <v>383</v>
      </c>
      <c r="D10" s="4" t="s">
        <v>578</v>
      </c>
      <c r="F10" s="2" t="str">
        <f t="shared" si="2"/>
        <v>,"Blaireau"</v>
      </c>
      <c r="G10" s="2" t="str">
        <f t="shared" si="3"/>
        <v>,"Antigua-et-Barbuda"</v>
      </c>
      <c r="H10" s="2" t="str">
        <f t="shared" si="4"/>
        <v>,"Amsterdam"</v>
      </c>
      <c r="I10" s="2" t="str">
        <f t="shared" si="1"/>
        <v>,"Banane"</v>
      </c>
      <c r="K10" s="1">
        <v>10</v>
      </c>
      <c r="L10" s="5" t="str">
        <f t="shared" si="5"/>
        <v>&amp;SI(I10&lt;&gt;"";I10;"")</v>
      </c>
    </row>
    <row r="11" spans="1:19" x14ac:dyDescent="0.2">
      <c r="A11" s="4" t="s">
        <v>9</v>
      </c>
      <c r="B11" s="4" t="s">
        <v>331</v>
      </c>
      <c r="C11" s="4" t="s">
        <v>384</v>
      </c>
      <c r="D11" s="4" t="s">
        <v>632</v>
      </c>
      <c r="F11" s="2" t="str">
        <f t="shared" si="2"/>
        <v>,"Boa"</v>
      </c>
      <c r="G11" s="2" t="str">
        <f t="shared" si="3"/>
        <v>,"Antilles Neerlandaises"</v>
      </c>
      <c r="H11" s="2" t="str">
        <f t="shared" si="4"/>
        <v>,"Andorre-la-Vieille"</v>
      </c>
      <c r="I11" s="2" t="str">
        <f t="shared" si="1"/>
        <v>,"Bette"</v>
      </c>
      <c r="K11" s="1">
        <v>11</v>
      </c>
      <c r="L11" s="5" t="str">
        <f t="shared" si="5"/>
        <v>&amp;SI(I11&lt;&gt;"";I11;"")</v>
      </c>
    </row>
    <row r="12" spans="1:19" x14ac:dyDescent="0.2">
      <c r="A12" s="4" t="s">
        <v>10</v>
      </c>
      <c r="B12" s="4" t="s">
        <v>166</v>
      </c>
      <c r="C12" s="4" t="s">
        <v>385</v>
      </c>
      <c r="D12" s="4" t="s">
        <v>633</v>
      </c>
      <c r="F12" s="2" t="str">
        <f t="shared" si="2"/>
        <v>,"Bœuf"</v>
      </c>
      <c r="G12" s="2" t="str">
        <f t="shared" si="3"/>
        <v>,"Arabie Saoudite"</v>
      </c>
      <c r="H12" s="2" t="str">
        <f t="shared" si="4"/>
        <v>,"Ankara"</v>
      </c>
      <c r="I12" s="2" t="str">
        <f t="shared" si="1"/>
        <v>,"Betterave"</v>
      </c>
      <c r="K12" s="1">
        <v>12</v>
      </c>
      <c r="L12" s="5" t="str">
        <f t="shared" si="5"/>
        <v>&amp;SI(I12&lt;&gt;"";I12;"")</v>
      </c>
    </row>
    <row r="13" spans="1:19" x14ac:dyDescent="0.2">
      <c r="A13" s="4" t="s">
        <v>11</v>
      </c>
      <c r="B13" s="4" t="s">
        <v>167</v>
      </c>
      <c r="C13" s="4" t="s">
        <v>386</v>
      </c>
      <c r="D13" s="4" t="s">
        <v>634</v>
      </c>
      <c r="F13" s="2" t="str">
        <f t="shared" si="2"/>
        <v>,"Bouquetin"</v>
      </c>
      <c r="G13" s="2" t="str">
        <f t="shared" si="3"/>
        <v>,"Argentine"</v>
      </c>
      <c r="H13" s="2" t="str">
        <f t="shared" si="4"/>
        <v>,"Antananarivo"</v>
      </c>
      <c r="I13" s="2" t="str">
        <f t="shared" si="1"/>
        <v>,"Brocoli"</v>
      </c>
      <c r="K13" s="1">
        <v>13</v>
      </c>
      <c r="L13" s="5" t="str">
        <f t="shared" si="5"/>
        <v>&amp;SI(I13&lt;&gt;"";I13;"")</v>
      </c>
    </row>
    <row r="14" spans="1:19" x14ac:dyDescent="0.2">
      <c r="A14" s="4" t="s">
        <v>12</v>
      </c>
      <c r="B14" s="4" t="s">
        <v>332</v>
      </c>
      <c r="C14" s="4" t="s">
        <v>387</v>
      </c>
      <c r="D14" s="4" t="s">
        <v>635</v>
      </c>
      <c r="F14" s="2" t="str">
        <f t="shared" si="2"/>
        <v>,"Buffle"</v>
      </c>
      <c r="G14" s="2" t="str">
        <f t="shared" si="3"/>
        <v>,"Armenie"</v>
      </c>
      <c r="H14" s="2" t="str">
        <f t="shared" si="4"/>
        <v>,"Apia"</v>
      </c>
      <c r="I14" s="2" t="str">
        <f t="shared" si="1"/>
        <v>,"Brocoli-rave"</v>
      </c>
      <c r="K14" s="1">
        <v>14</v>
      </c>
      <c r="L14" s="5" t="str">
        <f t="shared" si="5"/>
        <v>&amp;SI(I14&lt;&gt;"";I14;"")</v>
      </c>
    </row>
    <row r="15" spans="1:19" x14ac:dyDescent="0.2">
      <c r="A15" s="4" t="s">
        <v>13</v>
      </c>
      <c r="B15" s="4" t="s">
        <v>168</v>
      </c>
      <c r="C15" s="4" t="s">
        <v>388</v>
      </c>
      <c r="D15" s="4" t="s">
        <v>579</v>
      </c>
      <c r="F15" s="2" t="str">
        <f t="shared" si="2"/>
        <v>,"Busard"</v>
      </c>
      <c r="G15" s="2" t="str">
        <f t="shared" si="3"/>
        <v>,"Aruba"</v>
      </c>
      <c r="H15" s="2" t="str">
        <f t="shared" si="4"/>
        <v>,"Asmara"</v>
      </c>
      <c r="I15" s="2" t="str">
        <f t="shared" si="1"/>
        <v>,"Brugnon"</v>
      </c>
      <c r="K15" s="1">
        <v>15</v>
      </c>
      <c r="L15" s="5" t="str">
        <f t="shared" si="5"/>
        <v>&amp;SI(I15&lt;&gt;"";I15;"")</v>
      </c>
    </row>
    <row r="16" spans="1:19" x14ac:dyDescent="0.2">
      <c r="A16" s="4" t="s">
        <v>14</v>
      </c>
      <c r="B16" s="4" t="s">
        <v>169</v>
      </c>
      <c r="C16" s="4" t="s">
        <v>389</v>
      </c>
      <c r="D16" s="4" t="s">
        <v>617</v>
      </c>
      <c r="F16" s="2" t="str">
        <f t="shared" si="2"/>
        <v>,"Buse"</v>
      </c>
      <c r="G16" s="2" t="str">
        <f t="shared" si="3"/>
        <v>,"Australie"</v>
      </c>
      <c r="H16" s="2" t="str">
        <f t="shared" si="4"/>
        <v>,"Asuncion"</v>
      </c>
      <c r="I16" s="2" t="str">
        <f t="shared" si="1"/>
        <v>,"Cacahuete"</v>
      </c>
      <c r="K16" s="1">
        <v>16</v>
      </c>
      <c r="L16" s="5" t="str">
        <f t="shared" si="5"/>
        <v>&amp;SI(I16&lt;&gt;"";I16;"")</v>
      </c>
    </row>
    <row r="17" spans="1:12" x14ac:dyDescent="0.2">
      <c r="A17" s="4" t="s">
        <v>15</v>
      </c>
      <c r="B17" s="4" t="s">
        <v>170</v>
      </c>
      <c r="C17" s="4" t="s">
        <v>390</v>
      </c>
      <c r="D17" s="4" t="s">
        <v>580</v>
      </c>
      <c r="F17" s="2" t="str">
        <f t="shared" si="2"/>
        <v>,"Cacatoes"</v>
      </c>
      <c r="G17" s="2" t="str">
        <f t="shared" si="3"/>
        <v>,"Autriche"</v>
      </c>
      <c r="H17" s="2" t="str">
        <f t="shared" si="4"/>
        <v>,"Athènes"</v>
      </c>
      <c r="I17" s="2" t="str">
        <f t="shared" si="1"/>
        <v>,"Carambole"</v>
      </c>
      <c r="K17" s="1">
        <v>17</v>
      </c>
      <c r="L17" s="5" t="str">
        <f t="shared" si="5"/>
        <v>&amp;SI(I17&lt;&gt;"";I17;"")</v>
      </c>
    </row>
    <row r="18" spans="1:12" x14ac:dyDescent="0.2">
      <c r="A18" s="4" t="s">
        <v>16</v>
      </c>
      <c r="B18" s="4" t="s">
        <v>324</v>
      </c>
      <c r="C18" s="4" t="s">
        <v>391</v>
      </c>
      <c r="D18" s="4" t="s">
        <v>636</v>
      </c>
      <c r="F18" s="2" t="str">
        <f t="shared" si="2"/>
        <v>,"Caille"</v>
      </c>
      <c r="G18" s="2" t="str">
        <f t="shared" si="3"/>
        <v>,"Azerbaidjan"</v>
      </c>
      <c r="H18" s="2" t="str">
        <f t="shared" si="4"/>
        <v>,"Avarua"</v>
      </c>
      <c r="I18" s="2" t="str">
        <f t="shared" si="1"/>
        <v>,"Carotte"</v>
      </c>
      <c r="K18" s="1">
        <v>18</v>
      </c>
      <c r="L18" s="5" t="str">
        <f t="shared" si="5"/>
        <v>&amp;SI(I18&lt;&gt;"";I18;"")</v>
      </c>
    </row>
    <row r="19" spans="1:12" x14ac:dyDescent="0.2">
      <c r="A19" s="4" t="s">
        <v>17</v>
      </c>
      <c r="B19" s="4" t="s">
        <v>171</v>
      </c>
      <c r="C19" s="4" t="s">
        <v>392</v>
      </c>
      <c r="D19" s="4" t="s">
        <v>581</v>
      </c>
      <c r="F19" s="2" t="str">
        <f t="shared" si="2"/>
        <v>,"Caiman"</v>
      </c>
      <c r="G19" s="2" t="str">
        <f t="shared" si="3"/>
        <v>,"Bahamas"</v>
      </c>
      <c r="H19" s="2" t="str">
        <f t="shared" si="4"/>
        <v>,"Bagdad"</v>
      </c>
      <c r="I19" s="2" t="str">
        <f t="shared" si="4"/>
        <v>,"Cassis"</v>
      </c>
      <c r="K19" s="1">
        <v>19</v>
      </c>
      <c r="L19" s="5" t="str">
        <f t="shared" si="5"/>
        <v>&amp;SI(I19&lt;&gt;"";I19;"")</v>
      </c>
    </row>
    <row r="20" spans="1:12" x14ac:dyDescent="0.2">
      <c r="A20" s="4" t="s">
        <v>18</v>
      </c>
      <c r="B20" s="4" t="s">
        <v>321</v>
      </c>
      <c r="C20" s="4" t="s">
        <v>393</v>
      </c>
      <c r="D20" s="4" t="s">
        <v>665</v>
      </c>
      <c r="F20" s="2" t="str">
        <f t="shared" si="2"/>
        <v>,"Campganol"</v>
      </c>
      <c r="G20" s="2" t="str">
        <f t="shared" si="3"/>
        <v>,"Bahrein"</v>
      </c>
      <c r="H20" s="2" t="str">
        <f t="shared" si="4"/>
        <v>,"Bakou"</v>
      </c>
      <c r="I20" s="2" t="str">
        <f t="shared" si="4"/>
        <v>,"Celeri branche"</v>
      </c>
      <c r="K20" s="1">
        <v>20</v>
      </c>
      <c r="L20" s="5" t="str">
        <f t="shared" si="5"/>
        <v>&amp;SI(I20&lt;&gt;"";I20;"")</v>
      </c>
    </row>
    <row r="21" spans="1:12" x14ac:dyDescent="0.2">
      <c r="A21" s="4" t="s">
        <v>19</v>
      </c>
      <c r="B21" s="4" t="s">
        <v>172</v>
      </c>
      <c r="C21" s="4" t="s">
        <v>394</v>
      </c>
      <c r="D21" s="4" t="s">
        <v>666</v>
      </c>
      <c r="F21" s="2" t="str">
        <f t="shared" si="2"/>
        <v>,"Canard"</v>
      </c>
      <c r="G21" s="2" t="str">
        <f t="shared" si="3"/>
        <v>,"Bangladesh"</v>
      </c>
      <c r="H21" s="2" t="str">
        <f t="shared" si="4"/>
        <v>,"Bamako"</v>
      </c>
      <c r="I21" s="2" t="str">
        <f t="shared" si="4"/>
        <v>,"Celeri rave"</v>
      </c>
      <c r="K21" s="1">
        <v>21</v>
      </c>
      <c r="L21" s="5" t="str">
        <f t="shared" si="5"/>
        <v>&amp;SI(I21&lt;&gt;"";I21;"")</v>
      </c>
    </row>
    <row r="22" spans="1:12" x14ac:dyDescent="0.2">
      <c r="A22" s="4" t="s">
        <v>20</v>
      </c>
      <c r="B22" s="4" t="s">
        <v>173</v>
      </c>
      <c r="C22" s="4" t="s">
        <v>395</v>
      </c>
      <c r="D22" s="4" t="s">
        <v>582</v>
      </c>
      <c r="F22" s="2" t="str">
        <f t="shared" si="2"/>
        <v>,"Capucin"</v>
      </c>
      <c r="G22" s="2" t="str">
        <f t="shared" si="3"/>
        <v>,"Barbade"</v>
      </c>
      <c r="H22" s="2" t="str">
        <f t="shared" si="4"/>
        <v>,"Bandar Seri Begawan"</v>
      </c>
      <c r="I22" s="2" t="str">
        <f t="shared" si="4"/>
        <v>,"Cerise"</v>
      </c>
      <c r="K22" s="1">
        <v>22</v>
      </c>
      <c r="L22" s="5" t="str">
        <f t="shared" si="5"/>
        <v>&amp;SI(I22&lt;&gt;"";I22;"")</v>
      </c>
    </row>
    <row r="23" spans="1:12" x14ac:dyDescent="0.2">
      <c r="A23" s="4" t="s">
        <v>21</v>
      </c>
      <c r="B23" s="4" t="s">
        <v>174</v>
      </c>
      <c r="C23" s="4" t="s">
        <v>396</v>
      </c>
      <c r="D23" s="4" t="s">
        <v>618</v>
      </c>
      <c r="F23" s="2" t="str">
        <f t="shared" si="2"/>
        <v>,"Capybara"</v>
      </c>
      <c r="G23" s="2" t="str">
        <f t="shared" si="3"/>
        <v>,"Belgique"</v>
      </c>
      <c r="H23" s="2" t="str">
        <f t="shared" si="4"/>
        <v>,"Bangkok"</v>
      </c>
      <c r="I23" s="2" t="str">
        <f t="shared" si="4"/>
        <v>,"Chataigne"</v>
      </c>
      <c r="K23" s="1">
        <v>23</v>
      </c>
      <c r="L23" s="5" t="str">
        <f t="shared" si="5"/>
        <v>&amp;SI(I23&lt;&gt;"";I23;"")</v>
      </c>
    </row>
    <row r="24" spans="1:12" x14ac:dyDescent="0.2">
      <c r="A24" s="4" t="s">
        <v>22</v>
      </c>
      <c r="B24" s="4" t="s">
        <v>175</v>
      </c>
      <c r="C24" s="4" t="s">
        <v>397</v>
      </c>
      <c r="D24" s="4" t="s">
        <v>667</v>
      </c>
      <c r="F24" s="2" t="str">
        <f t="shared" si="2"/>
        <v>,"Caribou"</v>
      </c>
      <c r="G24" s="2" t="str">
        <f t="shared" si="3"/>
        <v>,"Belize"</v>
      </c>
      <c r="H24" s="2" t="str">
        <f t="shared" si="4"/>
        <v>,"Bangui"</v>
      </c>
      <c r="I24" s="2" t="str">
        <f t="shared" si="4"/>
        <v>,"Chou blanc"</v>
      </c>
      <c r="K24" s="1">
        <v>24</v>
      </c>
      <c r="L24" s="5" t="str">
        <f t="shared" si="5"/>
        <v>&amp;SI(I24&lt;&gt;"";I24;"")</v>
      </c>
    </row>
    <row r="25" spans="1:12" x14ac:dyDescent="0.2">
      <c r="A25" s="4" t="s">
        <v>23</v>
      </c>
      <c r="B25" s="4" t="s">
        <v>362</v>
      </c>
      <c r="C25" s="4" t="s">
        <v>398</v>
      </c>
      <c r="D25" s="4" t="s">
        <v>668</v>
      </c>
      <c r="F25" s="2" t="str">
        <f t="shared" si="2"/>
        <v>,"Castor"</v>
      </c>
      <c r="G25" s="2" t="str">
        <f t="shared" si="3"/>
        <v>,"Benin"</v>
      </c>
      <c r="H25" s="2" t="str">
        <f t="shared" si="4"/>
        <v>,"Banjul"</v>
      </c>
      <c r="I25" s="2" t="str">
        <f t="shared" si="4"/>
        <v>,"Chou de Bruxelle"</v>
      </c>
      <c r="K25" s="1">
        <v>25</v>
      </c>
      <c r="L25" s="5" t="str">
        <f t="shared" si="5"/>
        <v>&amp;SI(I25&lt;&gt;"";I25;"")</v>
      </c>
    </row>
    <row r="26" spans="1:12" x14ac:dyDescent="0.2">
      <c r="A26" s="4" t="s">
        <v>24</v>
      </c>
      <c r="B26" s="4" t="s">
        <v>176</v>
      </c>
      <c r="C26" s="4" t="s">
        <v>399</v>
      </c>
      <c r="D26" s="4" t="s">
        <v>669</v>
      </c>
      <c r="F26" s="2" t="str">
        <f t="shared" si="2"/>
        <v>,"Cerf"</v>
      </c>
      <c r="G26" s="2" t="str">
        <f t="shared" si="3"/>
        <v>,"Bermudes"</v>
      </c>
      <c r="H26" s="2" t="str">
        <f t="shared" si="4"/>
        <v>,"Basseterre"</v>
      </c>
      <c r="I26" s="2" t="str">
        <f t="shared" si="4"/>
        <v>,"Chou frise"</v>
      </c>
      <c r="K26" s="1">
        <v>26</v>
      </c>
      <c r="L26" s="5" t="str">
        <f t="shared" si="5"/>
        <v>&amp;SI(I26&lt;&gt;"";I26;"")</v>
      </c>
    </row>
    <row r="27" spans="1:12" x14ac:dyDescent="0.2">
      <c r="A27" s="4" t="s">
        <v>25</v>
      </c>
      <c r="B27" s="4" t="s">
        <v>177</v>
      </c>
      <c r="C27" s="4" t="s">
        <v>400</v>
      </c>
      <c r="D27" s="4" t="s">
        <v>670</v>
      </c>
      <c r="F27" s="2" t="str">
        <f t="shared" si="2"/>
        <v>,"Chacal"</v>
      </c>
      <c r="G27" s="2" t="str">
        <f t="shared" si="3"/>
        <v>,"Bhoutan"</v>
      </c>
      <c r="H27" s="2" t="str">
        <f t="shared" si="4"/>
        <v>,"Belgrade"</v>
      </c>
      <c r="I27" s="2" t="str">
        <f t="shared" si="4"/>
        <v>,"Chou palmier"</v>
      </c>
      <c r="K27" s="1">
        <v>27</v>
      </c>
      <c r="L27" s="5" t="str">
        <f t="shared" si="5"/>
        <v>&amp;SI(I27&lt;&gt;"";I27;"")</v>
      </c>
    </row>
    <row r="28" spans="1:12" x14ac:dyDescent="0.2">
      <c r="A28" s="4" t="s">
        <v>26</v>
      </c>
      <c r="B28" s="4" t="s">
        <v>363</v>
      </c>
      <c r="C28" s="4" t="s">
        <v>401</v>
      </c>
      <c r="D28" s="4" t="s">
        <v>671</v>
      </c>
      <c r="F28" s="2" t="str">
        <f t="shared" si="2"/>
        <v>,"Chameau"</v>
      </c>
      <c r="G28" s="2" t="str">
        <f t="shared" si="3"/>
        <v>,"Bielorussie"</v>
      </c>
      <c r="H28" s="2" t="str">
        <f t="shared" si="4"/>
        <v>,"Belmopan"</v>
      </c>
      <c r="I28" s="2" t="str">
        <f t="shared" si="4"/>
        <v>,"Chou romanesco"</v>
      </c>
      <c r="K28" s="1">
        <v>28</v>
      </c>
      <c r="L28" s="5" t="str">
        <f t="shared" si="5"/>
        <v>&amp;SI(I28&lt;&gt;"";I28;"")</v>
      </c>
    </row>
    <row r="29" spans="1:12" x14ac:dyDescent="0.2">
      <c r="A29" s="4" t="s">
        <v>27</v>
      </c>
      <c r="B29" s="4" t="s">
        <v>320</v>
      </c>
      <c r="C29" s="4" t="s">
        <v>402</v>
      </c>
      <c r="D29" s="4" t="s">
        <v>672</v>
      </c>
      <c r="F29" s="2" t="str">
        <f t="shared" si="2"/>
        <v>,"Chamois"</v>
      </c>
      <c r="G29" s="2" t="str">
        <f t="shared" si="3"/>
        <v>,"Birmanie"</v>
      </c>
      <c r="H29" s="2" t="str">
        <f t="shared" si="4"/>
        <v>,"Berlin"</v>
      </c>
      <c r="I29" s="2" t="str">
        <f t="shared" si="4"/>
        <v>,"Chou rouge"</v>
      </c>
      <c r="K29" s="1">
        <v>29</v>
      </c>
      <c r="L29" s="5" t="str">
        <f t="shared" si="5"/>
        <v>&amp;SI(I29&lt;&gt;"";I29;"")</v>
      </c>
    </row>
    <row r="30" spans="1:12" x14ac:dyDescent="0.2">
      <c r="A30" s="4" t="s">
        <v>28</v>
      </c>
      <c r="B30" s="4" t="s">
        <v>178</v>
      </c>
      <c r="C30" s="4" t="s">
        <v>540</v>
      </c>
      <c r="D30" s="4" t="s">
        <v>637</v>
      </c>
      <c r="F30" s="2" t="str">
        <f t="shared" si="2"/>
        <v>,"Chauve-souris"</v>
      </c>
      <c r="G30" s="2" t="str">
        <f t="shared" si="3"/>
        <v>,"Bolivie"</v>
      </c>
      <c r="H30" s="2" t="str">
        <f t="shared" si="4"/>
        <v>,"Berne"</v>
      </c>
      <c r="I30" s="2" t="str">
        <f t="shared" si="4"/>
        <v>,"Chou-chinois"</v>
      </c>
      <c r="K30" s="1">
        <v>30</v>
      </c>
      <c r="L30" s="5" t="str">
        <f t="shared" si="5"/>
        <v>&amp;SI(I30&lt;&gt;"";I30;"")</v>
      </c>
    </row>
    <row r="31" spans="1:12" x14ac:dyDescent="0.2">
      <c r="A31" s="4" t="s">
        <v>29</v>
      </c>
      <c r="B31" s="4" t="s">
        <v>364</v>
      </c>
      <c r="C31" s="4" t="s">
        <v>403</v>
      </c>
      <c r="D31" s="4" t="s">
        <v>638</v>
      </c>
      <c r="F31" s="2" t="str">
        <f t="shared" si="2"/>
        <v>,"Chevre"</v>
      </c>
      <c r="G31" s="2" t="str">
        <f t="shared" si="3"/>
        <v>,"Bosnie-Herzegovine"</v>
      </c>
      <c r="H31" s="2" t="str">
        <f t="shared" si="4"/>
        <v>,"Beyrouth"</v>
      </c>
      <c r="I31" s="2" t="str">
        <f t="shared" si="4"/>
        <v>,"Chou-fleur"</v>
      </c>
      <c r="K31" s="1">
        <v>31</v>
      </c>
      <c r="L31" s="5" t="str">
        <f t="shared" si="5"/>
        <v>&amp;SI(I31&lt;&gt;"";I31;"")</v>
      </c>
    </row>
    <row r="32" spans="1:12" x14ac:dyDescent="0.2">
      <c r="A32" s="4" t="s">
        <v>30</v>
      </c>
      <c r="B32" s="4" t="s">
        <v>179</v>
      </c>
      <c r="C32" s="4" t="s">
        <v>404</v>
      </c>
      <c r="D32" s="4" t="s">
        <v>639</v>
      </c>
      <c r="F32" s="2" t="str">
        <f t="shared" si="2"/>
        <v>,"Chien"</v>
      </c>
      <c r="G32" s="2" t="str">
        <f t="shared" si="3"/>
        <v>,"Botswana"</v>
      </c>
      <c r="H32" s="2" t="str">
        <f t="shared" si="4"/>
        <v>,"Bichkek"</v>
      </c>
      <c r="I32" s="2" t="str">
        <f t="shared" si="4"/>
        <v>,"Chou-rave"</v>
      </c>
      <c r="K32" s="1">
        <v>32</v>
      </c>
      <c r="L32" s="5" t="str">
        <f t="shared" si="5"/>
        <v>&amp;SI(I32&lt;&gt;"";I32;"")</v>
      </c>
    </row>
    <row r="33" spans="1:12" x14ac:dyDescent="0.2">
      <c r="A33" s="4" t="s">
        <v>31</v>
      </c>
      <c r="B33" s="4" t="s">
        <v>349</v>
      </c>
      <c r="C33" s="4" t="s">
        <v>405</v>
      </c>
      <c r="D33" s="4" t="s">
        <v>583</v>
      </c>
      <c r="F33" s="2" t="str">
        <f t="shared" si="2"/>
        <v>,"Chimpanze"</v>
      </c>
      <c r="G33" s="2" t="str">
        <f t="shared" si="3"/>
        <v>,"Bresil"</v>
      </c>
      <c r="H33" s="2" t="str">
        <f t="shared" si="4"/>
        <v>,"Bissau"</v>
      </c>
      <c r="I33" s="2" t="str">
        <f t="shared" si="4"/>
        <v>,"Citron"</v>
      </c>
      <c r="K33" s="1">
        <v>33</v>
      </c>
      <c r="L33" s="5" t="str">
        <f t="shared" si="5"/>
        <v>&amp;SI(I33&lt;&gt;"";I33;"")</v>
      </c>
    </row>
    <row r="34" spans="1:12" x14ac:dyDescent="0.2">
      <c r="A34" s="4" t="s">
        <v>32</v>
      </c>
      <c r="B34" s="4" t="s">
        <v>180</v>
      </c>
      <c r="C34" s="4" t="s">
        <v>541</v>
      </c>
      <c r="D34" s="4" t="s">
        <v>619</v>
      </c>
      <c r="F34" s="2" t="str">
        <f t="shared" si="2"/>
        <v>,"Chouette"</v>
      </c>
      <c r="G34" s="2" t="str">
        <f t="shared" si="3"/>
        <v>,"Brunei"</v>
      </c>
      <c r="H34" s="2" t="str">
        <f t="shared" si="4"/>
        <v>,"Bloemfontein"</v>
      </c>
      <c r="I34" s="2" t="str">
        <f t="shared" si="4"/>
        <v>,"Citron vert"</v>
      </c>
      <c r="K34" s="1">
        <v>34</v>
      </c>
      <c r="L34" s="5" t="str">
        <f t="shared" si="5"/>
        <v>&amp;SI(I34&lt;&gt;"";I34;"")</v>
      </c>
    </row>
    <row r="35" spans="1:12" x14ac:dyDescent="0.2">
      <c r="A35" s="4" t="s">
        <v>33</v>
      </c>
      <c r="B35" s="4" t="s">
        <v>181</v>
      </c>
      <c r="C35" s="4" t="s">
        <v>406</v>
      </c>
      <c r="D35" s="4" t="s">
        <v>640</v>
      </c>
      <c r="F35" s="2" t="str">
        <f t="shared" si="2"/>
        <v>,"Cigogne"</v>
      </c>
      <c r="G35" s="2" t="str">
        <f t="shared" si="3"/>
        <v>,"Bulgarie"</v>
      </c>
      <c r="H35" s="2" t="str">
        <f t="shared" si="4"/>
        <v>,"Bogota"</v>
      </c>
      <c r="I35" s="2" t="str">
        <f t="shared" si="4"/>
        <v>,"Citrouille"</v>
      </c>
      <c r="K35" s="1">
        <v>35</v>
      </c>
      <c r="L35" s="5" t="str">
        <f t="shared" si="5"/>
        <v>&amp;SI(I35&lt;&gt;"";I35;"")</v>
      </c>
    </row>
    <row r="36" spans="1:12" x14ac:dyDescent="0.2">
      <c r="A36" s="4" t="s">
        <v>34</v>
      </c>
      <c r="B36" s="4" t="s">
        <v>182</v>
      </c>
      <c r="C36" s="4" t="s">
        <v>407</v>
      </c>
      <c r="D36" s="4" t="s">
        <v>620</v>
      </c>
      <c r="F36" s="2" t="str">
        <f t="shared" si="2"/>
        <v>,"Cobra"</v>
      </c>
      <c r="G36" s="2" t="str">
        <f t="shared" si="3"/>
        <v>,"Burkina Faso"</v>
      </c>
      <c r="H36" s="2" t="str">
        <f t="shared" si="4"/>
        <v>,"Brasilia"</v>
      </c>
      <c r="I36" s="2" t="str">
        <f t="shared" si="4"/>
        <v>,"Clementine"</v>
      </c>
      <c r="K36" s="1">
        <v>36</v>
      </c>
      <c r="L36" s="5" t="str">
        <f t="shared" si="5"/>
        <v>&amp;SI(I36&lt;&gt;"";I36;"")</v>
      </c>
    </row>
    <row r="37" spans="1:12" x14ac:dyDescent="0.2">
      <c r="A37" s="4" t="s">
        <v>35</v>
      </c>
      <c r="B37" s="4" t="s">
        <v>183</v>
      </c>
      <c r="C37" s="4" t="s">
        <v>408</v>
      </c>
      <c r="D37" s="4" t="s">
        <v>673</v>
      </c>
      <c r="F37" s="2" t="str">
        <f t="shared" si="2"/>
        <v>,"Colibri"</v>
      </c>
      <c r="G37" s="2" t="str">
        <f t="shared" si="3"/>
        <v>,"Burundi"</v>
      </c>
      <c r="H37" s="2" t="str">
        <f t="shared" si="4"/>
        <v>,"Bratislava"</v>
      </c>
      <c r="I37" s="2" t="str">
        <f t="shared" si="4"/>
        <v>,"Cœur de palmier"</v>
      </c>
      <c r="K37" s="1">
        <v>37</v>
      </c>
      <c r="L37" s="5" t="str">
        <f t="shared" si="5"/>
        <v>&amp;SI(I37&lt;&gt;"";I37;"")</v>
      </c>
    </row>
    <row r="38" spans="1:12" x14ac:dyDescent="0.2">
      <c r="A38" s="4" t="s">
        <v>36</v>
      </c>
      <c r="B38" s="4" t="s">
        <v>184</v>
      </c>
      <c r="C38" s="4" t="s">
        <v>409</v>
      </c>
      <c r="D38" s="4" t="s">
        <v>584</v>
      </c>
      <c r="F38" s="2" t="str">
        <f t="shared" si="2"/>
        <v>,"Condor"</v>
      </c>
      <c r="G38" s="2" t="str">
        <f t="shared" si="3"/>
        <v>,"Cambodge"</v>
      </c>
      <c r="H38" s="2" t="str">
        <f t="shared" si="4"/>
        <v>,"Brazzaville"</v>
      </c>
      <c r="I38" s="2" t="str">
        <f t="shared" si="4"/>
        <v>,"Coing"</v>
      </c>
      <c r="K38" s="1">
        <v>38</v>
      </c>
      <c r="L38" s="5" t="str">
        <f t="shared" si="5"/>
        <v>&amp;SI(I38&lt;&gt;"";I38;"")</v>
      </c>
    </row>
    <row r="39" spans="1:12" x14ac:dyDescent="0.2">
      <c r="A39" s="4" t="s">
        <v>37</v>
      </c>
      <c r="B39" s="4" t="s">
        <v>185</v>
      </c>
      <c r="C39" s="4" t="s">
        <v>410</v>
      </c>
      <c r="D39" s="4" t="s">
        <v>585</v>
      </c>
      <c r="F39" s="2" t="str">
        <f t="shared" si="2"/>
        <v>,"Corbeau"</v>
      </c>
      <c r="G39" s="2" t="str">
        <f t="shared" si="3"/>
        <v>,"Cameroun"</v>
      </c>
      <c r="H39" s="2" t="str">
        <f t="shared" si="4"/>
        <v>,"Bridgetown"</v>
      </c>
      <c r="I39" s="2" t="str">
        <f t="shared" si="4"/>
        <v>,"Concombre"</v>
      </c>
      <c r="K39" s="1">
        <v>39</v>
      </c>
      <c r="L39" s="5" t="str">
        <f t="shared" si="5"/>
        <v>&amp;SI(I39&lt;&gt;"";I39;"")</v>
      </c>
    </row>
    <row r="40" spans="1:12" x14ac:dyDescent="0.2">
      <c r="A40" s="4" t="s">
        <v>38</v>
      </c>
      <c r="B40" s="4" t="s">
        <v>186</v>
      </c>
      <c r="C40" s="4" t="s">
        <v>411</v>
      </c>
      <c r="D40" s="4" t="s">
        <v>641</v>
      </c>
      <c r="F40" s="2" t="str">
        <f t="shared" si="2"/>
        <v>,"Corneille"</v>
      </c>
      <c r="G40" s="2" t="str">
        <f t="shared" si="3"/>
        <v>,"Canada"</v>
      </c>
      <c r="H40" s="2" t="str">
        <f t="shared" si="4"/>
        <v>,"Bruxelles"</v>
      </c>
      <c r="I40" s="2" t="str">
        <f t="shared" si="4"/>
        <v>,"Courge"</v>
      </c>
      <c r="K40" s="1">
        <v>40</v>
      </c>
      <c r="L40" s="5" t="str">
        <f t="shared" si="5"/>
        <v>&amp;SI(I40&lt;&gt;"";I40;"")</v>
      </c>
    </row>
    <row r="41" spans="1:12" x14ac:dyDescent="0.2">
      <c r="A41" s="4" t="s">
        <v>39</v>
      </c>
      <c r="B41" s="4" t="s">
        <v>187</v>
      </c>
      <c r="C41" s="4" t="s">
        <v>412</v>
      </c>
      <c r="D41" s="4" t="s">
        <v>642</v>
      </c>
      <c r="F41" s="2" t="str">
        <f t="shared" si="2"/>
        <v>,"Couleuvre"</v>
      </c>
      <c r="G41" s="2" t="str">
        <f t="shared" si="3"/>
        <v>,"Cap-vert"</v>
      </c>
      <c r="H41" s="2" t="str">
        <f t="shared" si="4"/>
        <v>,"Bucarest"</v>
      </c>
      <c r="I41" s="2" t="str">
        <f t="shared" si="4"/>
        <v>,"Courgette"</v>
      </c>
      <c r="K41" s="1">
        <v>41</v>
      </c>
      <c r="L41" s="5" t="str">
        <f t="shared" si="5"/>
        <v>&amp;SI(I41&lt;&gt;"";I41;"")</v>
      </c>
    </row>
    <row r="42" spans="1:12" x14ac:dyDescent="0.2">
      <c r="A42" s="4" t="s">
        <v>40</v>
      </c>
      <c r="B42" s="4" t="s">
        <v>188</v>
      </c>
      <c r="C42" s="4" t="s">
        <v>413</v>
      </c>
      <c r="D42" s="4" t="s">
        <v>643</v>
      </c>
      <c r="F42" s="2" t="str">
        <f t="shared" si="2"/>
        <v>,"Coyote"</v>
      </c>
      <c r="G42" s="2" t="str">
        <f t="shared" si="3"/>
        <v>,"Chili"</v>
      </c>
      <c r="H42" s="2" t="str">
        <f t="shared" si="4"/>
        <v>,"Budapest"</v>
      </c>
      <c r="I42" s="2" t="str">
        <f t="shared" si="4"/>
        <v>,"Cresson"</v>
      </c>
      <c r="K42" s="1">
        <v>42</v>
      </c>
      <c r="L42" s="5" t="str">
        <f t="shared" si="5"/>
        <v>&amp;SI(I42&lt;&gt;"";I42;"")</v>
      </c>
    </row>
    <row r="43" spans="1:12" x14ac:dyDescent="0.2">
      <c r="A43" s="4" t="s">
        <v>41</v>
      </c>
      <c r="B43" s="4" t="s">
        <v>189</v>
      </c>
      <c r="C43" s="4" t="s">
        <v>414</v>
      </c>
      <c r="D43" s="4" t="s">
        <v>586</v>
      </c>
      <c r="F43" s="2" t="str">
        <f t="shared" si="2"/>
        <v>,"Crocodile"</v>
      </c>
      <c r="G43" s="2" t="str">
        <f t="shared" si="3"/>
        <v>,"Chine"</v>
      </c>
      <c r="H43" s="2" t="str">
        <f t="shared" si="4"/>
        <v>,"Buenos Aires"</v>
      </c>
      <c r="I43" s="2" t="str">
        <f t="shared" si="4"/>
        <v>,"Datte"</v>
      </c>
      <c r="K43" s="1">
        <v>43</v>
      </c>
      <c r="L43" s="5" t="str">
        <f t="shared" si="5"/>
        <v>&amp;SI(I43&lt;&gt;"";I43;"")</v>
      </c>
    </row>
    <row r="44" spans="1:12" x14ac:dyDescent="0.2">
      <c r="A44" s="4" t="s">
        <v>42</v>
      </c>
      <c r="B44" s="4" t="s">
        <v>190</v>
      </c>
      <c r="C44" s="4" t="s">
        <v>415</v>
      </c>
      <c r="D44" s="4" t="s">
        <v>644</v>
      </c>
      <c r="F44" s="2" t="str">
        <f t="shared" si="2"/>
        <v>,"Cygne"</v>
      </c>
      <c r="G44" s="2" t="str">
        <f t="shared" si="3"/>
        <v>,"Chypre"</v>
      </c>
      <c r="H44" s="2" t="str">
        <f t="shared" si="4"/>
        <v>,"Le Caire"</v>
      </c>
      <c r="I44" s="2" t="str">
        <f t="shared" si="4"/>
        <v>,"Echalote"</v>
      </c>
      <c r="K44" s="1">
        <v>44</v>
      </c>
      <c r="L44" s="5" t="str">
        <f t="shared" si="5"/>
        <v>&amp;SI(I44&lt;&gt;"";I44;"")</v>
      </c>
    </row>
    <row r="45" spans="1:12" x14ac:dyDescent="0.2">
      <c r="A45" s="4" t="s">
        <v>43</v>
      </c>
      <c r="B45" s="4" t="s">
        <v>191</v>
      </c>
      <c r="C45" s="4" t="s">
        <v>416</v>
      </c>
      <c r="D45" s="4" t="s">
        <v>645</v>
      </c>
      <c r="F45" s="2" t="str">
        <f t="shared" si="2"/>
        <v>,"Daim"</v>
      </c>
      <c r="G45" s="2" t="str">
        <f t="shared" si="3"/>
        <v>,"Colombie"</v>
      </c>
      <c r="H45" s="2" t="str">
        <f t="shared" si="4"/>
        <v>,"Canberra"</v>
      </c>
      <c r="I45" s="2" t="str">
        <f t="shared" si="4"/>
        <v>,"Endive"</v>
      </c>
      <c r="K45" s="1">
        <v>45</v>
      </c>
      <c r="L45" s="5" t="str">
        <f t="shared" si="5"/>
        <v>&amp;SI(I45&lt;&gt;"";I45;"")</v>
      </c>
    </row>
    <row r="46" spans="1:12" x14ac:dyDescent="0.2">
      <c r="A46" s="4" t="s">
        <v>44</v>
      </c>
      <c r="B46" s="4" t="s">
        <v>192</v>
      </c>
      <c r="C46" s="4" t="s">
        <v>542</v>
      </c>
      <c r="D46" s="4" t="s">
        <v>646</v>
      </c>
      <c r="F46" s="2" t="str">
        <f t="shared" si="2"/>
        <v>,"Dauphin"</v>
      </c>
      <c r="G46" s="2" t="str">
        <f t="shared" si="3"/>
        <v>,"Comores"</v>
      </c>
      <c r="H46" s="2" t="str">
        <f t="shared" si="4"/>
        <v>,"Le Cap"</v>
      </c>
      <c r="I46" s="2" t="str">
        <f t="shared" si="4"/>
        <v>,"Epinard"</v>
      </c>
      <c r="K46" s="1">
        <v>46</v>
      </c>
      <c r="L46" s="5" t="str">
        <f t="shared" si="5"/>
        <v>&amp;SI(I46&lt;&gt;"";I46;"")</v>
      </c>
    </row>
    <row r="47" spans="1:12" x14ac:dyDescent="0.2">
      <c r="A47" s="4" t="s">
        <v>45</v>
      </c>
      <c r="B47" s="4" t="s">
        <v>333</v>
      </c>
      <c r="C47" s="4" t="s">
        <v>417</v>
      </c>
      <c r="D47" s="4" t="s">
        <v>647</v>
      </c>
      <c r="F47" s="2" t="str">
        <f t="shared" si="2"/>
        <v>,"Diable de Tasmanie"</v>
      </c>
      <c r="G47" s="2" t="str">
        <f t="shared" si="3"/>
        <v>,"Coree du Nord"</v>
      </c>
      <c r="H47" s="2" t="str">
        <f t="shared" si="4"/>
        <v>,"Caracas"</v>
      </c>
      <c r="I47" s="2" t="str">
        <f t="shared" si="4"/>
        <v>,"Fenouil"</v>
      </c>
      <c r="K47" s="1">
        <v>47</v>
      </c>
      <c r="L47" s="5" t="str">
        <f t="shared" si="5"/>
        <v>&amp;SI(I47&lt;&gt;"";I47;"")</v>
      </c>
    </row>
    <row r="48" spans="1:12" x14ac:dyDescent="0.2">
      <c r="A48" s="4" t="s">
        <v>46</v>
      </c>
      <c r="B48" s="4" t="s">
        <v>350</v>
      </c>
      <c r="C48" s="4" t="s">
        <v>418</v>
      </c>
      <c r="D48" s="4" t="s">
        <v>674</v>
      </c>
      <c r="F48" s="2" t="str">
        <f t="shared" si="2"/>
        <v>,"Dingo"</v>
      </c>
      <c r="G48" s="2" t="str">
        <f t="shared" si="3"/>
        <v>,"Coree du Sud"</v>
      </c>
      <c r="H48" s="2" t="str">
        <f t="shared" si="4"/>
        <v>,"Castries"</v>
      </c>
      <c r="I48" s="2" t="str">
        <f t="shared" si="4"/>
        <v>,"Feve"</v>
      </c>
      <c r="K48" s="1">
        <v>48</v>
      </c>
      <c r="L48" s="5" t="str">
        <f t="shared" si="5"/>
        <v>&amp;SI(I48&lt;&gt;"";I48;"")</v>
      </c>
    </row>
    <row r="49" spans="1:12" x14ac:dyDescent="0.2">
      <c r="A49" s="4" t="s">
        <v>47</v>
      </c>
      <c r="B49" s="4" t="s">
        <v>193</v>
      </c>
      <c r="C49" s="4" t="s">
        <v>419</v>
      </c>
      <c r="D49" s="4" t="s">
        <v>587</v>
      </c>
      <c r="F49" s="2" t="str">
        <f t="shared" si="2"/>
        <v>,"Ecureuil"</v>
      </c>
      <c r="G49" s="2" t="str">
        <f t="shared" si="3"/>
        <v>,"Costa Rica"</v>
      </c>
      <c r="H49" s="2" t="str">
        <f t="shared" si="4"/>
        <v>,"Chisinau"</v>
      </c>
      <c r="I49" s="2" t="str">
        <f t="shared" si="4"/>
        <v>,"Figue"</v>
      </c>
      <c r="K49" s="1">
        <v>49</v>
      </c>
      <c r="L49" s="5" t="str">
        <f t="shared" si="5"/>
        <v>&amp;SI(I49&lt;&gt;"";I49;"")</v>
      </c>
    </row>
    <row r="50" spans="1:12" x14ac:dyDescent="0.2">
      <c r="A50" s="4" t="s">
        <v>48</v>
      </c>
      <c r="B50" s="4" t="s">
        <v>322</v>
      </c>
      <c r="C50" s="4" t="s">
        <v>543</v>
      </c>
      <c r="D50" s="4" t="s">
        <v>648</v>
      </c>
      <c r="F50" s="2" t="str">
        <f t="shared" si="2"/>
        <v>,"Elan"</v>
      </c>
      <c r="G50" s="2" t="str">
        <f t="shared" si="3"/>
        <v>,"Cote d'Ivoire"</v>
      </c>
      <c r="H50" s="2" t="str">
        <f t="shared" si="4"/>
        <v>,"Sri Jayawardenapura Kotte"</v>
      </c>
      <c r="I50" s="2" t="str">
        <f t="shared" si="4"/>
        <v>,"Flageolet"</v>
      </c>
      <c r="K50" s="1">
        <v>50</v>
      </c>
      <c r="L50" s="5" t="str">
        <f t="shared" si="5"/>
        <v>&amp;SI(I50&lt;&gt;"";I50;"")</v>
      </c>
    </row>
    <row r="51" spans="1:12" x14ac:dyDescent="0.2">
      <c r="A51" s="4" t="s">
        <v>49</v>
      </c>
      <c r="B51" s="4" t="s">
        <v>194</v>
      </c>
      <c r="C51" s="4" t="s">
        <v>420</v>
      </c>
      <c r="D51" s="4" t="s">
        <v>588</v>
      </c>
      <c r="F51" s="2" t="str">
        <f t="shared" si="2"/>
        <v>,"Elephan"</v>
      </c>
      <c r="G51" s="2" t="str">
        <f t="shared" si="3"/>
        <v>,"Croatie"</v>
      </c>
      <c r="H51" s="2" t="str">
        <f t="shared" si="4"/>
        <v>,"Conakry"</v>
      </c>
      <c r="I51" s="2" t="str">
        <f t="shared" si="4"/>
        <v>,"Fraise"</v>
      </c>
      <c r="K51" s="1">
        <v>51</v>
      </c>
      <c r="L51" s="5" t="str">
        <f t="shared" si="5"/>
        <v>&amp;SI(I51&lt;&gt;"";I51;"")</v>
      </c>
    </row>
    <row r="52" spans="1:12" x14ac:dyDescent="0.2">
      <c r="A52" s="4" t="s">
        <v>50</v>
      </c>
      <c r="B52" s="4" t="s">
        <v>195</v>
      </c>
      <c r="C52" s="4" t="s">
        <v>421</v>
      </c>
      <c r="D52" s="4" t="s">
        <v>589</v>
      </c>
      <c r="F52" s="2" t="str">
        <f t="shared" si="2"/>
        <v>,"Emeu"</v>
      </c>
      <c r="G52" s="2" t="str">
        <f t="shared" si="3"/>
        <v>,"Cuba"</v>
      </c>
      <c r="H52" s="2" t="str">
        <f t="shared" si="4"/>
        <v>,"Copenhague"</v>
      </c>
      <c r="I52" s="2" t="str">
        <f t="shared" si="4"/>
        <v>,"Framboise"</v>
      </c>
      <c r="K52" s="1">
        <v>52</v>
      </c>
      <c r="L52" s="5" t="str">
        <f t="shared" si="5"/>
        <v>&amp;SI(I52&lt;&gt;"";I52;"")</v>
      </c>
    </row>
    <row r="53" spans="1:12" x14ac:dyDescent="0.2">
      <c r="A53" s="4" t="s">
        <v>51</v>
      </c>
      <c r="B53" s="4" t="s">
        <v>196</v>
      </c>
      <c r="C53" s="4" t="s">
        <v>422</v>
      </c>
      <c r="D53" s="4" t="s">
        <v>621</v>
      </c>
      <c r="F53" s="2" t="str">
        <f t="shared" si="2"/>
        <v>,"Epervier"</v>
      </c>
      <c r="G53" s="2" t="str">
        <f t="shared" si="3"/>
        <v>,"Danemark"</v>
      </c>
      <c r="H53" s="2" t="str">
        <f t="shared" si="4"/>
        <v>,"Dakar"</v>
      </c>
      <c r="I53" s="2" t="str">
        <f t="shared" si="4"/>
        <v>,"Fruit de la passion"</v>
      </c>
      <c r="K53" s="1">
        <v>53</v>
      </c>
      <c r="L53" s="5" t="str">
        <f t="shared" si="5"/>
        <v>&amp;SI(I53&lt;&gt;"";I53;"")</v>
      </c>
    </row>
    <row r="54" spans="1:12" x14ac:dyDescent="0.2">
      <c r="A54" s="4" t="s">
        <v>52</v>
      </c>
      <c r="B54" s="4" t="s">
        <v>197</v>
      </c>
      <c r="C54" s="4" t="s">
        <v>423</v>
      </c>
      <c r="D54" s="4" t="s">
        <v>590</v>
      </c>
      <c r="F54" s="2" t="str">
        <f t="shared" si="2"/>
        <v>,"Faisan"</v>
      </c>
      <c r="G54" s="2" t="str">
        <f t="shared" si="3"/>
        <v>,"Djibouti"</v>
      </c>
      <c r="H54" s="2" t="str">
        <f t="shared" si="4"/>
        <v>,"Damas"</v>
      </c>
      <c r="I54" s="2" t="str">
        <f t="shared" si="4"/>
        <v>,"Goyave"</v>
      </c>
      <c r="K54" s="1">
        <v>54</v>
      </c>
      <c r="L54" s="5" t="str">
        <f t="shared" si="5"/>
        <v>&amp;SI(I54&lt;&gt;"";I54;"")</v>
      </c>
    </row>
    <row r="55" spans="1:12" x14ac:dyDescent="0.2">
      <c r="A55" s="4" t="s">
        <v>53</v>
      </c>
      <c r="B55" s="4" t="s">
        <v>198</v>
      </c>
      <c r="C55" s="4" t="s">
        <v>544</v>
      </c>
      <c r="D55" s="4" t="s">
        <v>209</v>
      </c>
      <c r="F55" s="2" t="str">
        <f t="shared" si="2"/>
        <v>,"Saucon"</v>
      </c>
      <c r="G55" s="2" t="str">
        <f t="shared" si="3"/>
        <v>,"Dominique"</v>
      </c>
      <c r="H55" s="2" t="str">
        <f t="shared" si="4"/>
        <v>,"Delap-Uliga-Darrit"</v>
      </c>
      <c r="I55" s="2" t="str">
        <f t="shared" si="4"/>
        <v>,"Grenade"</v>
      </c>
      <c r="K55" s="1">
        <v>55</v>
      </c>
      <c r="L55" s="5" t="str">
        <f t="shared" si="5"/>
        <v>&amp;SI(I55&lt;&gt;"";I55;"")</v>
      </c>
    </row>
    <row r="56" spans="1:12" x14ac:dyDescent="0.2">
      <c r="A56" s="4" t="s">
        <v>54</v>
      </c>
      <c r="B56" s="4" t="s">
        <v>323</v>
      </c>
      <c r="C56" s="4" t="s">
        <v>424</v>
      </c>
      <c r="D56" s="4" t="s">
        <v>591</v>
      </c>
      <c r="F56" s="2" t="str">
        <f t="shared" si="2"/>
        <v>,"Fauvette"</v>
      </c>
      <c r="G56" s="2" t="str">
        <f t="shared" si="3"/>
        <v>,"Egypte"</v>
      </c>
      <c r="H56" s="2" t="str">
        <f t="shared" si="4"/>
        <v>,"Dacca"</v>
      </c>
      <c r="I56" s="2" t="str">
        <f t="shared" si="4"/>
        <v>,"Groseille"</v>
      </c>
      <c r="K56" s="1">
        <v>56</v>
      </c>
      <c r="L56" s="5" t="str">
        <f t="shared" si="5"/>
        <v>&amp;SI(I56&lt;&gt;"";I56;"")</v>
      </c>
    </row>
    <row r="57" spans="1:12" x14ac:dyDescent="0.2">
      <c r="A57" s="4" t="s">
        <v>55</v>
      </c>
      <c r="B57" s="4" t="s">
        <v>199</v>
      </c>
      <c r="C57" s="4" t="s">
        <v>425</v>
      </c>
      <c r="D57" s="4" t="s">
        <v>675</v>
      </c>
      <c r="F57" s="2" t="str">
        <f t="shared" si="2"/>
        <v>,"Fennec"</v>
      </c>
      <c r="G57" s="2" t="str">
        <f t="shared" si="3"/>
        <v>,"Émirats Arabes Unis"</v>
      </c>
      <c r="H57" s="2" t="str">
        <f t="shared" si="4"/>
        <v>,"Dili"</v>
      </c>
      <c r="I57" s="2" t="str">
        <f t="shared" si="4"/>
        <v>,"Haricot beure"</v>
      </c>
      <c r="K57" s="1">
        <v>57</v>
      </c>
      <c r="L57" s="5" t="str">
        <f t="shared" si="5"/>
        <v>&amp;SI(I57&lt;&gt;"";I57;"")</v>
      </c>
    </row>
    <row r="58" spans="1:12" x14ac:dyDescent="0.2">
      <c r="A58" s="4" t="s">
        <v>56</v>
      </c>
      <c r="B58" s="4" t="s">
        <v>328</v>
      </c>
      <c r="C58" s="4" t="s">
        <v>197</v>
      </c>
      <c r="D58" s="4" t="s">
        <v>676</v>
      </c>
      <c r="F58" s="2" t="str">
        <f t="shared" si="2"/>
        <v>,"Flammand Rose"</v>
      </c>
      <c r="G58" s="2" t="str">
        <f t="shared" si="3"/>
        <v>,"Equateur"</v>
      </c>
      <c r="H58" s="2" t="str">
        <f t="shared" si="4"/>
        <v>,"Djibouti"</v>
      </c>
      <c r="I58" s="2" t="str">
        <f t="shared" si="4"/>
        <v>,"Haricot blanc"</v>
      </c>
      <c r="K58" s="1">
        <v>58</v>
      </c>
      <c r="L58" s="5" t="str">
        <f t="shared" si="5"/>
        <v>&amp;SI(I58&lt;&gt;"";I58;"")</v>
      </c>
    </row>
    <row r="59" spans="1:12" x14ac:dyDescent="0.2">
      <c r="A59" s="4" t="s">
        <v>57</v>
      </c>
      <c r="B59" s="4" t="s">
        <v>334</v>
      </c>
      <c r="C59" s="4" t="s">
        <v>545</v>
      </c>
      <c r="D59" s="4" t="s">
        <v>677</v>
      </c>
      <c r="F59" s="2" t="str">
        <f t="shared" si="2"/>
        <v>,"Fouine"</v>
      </c>
      <c r="G59" s="2" t="str">
        <f t="shared" si="3"/>
        <v>,"Erythree"</v>
      </c>
      <c r="H59" s="2" t="str">
        <f t="shared" si="4"/>
        <v>,"Djoubanote"</v>
      </c>
      <c r="I59" s="2" t="str">
        <f t="shared" si="4"/>
        <v>,"Haricot mungo"</v>
      </c>
      <c r="K59" s="1">
        <v>59</v>
      </c>
      <c r="L59" s="5" t="str">
        <f t="shared" si="5"/>
        <v>&amp;SI(I59&lt;&gt;"";I59;"")</v>
      </c>
    </row>
    <row r="60" spans="1:12" x14ac:dyDescent="0.2">
      <c r="A60" s="4" t="s">
        <v>58</v>
      </c>
      <c r="B60" s="4" t="s">
        <v>200</v>
      </c>
      <c r="C60" s="4" t="s">
        <v>426</v>
      </c>
      <c r="D60" s="4" t="s">
        <v>678</v>
      </c>
      <c r="F60" s="2" t="str">
        <f t="shared" si="2"/>
        <v>,"Furet"</v>
      </c>
      <c r="G60" s="2" t="str">
        <f t="shared" si="3"/>
        <v>,"Espagne"</v>
      </c>
      <c r="H60" s="2" t="str">
        <f t="shared" si="4"/>
        <v>,"Dodoma"</v>
      </c>
      <c r="I60" s="2" t="str">
        <f t="shared" si="4"/>
        <v>,"Haricot vert"</v>
      </c>
      <c r="K60" s="1">
        <v>60</v>
      </c>
      <c r="L60" s="5" t="str">
        <f t="shared" si="5"/>
        <v>&amp;SI(I60&lt;&gt;"";I60;"")</v>
      </c>
    </row>
    <row r="61" spans="1:12" x14ac:dyDescent="0.2">
      <c r="A61" s="4" t="s">
        <v>59</v>
      </c>
      <c r="B61" s="4" t="s">
        <v>201</v>
      </c>
      <c r="C61" s="4" t="s">
        <v>427</v>
      </c>
      <c r="D61" s="4" t="s">
        <v>592</v>
      </c>
      <c r="F61" s="2" t="str">
        <f t="shared" si="2"/>
        <v>,"Gazelle"</v>
      </c>
      <c r="G61" s="2" t="str">
        <f t="shared" si="3"/>
        <v>,"Estonie"</v>
      </c>
      <c r="H61" s="2" t="str">
        <f t="shared" si="4"/>
        <v>,"Doha"</v>
      </c>
      <c r="I61" s="2" t="str">
        <f t="shared" si="4"/>
        <v>,"Kaki"</v>
      </c>
      <c r="K61" s="1">
        <v>61</v>
      </c>
      <c r="L61" s="5" t="str">
        <f t="shared" si="5"/>
        <v>&amp;SI(I61&lt;&gt;"";I61;"")</v>
      </c>
    </row>
    <row r="62" spans="1:12" x14ac:dyDescent="0.2">
      <c r="A62" s="4" t="s">
        <v>60</v>
      </c>
      <c r="B62" s="4" t="s">
        <v>335</v>
      </c>
      <c r="C62" s="4" t="s">
        <v>549</v>
      </c>
      <c r="D62" s="4" t="s">
        <v>82</v>
      </c>
      <c r="F62" s="2" t="str">
        <f t="shared" si="2"/>
        <v>,"Geai"</v>
      </c>
      <c r="G62" s="2" t="str">
        <f t="shared" si="3"/>
        <v>,"Etats Federes de Micronesie"</v>
      </c>
      <c r="H62" s="2" t="str">
        <f t="shared" si="4"/>
        <v>,"Douchanbe"</v>
      </c>
      <c r="I62" s="2" t="str">
        <f t="shared" si="4"/>
        <v>,"Kiwi"</v>
      </c>
      <c r="K62" s="1">
        <v>62</v>
      </c>
      <c r="L62" s="5" t="str">
        <f t="shared" si="5"/>
        <v>&amp;SI(I62&lt;&gt;"";I62;"")</v>
      </c>
    </row>
    <row r="63" spans="1:12" x14ac:dyDescent="0.2">
      <c r="A63" s="4" t="s">
        <v>61</v>
      </c>
      <c r="B63" s="4" t="s">
        <v>325</v>
      </c>
      <c r="C63" s="4" t="s">
        <v>428</v>
      </c>
      <c r="D63" s="4" t="s">
        <v>593</v>
      </c>
      <c r="F63" s="2" t="str">
        <f t="shared" si="2"/>
        <v>,"Gibbon"</v>
      </c>
      <c r="G63" s="2" t="str">
        <f t="shared" si="3"/>
        <v>,"Etats-Unis"</v>
      </c>
      <c r="H63" s="2" t="str">
        <f t="shared" si="4"/>
        <v>,"Dublin"</v>
      </c>
      <c r="I63" s="2" t="str">
        <f t="shared" si="4"/>
        <v>,"Kumquat"</v>
      </c>
      <c r="K63" s="1">
        <v>63</v>
      </c>
      <c r="L63" s="5" t="str">
        <f t="shared" si="5"/>
        <v>&amp;SI(I63&lt;&gt;"";I63;"")</v>
      </c>
    </row>
    <row r="64" spans="1:12" x14ac:dyDescent="0.2">
      <c r="A64" s="4" t="s">
        <v>62</v>
      </c>
      <c r="B64" s="4" t="s">
        <v>329</v>
      </c>
      <c r="C64" s="4" t="s">
        <v>429</v>
      </c>
      <c r="D64" s="4" t="s">
        <v>649</v>
      </c>
      <c r="F64" s="2" t="str">
        <f t="shared" si="2"/>
        <v>,"Girafe"</v>
      </c>
      <c r="G64" s="2" t="str">
        <f t="shared" si="3"/>
        <v>,"Ethiopie"</v>
      </c>
      <c r="H64" s="2" t="str">
        <f t="shared" si="4"/>
        <v>,"Erevan"</v>
      </c>
      <c r="I64" s="2" t="str">
        <f t="shared" si="4"/>
        <v>,"Laitue"</v>
      </c>
      <c r="K64" s="1">
        <v>64</v>
      </c>
      <c r="L64" s="5" t="str">
        <f t="shared" si="5"/>
        <v>&amp;SI(I64&lt;&gt;"";I64;"")</v>
      </c>
    </row>
    <row r="65" spans="1:12" x14ac:dyDescent="0.2">
      <c r="A65" s="4" t="s">
        <v>63</v>
      </c>
      <c r="B65" s="4" t="s">
        <v>202</v>
      </c>
      <c r="C65" s="4" t="s">
        <v>430</v>
      </c>
      <c r="D65" s="4" t="s">
        <v>650</v>
      </c>
      <c r="F65" s="2" t="str">
        <f t="shared" si="2"/>
        <v>,"Glouton"</v>
      </c>
      <c r="G65" s="2" t="str">
        <f t="shared" si="3"/>
        <v>,"Fidji"</v>
      </c>
      <c r="H65" s="2" t="str">
        <f t="shared" si="4"/>
        <v>,"Freetown"</v>
      </c>
      <c r="I65" s="2" t="str">
        <f t="shared" si="4"/>
        <v>,"Lentille"</v>
      </c>
      <c r="K65" s="1">
        <v>65</v>
      </c>
      <c r="L65" s="5" t="str">
        <f t="shared" si="5"/>
        <v>&amp;SI(I65&lt;&gt;"";I65;"")</v>
      </c>
    </row>
    <row r="66" spans="1:12" x14ac:dyDescent="0.2">
      <c r="A66" s="4" t="s">
        <v>64</v>
      </c>
      <c r="B66" s="4" t="s">
        <v>203</v>
      </c>
      <c r="C66" s="4" t="s">
        <v>546</v>
      </c>
      <c r="D66" s="4" t="s">
        <v>594</v>
      </c>
      <c r="F66" s="2" t="str">
        <f t="shared" si="2"/>
        <v>,"Gnou"</v>
      </c>
      <c r="G66" s="2" t="str">
        <f t="shared" si="3"/>
        <v>,"Finlande"</v>
      </c>
      <c r="H66" s="2" t="str">
        <f t="shared" si="4"/>
        <v>,"Funafuti"</v>
      </c>
      <c r="I66" s="2" t="str">
        <f t="shared" si="4"/>
        <v>,"Litchi"</v>
      </c>
      <c r="K66" s="1">
        <v>66</v>
      </c>
      <c r="L66" s="5" t="str">
        <f t="shared" si="5"/>
        <v>&amp;SI(I66&lt;&gt;"";I66;"")</v>
      </c>
    </row>
    <row r="67" spans="1:12" x14ac:dyDescent="0.2">
      <c r="A67" s="4" t="s">
        <v>65</v>
      </c>
      <c r="B67" s="4" t="s">
        <v>204</v>
      </c>
      <c r="C67" s="4" t="s">
        <v>431</v>
      </c>
      <c r="D67" s="4" t="s">
        <v>651</v>
      </c>
      <c r="F67" s="2" t="str">
        <f t="shared" si="2"/>
        <v>,"Goeland"</v>
      </c>
      <c r="G67" s="2" t="str">
        <f t="shared" si="3"/>
        <v>,"France"</v>
      </c>
      <c r="H67" s="2" t="str">
        <f t="shared" si="4"/>
        <v>,"Gaborone"</v>
      </c>
      <c r="I67" s="2" t="str">
        <f t="shared" si="4"/>
        <v>,"Luzerne"</v>
      </c>
      <c r="K67" s="1">
        <v>67</v>
      </c>
      <c r="L67" s="5" t="str">
        <f t="shared" si="5"/>
        <v>&amp;SI(I67&lt;&gt;"";I67;"")</v>
      </c>
    </row>
    <row r="68" spans="1:12" x14ac:dyDescent="0.2">
      <c r="A68" s="4" t="s">
        <v>66</v>
      </c>
      <c r="B68" s="4" t="s">
        <v>205</v>
      </c>
      <c r="C68" s="4" t="s">
        <v>432</v>
      </c>
      <c r="D68" s="4" t="s">
        <v>679</v>
      </c>
      <c r="F68" s="2" t="str">
        <f t="shared" ref="F68:F131" si="8">","&amp;CHAR(34)&amp;A68&amp;CHAR(34)</f>
        <v>,"Gorille"</v>
      </c>
      <c r="G68" s="2" t="str">
        <f t="shared" ref="G68:G131" si="9">","&amp;CHAR(34)&amp;B68&amp;CHAR(34)</f>
        <v>,"Gabon"</v>
      </c>
      <c r="H68" s="2" t="str">
        <f t="shared" ref="H68:I131" si="10">","&amp;CHAR(34)&amp;C68&amp;CHAR(34)</f>
        <v>,"Georgetown"</v>
      </c>
      <c r="I68" s="2" t="str">
        <f t="shared" si="10"/>
        <v>,"Mache"</v>
      </c>
      <c r="K68" s="1">
        <v>68</v>
      </c>
      <c r="L68" s="5" t="str">
        <f t="shared" ref="L68:L131" si="11">"&amp;SI("&amp;$L$1&amp;K68&amp;"&lt;&gt;"&amp;CHAR(34)&amp;CHAR(34)&amp;";"&amp;$L$1&amp;K68&amp;";"&amp;CHAR(34)&amp;CHAR(34)&amp;")"</f>
        <v>&amp;SI(I68&lt;&gt;"";I68;"")</v>
      </c>
    </row>
    <row r="69" spans="1:12" x14ac:dyDescent="0.2">
      <c r="A69" s="4" t="s">
        <v>67</v>
      </c>
      <c r="B69" s="4" t="s">
        <v>206</v>
      </c>
      <c r="C69" s="4" t="s">
        <v>433</v>
      </c>
      <c r="D69" s="4" t="s">
        <v>595</v>
      </c>
      <c r="F69" s="2" t="str">
        <f t="shared" si="8"/>
        <v>,"Grizzli"</v>
      </c>
      <c r="G69" s="2" t="str">
        <f t="shared" si="9"/>
        <v>,"Gambie"</v>
      </c>
      <c r="H69" s="2" t="str">
        <f t="shared" si="10"/>
        <v>,"Gitega"</v>
      </c>
      <c r="I69" s="2" t="str">
        <f t="shared" si="10"/>
        <v>,"Mandarine"</v>
      </c>
      <c r="K69" s="1">
        <v>69</v>
      </c>
      <c r="L69" s="5" t="str">
        <f t="shared" si="11"/>
        <v>&amp;SI(I69&lt;&gt;"";I69;"")</v>
      </c>
    </row>
    <row r="70" spans="1:12" x14ac:dyDescent="0.2">
      <c r="A70" s="4" t="s">
        <v>68</v>
      </c>
      <c r="B70" s="4" t="s">
        <v>365</v>
      </c>
      <c r="C70" s="4" t="s">
        <v>213</v>
      </c>
      <c r="D70" s="4" t="s">
        <v>596</v>
      </c>
      <c r="F70" s="2" t="str">
        <f t="shared" si="8"/>
        <v>,"Grue"</v>
      </c>
      <c r="G70" s="2" t="str">
        <f t="shared" si="9"/>
        <v>,"Georgie"</v>
      </c>
      <c r="H70" s="2" t="str">
        <f t="shared" si="10"/>
        <v>,"Guatemala"</v>
      </c>
      <c r="I70" s="2" t="str">
        <f t="shared" si="10"/>
        <v>,"Mangue"</v>
      </c>
      <c r="K70" s="1">
        <v>70</v>
      </c>
      <c r="L70" s="5" t="str">
        <f t="shared" si="11"/>
        <v>&amp;SI(I70&lt;&gt;"";I70;"")</v>
      </c>
    </row>
    <row r="71" spans="1:12" x14ac:dyDescent="0.2">
      <c r="A71" s="4" t="s">
        <v>69</v>
      </c>
      <c r="B71" s="4" t="s">
        <v>207</v>
      </c>
      <c r="C71" s="4" t="s">
        <v>547</v>
      </c>
      <c r="D71" s="4" t="s">
        <v>597</v>
      </c>
      <c r="F71" s="2" t="str">
        <f t="shared" si="8"/>
        <v>,"Guepard"</v>
      </c>
      <c r="G71" s="2" t="str">
        <f t="shared" si="9"/>
        <v>,"Ghana"</v>
      </c>
      <c r="H71" s="2" t="str">
        <f t="shared" si="10"/>
        <v>,"Hanoi"</v>
      </c>
      <c r="I71" s="2" t="str">
        <f t="shared" si="10"/>
        <v>,"Melon"</v>
      </c>
      <c r="K71" s="1">
        <v>71</v>
      </c>
      <c r="L71" s="5" t="str">
        <f t="shared" si="11"/>
        <v>&amp;SI(I71&lt;&gt;"";I71;"")</v>
      </c>
    </row>
    <row r="72" spans="1:12" x14ac:dyDescent="0.2">
      <c r="A72" s="4" t="s">
        <v>70</v>
      </c>
      <c r="B72" s="4" t="s">
        <v>208</v>
      </c>
      <c r="C72" s="4" t="s">
        <v>434</v>
      </c>
      <c r="D72" s="4" t="s">
        <v>598</v>
      </c>
      <c r="F72" s="2" t="str">
        <f t="shared" si="8"/>
        <v>,"Hamster"</v>
      </c>
      <c r="G72" s="2" t="str">
        <f t="shared" si="9"/>
        <v>,"Gibraltar"</v>
      </c>
      <c r="H72" s="2" t="str">
        <f t="shared" si="10"/>
        <v>,"Harare"</v>
      </c>
      <c r="I72" s="2" t="str">
        <f t="shared" si="10"/>
        <v>,"Menthe"</v>
      </c>
      <c r="K72" s="1">
        <v>72</v>
      </c>
      <c r="L72" s="5" t="str">
        <f t="shared" si="11"/>
        <v>&amp;SI(I72&lt;&gt;"";I72;"")</v>
      </c>
    </row>
    <row r="73" spans="1:12" x14ac:dyDescent="0.2">
      <c r="A73" s="4" t="s">
        <v>71</v>
      </c>
      <c r="B73" s="4" t="s">
        <v>336</v>
      </c>
      <c r="C73" s="4" t="s">
        <v>435</v>
      </c>
      <c r="D73" s="4" t="s">
        <v>599</v>
      </c>
      <c r="F73" s="2" t="str">
        <f t="shared" si="8"/>
        <v>,"Herisson"</v>
      </c>
      <c r="G73" s="2" t="str">
        <f t="shared" si="9"/>
        <v>,"Grece"</v>
      </c>
      <c r="H73" s="2" t="str">
        <f t="shared" si="10"/>
        <v>,"La Havane"</v>
      </c>
      <c r="I73" s="2" t="str">
        <f t="shared" si="10"/>
        <v>,"Mirabelle"</v>
      </c>
      <c r="K73" s="1">
        <v>73</v>
      </c>
      <c r="L73" s="5" t="str">
        <f t="shared" si="11"/>
        <v>&amp;SI(I73&lt;&gt;"";I73;"")</v>
      </c>
    </row>
    <row r="74" spans="1:12" x14ac:dyDescent="0.2">
      <c r="A74" s="4" t="s">
        <v>72</v>
      </c>
      <c r="B74" s="4" t="s">
        <v>209</v>
      </c>
      <c r="C74" s="4" t="s">
        <v>436</v>
      </c>
      <c r="D74" s="4" t="s">
        <v>622</v>
      </c>
      <c r="F74" s="2" t="str">
        <f t="shared" si="8"/>
        <v>,"Hermine"</v>
      </c>
      <c r="G74" s="2" t="str">
        <f t="shared" si="9"/>
        <v>,"Grenade"</v>
      </c>
      <c r="H74" s="2" t="str">
        <f t="shared" si="10"/>
        <v>,"Helsinki"</v>
      </c>
      <c r="I74" s="2" t="str">
        <f t="shared" si="10"/>
        <v>,"Mure"</v>
      </c>
      <c r="K74" s="1">
        <v>74</v>
      </c>
      <c r="L74" s="5" t="str">
        <f t="shared" si="11"/>
        <v>&amp;SI(I74&lt;&gt;"";I74;"")</v>
      </c>
    </row>
    <row r="75" spans="1:12" x14ac:dyDescent="0.2">
      <c r="A75" s="4" t="s">
        <v>73</v>
      </c>
      <c r="B75" s="4" t="s">
        <v>210</v>
      </c>
      <c r="C75" s="4" t="s">
        <v>437</v>
      </c>
      <c r="D75" s="4" t="s">
        <v>600</v>
      </c>
      <c r="F75" s="2" t="str">
        <f t="shared" si="8"/>
        <v>,"Heron"</v>
      </c>
      <c r="G75" s="2" t="str">
        <f t="shared" si="9"/>
        <v>,"Groenland"</v>
      </c>
      <c r="H75" s="2" t="str">
        <f t="shared" si="10"/>
        <v>,"Honiara"</v>
      </c>
      <c r="I75" s="2" t="str">
        <f t="shared" si="10"/>
        <v>,"Myrte"</v>
      </c>
      <c r="K75" s="1">
        <v>75</v>
      </c>
      <c r="L75" s="5" t="str">
        <f t="shared" si="11"/>
        <v>&amp;SI(I75&lt;&gt;"";I75;"")</v>
      </c>
    </row>
    <row r="76" spans="1:12" x14ac:dyDescent="0.2">
      <c r="A76" s="4" t="s">
        <v>74</v>
      </c>
      <c r="B76" s="4" t="s">
        <v>211</v>
      </c>
      <c r="C76" s="4" t="s">
        <v>438</v>
      </c>
      <c r="D76" s="4" t="s">
        <v>601</v>
      </c>
      <c r="F76" s="2" t="str">
        <f t="shared" si="8"/>
        <v>,"Hibou"</v>
      </c>
      <c r="G76" s="2" t="str">
        <f t="shared" si="9"/>
        <v>,"Guadeloupe"</v>
      </c>
      <c r="H76" s="2" t="str">
        <f t="shared" si="10"/>
        <v>,"Islamabad"</v>
      </c>
      <c r="I76" s="2" t="str">
        <f t="shared" si="10"/>
        <v>,"Myrtille"</v>
      </c>
      <c r="K76" s="1">
        <v>76</v>
      </c>
      <c r="L76" s="5" t="str">
        <f t="shared" si="11"/>
        <v>&amp;SI(I76&lt;&gt;"";I76;"")</v>
      </c>
    </row>
    <row r="77" spans="1:12" x14ac:dyDescent="0.2">
      <c r="A77" s="4" t="s">
        <v>75</v>
      </c>
      <c r="B77" s="4" t="s">
        <v>212</v>
      </c>
      <c r="C77" s="4" t="s">
        <v>439</v>
      </c>
      <c r="D77" s="4" t="s">
        <v>652</v>
      </c>
      <c r="F77" s="2" t="str">
        <f t="shared" si="8"/>
        <v>,"Hippopotame"</v>
      </c>
      <c r="G77" s="2" t="str">
        <f t="shared" si="9"/>
        <v>,"Guam"</v>
      </c>
      <c r="H77" s="2" t="str">
        <f t="shared" si="10"/>
        <v>,"Jakarta"</v>
      </c>
      <c r="I77" s="2" t="str">
        <f t="shared" si="10"/>
        <v>,"Navet"</v>
      </c>
      <c r="K77" s="1">
        <v>77</v>
      </c>
      <c r="L77" s="5" t="str">
        <f t="shared" si="11"/>
        <v>&amp;SI(I77&lt;&gt;"";I77;"")</v>
      </c>
    </row>
    <row r="78" spans="1:12" x14ac:dyDescent="0.2">
      <c r="A78" s="4" t="s">
        <v>76</v>
      </c>
      <c r="B78" s="4" t="s">
        <v>213</v>
      </c>
      <c r="C78" s="4" t="s">
        <v>548</v>
      </c>
      <c r="D78" s="4" t="s">
        <v>602</v>
      </c>
      <c r="F78" s="2" t="str">
        <f t="shared" si="8"/>
        <v>,"Hirondelle"</v>
      </c>
      <c r="G78" s="2" t="str">
        <f t="shared" si="9"/>
        <v>,"Guatemala"</v>
      </c>
      <c r="H78" s="2" t="str">
        <f t="shared" si="10"/>
        <v>,"Jerusalem"</v>
      </c>
      <c r="I78" s="2" t="str">
        <f t="shared" si="10"/>
        <v>,"Nectarine"</v>
      </c>
      <c r="K78" s="1">
        <v>78</v>
      </c>
      <c r="L78" s="5" t="str">
        <f t="shared" si="11"/>
        <v>&amp;SI(I78&lt;&gt;"";I78;"")</v>
      </c>
    </row>
    <row r="79" spans="1:12" x14ac:dyDescent="0.2">
      <c r="A79" s="4" t="s">
        <v>77</v>
      </c>
      <c r="B79" s="4" t="s">
        <v>337</v>
      </c>
      <c r="C79" s="4" t="s">
        <v>440</v>
      </c>
      <c r="D79" s="4" t="s">
        <v>603</v>
      </c>
      <c r="F79" s="2" t="str">
        <f t="shared" si="8"/>
        <v>,"Hupe"</v>
      </c>
      <c r="G79" s="2" t="str">
        <f t="shared" si="9"/>
        <v>,"Guinee"</v>
      </c>
      <c r="H79" s="2" t="str">
        <f t="shared" si="10"/>
        <v>,"Kaboul"</v>
      </c>
      <c r="I79" s="2" t="str">
        <f t="shared" si="10"/>
        <v>,"Noisette"</v>
      </c>
      <c r="K79" s="1">
        <v>79</v>
      </c>
      <c r="L79" s="5" t="str">
        <f t="shared" si="11"/>
        <v>&amp;SI(I79&lt;&gt;"";I79;"")</v>
      </c>
    </row>
    <row r="80" spans="1:12" x14ac:dyDescent="0.2">
      <c r="A80" s="4" t="s">
        <v>78</v>
      </c>
      <c r="B80" s="4" t="s">
        <v>366</v>
      </c>
      <c r="C80" s="4" t="s">
        <v>441</v>
      </c>
      <c r="D80" s="4" t="s">
        <v>604</v>
      </c>
      <c r="F80" s="2" t="str">
        <f t="shared" si="8"/>
        <v>,"Hyene"</v>
      </c>
      <c r="G80" s="2" t="str">
        <f t="shared" si="9"/>
        <v>,"Guinee Équatoriale"</v>
      </c>
      <c r="H80" s="2" t="str">
        <f t="shared" si="10"/>
        <v>,"Kampala"</v>
      </c>
      <c r="I80" s="2" t="str">
        <f t="shared" si="10"/>
        <v>,"Noix"</v>
      </c>
      <c r="K80" s="1">
        <v>80</v>
      </c>
      <c r="L80" s="5" t="str">
        <f t="shared" si="11"/>
        <v>&amp;SI(I80&lt;&gt;"";I80;"")</v>
      </c>
    </row>
    <row r="81" spans="1:12" x14ac:dyDescent="0.2">
      <c r="A81" s="4" t="s">
        <v>79</v>
      </c>
      <c r="B81" s="4" t="s">
        <v>351</v>
      </c>
      <c r="C81" s="4" t="s">
        <v>442</v>
      </c>
      <c r="D81" s="4" t="s">
        <v>623</v>
      </c>
      <c r="F81" s="2" t="str">
        <f t="shared" si="8"/>
        <v>,"Ibis"</v>
      </c>
      <c r="G81" s="2" t="str">
        <f t="shared" si="9"/>
        <v>,"Guinee-Bissau"</v>
      </c>
      <c r="H81" s="2" t="str">
        <f t="shared" si="10"/>
        <v>,"Katmandou"</v>
      </c>
      <c r="I81" s="2" t="str">
        <f t="shared" si="10"/>
        <v>,"Noix de cajou"</v>
      </c>
      <c r="K81" s="1">
        <v>81</v>
      </c>
      <c r="L81" s="5" t="str">
        <f t="shared" si="11"/>
        <v>&amp;SI(I81&lt;&gt;"";I81;"")</v>
      </c>
    </row>
    <row r="82" spans="1:12" x14ac:dyDescent="0.2">
      <c r="A82" s="4" t="s">
        <v>80</v>
      </c>
      <c r="B82" s="4" t="s">
        <v>214</v>
      </c>
      <c r="C82" s="4" t="s">
        <v>443</v>
      </c>
      <c r="D82" s="4" t="s">
        <v>624</v>
      </c>
      <c r="F82" s="2" t="str">
        <f t="shared" si="8"/>
        <v>,"Jaguar"</v>
      </c>
      <c r="G82" s="2" t="str">
        <f t="shared" si="9"/>
        <v>,"Guyana"</v>
      </c>
      <c r="H82" s="2" t="str">
        <f t="shared" si="10"/>
        <v>,"Khartoum"</v>
      </c>
      <c r="I82" s="2" t="str">
        <f t="shared" si="10"/>
        <v>,"Noix de coco"</v>
      </c>
      <c r="K82" s="1">
        <v>82</v>
      </c>
      <c r="L82" s="5" t="str">
        <f t="shared" si="11"/>
        <v>&amp;SI(I82&lt;&gt;"";I82;"")</v>
      </c>
    </row>
    <row r="83" spans="1:12" x14ac:dyDescent="0.2">
      <c r="A83" s="4" t="s">
        <v>81</v>
      </c>
      <c r="B83" s="4" t="s">
        <v>215</v>
      </c>
      <c r="C83" s="4" t="s">
        <v>444</v>
      </c>
      <c r="D83" s="4" t="s">
        <v>625</v>
      </c>
      <c r="F83" s="2" t="str">
        <f t="shared" si="8"/>
        <v>,"Kangourou"</v>
      </c>
      <c r="G83" s="2" t="str">
        <f t="shared" si="9"/>
        <v>,"Guyane Française"</v>
      </c>
      <c r="H83" s="2" t="str">
        <f t="shared" si="10"/>
        <v>,"Kiev"</v>
      </c>
      <c r="I83" s="2" t="str">
        <f t="shared" si="10"/>
        <v>,"Noix de pecan"</v>
      </c>
      <c r="K83" s="1">
        <v>83</v>
      </c>
      <c r="L83" s="5" t="str">
        <f t="shared" si="11"/>
        <v>&amp;SI(I83&lt;&gt;"";I83;"")</v>
      </c>
    </row>
    <row r="84" spans="1:12" x14ac:dyDescent="0.2">
      <c r="A84" s="4" t="s">
        <v>82</v>
      </c>
      <c r="B84" s="4" t="s">
        <v>216</v>
      </c>
      <c r="C84" s="4" t="s">
        <v>445</v>
      </c>
      <c r="D84" s="4" t="s">
        <v>605</v>
      </c>
      <c r="F84" s="2" t="str">
        <f t="shared" si="8"/>
        <v>,"Kiwi"</v>
      </c>
      <c r="G84" s="2" t="str">
        <f t="shared" si="9"/>
        <v>,"Haïti"</v>
      </c>
      <c r="H84" s="2" t="str">
        <f t="shared" si="10"/>
        <v>,"Kigali"</v>
      </c>
      <c r="I84" s="2" t="str">
        <f t="shared" si="10"/>
        <v>,"Olive"</v>
      </c>
      <c r="K84" s="1">
        <v>84</v>
      </c>
      <c r="L84" s="5" t="str">
        <f t="shared" si="11"/>
        <v>&amp;SI(I84&lt;&gt;"";I84;"")</v>
      </c>
    </row>
    <row r="85" spans="1:12" x14ac:dyDescent="0.2">
      <c r="A85" s="4" t="s">
        <v>83</v>
      </c>
      <c r="B85" s="4" t="s">
        <v>217</v>
      </c>
      <c r="C85" s="4" t="s">
        <v>446</v>
      </c>
      <c r="D85" s="4" t="s">
        <v>606</v>
      </c>
      <c r="F85" s="2" t="str">
        <f t="shared" si="8"/>
        <v>,"Koala"</v>
      </c>
      <c r="G85" s="2" t="str">
        <f t="shared" si="9"/>
        <v>,"Honduras"</v>
      </c>
      <c r="H85" s="2" t="str">
        <f t="shared" si="10"/>
        <v>,"Kingston"</v>
      </c>
      <c r="I85" s="2" t="str">
        <f t="shared" si="10"/>
        <v>,"Orange"</v>
      </c>
      <c r="K85" s="1">
        <v>85</v>
      </c>
      <c r="L85" s="5" t="str">
        <f t="shared" si="11"/>
        <v>&amp;SI(I85&lt;&gt;"";I85;"")</v>
      </c>
    </row>
    <row r="86" spans="1:12" x14ac:dyDescent="0.2">
      <c r="A86" s="4" t="s">
        <v>84</v>
      </c>
      <c r="B86" s="4" t="s">
        <v>218</v>
      </c>
      <c r="C86" s="4" t="s">
        <v>447</v>
      </c>
      <c r="D86" s="4" t="s">
        <v>626</v>
      </c>
      <c r="F86" s="2" t="str">
        <f t="shared" si="8"/>
        <v>,"Lama"</v>
      </c>
      <c r="G86" s="2" t="str">
        <f t="shared" si="9"/>
        <v>,"Hong-Kong"</v>
      </c>
      <c r="H86" s="2" t="str">
        <f t="shared" si="10"/>
        <v>,"Kingstown"</v>
      </c>
      <c r="I86" s="2" t="str">
        <f t="shared" si="10"/>
        <v>,"Orange sanguine"</v>
      </c>
      <c r="K86" s="1">
        <v>86</v>
      </c>
      <c r="L86" s="5" t="str">
        <f t="shared" si="11"/>
        <v>&amp;SI(I86&lt;&gt;"";I86;"")</v>
      </c>
    </row>
    <row r="87" spans="1:12" x14ac:dyDescent="0.2">
      <c r="A87" s="4" t="s">
        <v>85</v>
      </c>
      <c r="B87" s="4" t="s">
        <v>219</v>
      </c>
      <c r="C87" s="4" t="s">
        <v>448</v>
      </c>
      <c r="D87" s="4" t="s">
        <v>653</v>
      </c>
      <c r="F87" s="2" t="str">
        <f t="shared" si="8"/>
        <v>,"Lamantin"</v>
      </c>
      <c r="G87" s="2" t="str">
        <f t="shared" si="9"/>
        <v>,"Hongrie"</v>
      </c>
      <c r="H87" s="2" t="str">
        <f t="shared" si="10"/>
        <v>,"Kinshasa"</v>
      </c>
      <c r="I87" s="2" t="str">
        <f t="shared" si="10"/>
        <v>,"Oseille"</v>
      </c>
      <c r="K87" s="1">
        <v>87</v>
      </c>
      <c r="L87" s="5" t="str">
        <f t="shared" si="11"/>
        <v>&amp;SI(I87&lt;&gt;"";I87;"")</v>
      </c>
    </row>
    <row r="88" spans="1:12" x14ac:dyDescent="0.2">
      <c r="A88" s="4" t="s">
        <v>86</v>
      </c>
      <c r="B88" s="4" t="s">
        <v>220</v>
      </c>
      <c r="C88" s="4" t="s">
        <v>550</v>
      </c>
      <c r="D88" s="4" t="s">
        <v>607</v>
      </c>
      <c r="F88" s="2" t="str">
        <f t="shared" si="8"/>
        <v>,"Lapin"</v>
      </c>
      <c r="G88" s="2" t="str">
        <f t="shared" si="9"/>
        <v>,"Inde"</v>
      </c>
      <c r="H88" s="2" t="str">
        <f t="shared" si="10"/>
        <v>,"Melekeok"</v>
      </c>
      <c r="I88" s="2" t="str">
        <f t="shared" si="10"/>
        <v>,"Pamplemousse"</v>
      </c>
      <c r="K88" s="1">
        <v>88</v>
      </c>
      <c r="L88" s="5" t="str">
        <f t="shared" si="11"/>
        <v>&amp;SI(I88&lt;&gt;"";I88;"")</v>
      </c>
    </row>
    <row r="89" spans="1:12" x14ac:dyDescent="0.2">
      <c r="A89" s="4" t="s">
        <v>87</v>
      </c>
      <c r="B89" s="4" t="s">
        <v>367</v>
      </c>
      <c r="C89" s="4" t="s">
        <v>449</v>
      </c>
      <c r="D89" s="4" t="s">
        <v>654</v>
      </c>
      <c r="F89" s="2" t="str">
        <f t="shared" si="8"/>
        <v>,"Leopard"</v>
      </c>
      <c r="G89" s="2" t="str">
        <f t="shared" si="9"/>
        <v>,"Indonesie"</v>
      </c>
      <c r="H89" s="2" t="str">
        <f t="shared" si="10"/>
        <v>,"Koweït"</v>
      </c>
      <c r="I89" s="2" t="str">
        <f t="shared" si="10"/>
        <v>,"Panais"</v>
      </c>
      <c r="K89" s="1">
        <v>89</v>
      </c>
      <c r="L89" s="5" t="str">
        <f t="shared" si="11"/>
        <v>&amp;SI(I89&lt;&gt;"";I89;"")</v>
      </c>
    </row>
    <row r="90" spans="1:12" x14ac:dyDescent="0.2">
      <c r="A90" s="4" t="s">
        <v>88</v>
      </c>
      <c r="B90" s="4" t="s">
        <v>221</v>
      </c>
      <c r="C90" s="4" t="s">
        <v>551</v>
      </c>
      <c r="D90" s="4" t="s">
        <v>608</v>
      </c>
      <c r="F90" s="2" t="str">
        <f t="shared" si="8"/>
        <v>,"Lievre"</v>
      </c>
      <c r="G90" s="2" t="str">
        <f t="shared" si="9"/>
        <v>,"Iran"</v>
      </c>
      <c r="H90" s="2" t="str">
        <f t="shared" si="10"/>
        <v>,"Kuala Lumpur"</v>
      </c>
      <c r="I90" s="2" t="str">
        <f t="shared" si="10"/>
        <v>,"Papaye"</v>
      </c>
      <c r="K90" s="1">
        <v>90</v>
      </c>
      <c r="L90" s="5" t="str">
        <f t="shared" si="11"/>
        <v>&amp;SI(I90&lt;&gt;"";I90;"")</v>
      </c>
    </row>
    <row r="91" spans="1:12" x14ac:dyDescent="0.2">
      <c r="A91" s="4" t="s">
        <v>89</v>
      </c>
      <c r="B91" s="4" t="s">
        <v>222</v>
      </c>
      <c r="C91" s="4" t="s">
        <v>450</v>
      </c>
      <c r="D91" s="4" t="s">
        <v>627</v>
      </c>
      <c r="F91" s="2" t="str">
        <f t="shared" si="8"/>
        <v>,"Linotte"</v>
      </c>
      <c r="G91" s="2" t="str">
        <f t="shared" si="9"/>
        <v>,"Iraq"</v>
      </c>
      <c r="H91" s="2" t="str">
        <f t="shared" si="10"/>
        <v>,"Libreville"</v>
      </c>
      <c r="I91" s="2" t="str">
        <f t="shared" si="10"/>
        <v>,"Pasteque"</v>
      </c>
      <c r="K91" s="1">
        <v>91</v>
      </c>
      <c r="L91" s="5" t="str">
        <f t="shared" si="11"/>
        <v>&amp;SI(I91&lt;&gt;"";I91;"")</v>
      </c>
    </row>
    <row r="92" spans="1:12" x14ac:dyDescent="0.2">
      <c r="A92" s="4" t="s">
        <v>90</v>
      </c>
      <c r="B92" s="4" t="s">
        <v>223</v>
      </c>
      <c r="C92" s="4" t="s">
        <v>451</v>
      </c>
      <c r="D92" s="4" t="s">
        <v>655</v>
      </c>
      <c r="F92" s="2" t="str">
        <f t="shared" si="8"/>
        <v>,"Lion"</v>
      </c>
      <c r="G92" s="2" t="str">
        <f t="shared" si="9"/>
        <v>,"Irlande"</v>
      </c>
      <c r="H92" s="2" t="str">
        <f t="shared" si="10"/>
        <v>,"Lilongwe"</v>
      </c>
      <c r="I92" s="2" t="str">
        <f t="shared" si="10"/>
        <v>,"Patate"</v>
      </c>
      <c r="K92" s="1">
        <v>92</v>
      </c>
      <c r="L92" s="5" t="str">
        <f t="shared" si="11"/>
        <v>&amp;SI(I92&lt;&gt;"";I92;"")</v>
      </c>
    </row>
    <row r="93" spans="1:12" x14ac:dyDescent="0.2">
      <c r="A93" s="4" t="s">
        <v>91</v>
      </c>
      <c r="B93" s="4" t="s">
        <v>224</v>
      </c>
      <c r="C93" s="4" t="s">
        <v>452</v>
      </c>
      <c r="D93" s="4" t="s">
        <v>628</v>
      </c>
      <c r="F93" s="2" t="str">
        <f t="shared" si="8"/>
        <v>,"Loup"</v>
      </c>
      <c r="G93" s="2" t="str">
        <f t="shared" si="9"/>
        <v>,"Islande"</v>
      </c>
      <c r="H93" s="2" t="str">
        <f t="shared" si="10"/>
        <v>,"Lima"</v>
      </c>
      <c r="I93" s="2" t="str">
        <f t="shared" si="10"/>
        <v>,"Peche"</v>
      </c>
      <c r="K93" s="1">
        <v>93</v>
      </c>
      <c r="L93" s="5" t="str">
        <f t="shared" si="11"/>
        <v>&amp;SI(I93&lt;&gt;"";I93;"")</v>
      </c>
    </row>
    <row r="94" spans="1:12" x14ac:dyDescent="0.2">
      <c r="A94" s="4" t="s">
        <v>92</v>
      </c>
      <c r="B94" s="4" t="s">
        <v>326</v>
      </c>
      <c r="C94" s="4" t="s">
        <v>453</v>
      </c>
      <c r="D94" s="4" t="s">
        <v>656</v>
      </c>
      <c r="F94" s="2" t="str">
        <f t="shared" si="8"/>
        <v>,"Loutre"</v>
      </c>
      <c r="G94" s="2" t="str">
        <f t="shared" si="9"/>
        <v>,"Israel"</v>
      </c>
      <c r="H94" s="2" t="str">
        <f t="shared" si="10"/>
        <v>,"Lisbonne"</v>
      </c>
      <c r="I94" s="2" t="str">
        <f t="shared" si="10"/>
        <v>,"Persil"</v>
      </c>
      <c r="K94" s="1">
        <v>94</v>
      </c>
      <c r="L94" s="5" t="str">
        <f t="shared" si="11"/>
        <v>&amp;SI(I94&lt;&gt;"";I94;"")</v>
      </c>
    </row>
    <row r="95" spans="1:12" x14ac:dyDescent="0.2">
      <c r="A95" s="4" t="s">
        <v>93</v>
      </c>
      <c r="B95" s="4" t="s">
        <v>225</v>
      </c>
      <c r="C95" s="4" t="s">
        <v>454</v>
      </c>
      <c r="D95" s="4" t="s">
        <v>680</v>
      </c>
      <c r="F95" s="2" t="str">
        <f t="shared" si="8"/>
        <v>,"Lycaon"</v>
      </c>
      <c r="G95" s="2" t="str">
        <f t="shared" si="9"/>
        <v>,"Italie"</v>
      </c>
      <c r="H95" s="2" t="str">
        <f t="shared" si="10"/>
        <v>,"Ljubljana"</v>
      </c>
      <c r="I95" s="2" t="str">
        <f t="shared" si="10"/>
        <v>,"Petit pois"</v>
      </c>
      <c r="K95" s="1">
        <v>95</v>
      </c>
      <c r="L95" s="5" t="str">
        <f t="shared" si="11"/>
        <v>&amp;SI(I95&lt;&gt;"";I95;"")</v>
      </c>
    </row>
    <row r="96" spans="1:12" x14ac:dyDescent="0.2">
      <c r="A96" s="4" t="s">
        <v>94</v>
      </c>
      <c r="B96" s="4" t="s">
        <v>226</v>
      </c>
      <c r="C96" s="4" t="s">
        <v>455</v>
      </c>
      <c r="D96" s="4" t="s">
        <v>609</v>
      </c>
      <c r="F96" s="2" t="str">
        <f t="shared" si="8"/>
        <v>,"Lynx"</v>
      </c>
      <c r="G96" s="2" t="str">
        <f t="shared" si="9"/>
        <v>,"Jamaïque"</v>
      </c>
      <c r="H96" s="2" t="str">
        <f t="shared" si="10"/>
        <v>,"Lomé"</v>
      </c>
      <c r="I96" s="2" t="str">
        <f t="shared" si="10"/>
        <v>,"Pistache"</v>
      </c>
      <c r="K96" s="1">
        <v>96</v>
      </c>
      <c r="L96" s="5" t="str">
        <f t="shared" si="11"/>
        <v>&amp;SI(I96&lt;&gt;"";I96;"")</v>
      </c>
    </row>
    <row r="97" spans="1:12" x14ac:dyDescent="0.2">
      <c r="A97" s="4" t="s">
        <v>95</v>
      </c>
      <c r="B97" s="4" t="s">
        <v>227</v>
      </c>
      <c r="C97" s="4" t="s">
        <v>456</v>
      </c>
      <c r="D97" s="4" t="s">
        <v>610</v>
      </c>
      <c r="F97" s="2" t="str">
        <f t="shared" si="8"/>
        <v>,"Macaque"</v>
      </c>
      <c r="G97" s="2" t="str">
        <f t="shared" si="9"/>
        <v>,"Japon"</v>
      </c>
      <c r="H97" s="2" t="str">
        <f t="shared" si="10"/>
        <v>,"Londres"</v>
      </c>
      <c r="I97" s="2" t="str">
        <f t="shared" si="10"/>
        <v>,"Poire"</v>
      </c>
      <c r="K97" s="1">
        <v>97</v>
      </c>
      <c r="L97" s="5" t="str">
        <f t="shared" si="11"/>
        <v>&amp;SI(I97&lt;&gt;"";I97;"")</v>
      </c>
    </row>
    <row r="98" spans="1:12" x14ac:dyDescent="0.2">
      <c r="A98" s="4" t="s">
        <v>96</v>
      </c>
      <c r="B98" s="4" t="s">
        <v>228</v>
      </c>
      <c r="C98" s="4" t="s">
        <v>457</v>
      </c>
      <c r="D98" s="4" t="s">
        <v>657</v>
      </c>
      <c r="F98" s="2" t="str">
        <f t="shared" si="8"/>
        <v>,"Manchot"</v>
      </c>
      <c r="G98" s="2" t="str">
        <f t="shared" si="9"/>
        <v>,"Jordanie"</v>
      </c>
      <c r="H98" s="2" t="str">
        <f t="shared" si="10"/>
        <v>,"Luanda"</v>
      </c>
      <c r="I98" s="2" t="str">
        <f t="shared" si="10"/>
        <v>,"Poireau"</v>
      </c>
      <c r="K98" s="1">
        <v>98</v>
      </c>
      <c r="L98" s="5" t="str">
        <f t="shared" si="11"/>
        <v>&amp;SI(I98&lt;&gt;"";I98;"")</v>
      </c>
    </row>
    <row r="99" spans="1:12" x14ac:dyDescent="0.2">
      <c r="A99" s="4" t="s">
        <v>97</v>
      </c>
      <c r="B99" s="4" t="s">
        <v>229</v>
      </c>
      <c r="C99" s="4" t="s">
        <v>458</v>
      </c>
      <c r="D99" s="4" t="s">
        <v>657</v>
      </c>
      <c r="F99" s="2" t="str">
        <f t="shared" si="8"/>
        <v>,"Mandrill"</v>
      </c>
      <c r="G99" s="2" t="str">
        <f t="shared" si="9"/>
        <v>,"Kazakhstan"</v>
      </c>
      <c r="H99" s="2" t="str">
        <f t="shared" si="10"/>
        <v>,"Lusaka"</v>
      </c>
      <c r="I99" s="2" t="str">
        <f t="shared" si="10"/>
        <v>,"Poireau"</v>
      </c>
      <c r="K99" s="1">
        <v>99</v>
      </c>
      <c r="L99" s="5" t="str">
        <f t="shared" si="11"/>
        <v>&amp;SI(I99&lt;&gt;"";I99;"")</v>
      </c>
    </row>
    <row r="100" spans="1:12" x14ac:dyDescent="0.2">
      <c r="A100" s="4" t="s">
        <v>98</v>
      </c>
      <c r="B100" s="4" t="s">
        <v>230</v>
      </c>
      <c r="C100" s="4" t="s">
        <v>241</v>
      </c>
      <c r="D100" s="4" t="s">
        <v>681</v>
      </c>
      <c r="F100" s="2" t="str">
        <f t="shared" si="8"/>
        <v>,"Mangouste"</v>
      </c>
      <c r="G100" s="2" t="str">
        <f t="shared" si="9"/>
        <v>,"Kenya"</v>
      </c>
      <c r="H100" s="2" t="str">
        <f t="shared" si="10"/>
        <v>,"Luxembourg"</v>
      </c>
      <c r="I100" s="2" t="str">
        <f t="shared" si="10"/>
        <v>,"Pois mangetout"</v>
      </c>
      <c r="K100" s="1">
        <v>100</v>
      </c>
      <c r="L100" s="5" t="str">
        <f t="shared" si="11"/>
        <v>&amp;SI(I100&lt;&gt;"";I100;"")</v>
      </c>
    </row>
    <row r="101" spans="1:12" x14ac:dyDescent="0.2">
      <c r="A101" s="4" t="s">
        <v>99</v>
      </c>
      <c r="B101" s="4" t="s">
        <v>231</v>
      </c>
      <c r="C101" s="4" t="s">
        <v>459</v>
      </c>
      <c r="D101" s="4" t="s">
        <v>658</v>
      </c>
      <c r="F101" s="2" t="str">
        <f t="shared" si="8"/>
        <v>,"Marmotte"</v>
      </c>
      <c r="G101" s="2" t="str">
        <f t="shared" si="9"/>
        <v>,"Kirghizistan"</v>
      </c>
      <c r="H101" s="2" t="str">
        <f t="shared" si="10"/>
        <v>,"Madrid"</v>
      </c>
      <c r="I101" s="2" t="str">
        <f t="shared" si="10"/>
        <v>,"Poivron"</v>
      </c>
      <c r="K101" s="1">
        <v>101</v>
      </c>
      <c r="L101" s="5" t="str">
        <f t="shared" si="11"/>
        <v>&amp;SI(I101&lt;&gt;"";I101;"")</v>
      </c>
    </row>
    <row r="102" spans="1:12" x14ac:dyDescent="0.2">
      <c r="A102" s="4" t="s">
        <v>100</v>
      </c>
      <c r="B102" s="4" t="s">
        <v>232</v>
      </c>
      <c r="C102" s="4" t="s">
        <v>460</v>
      </c>
      <c r="D102" s="4" t="s">
        <v>611</v>
      </c>
      <c r="F102" s="2" t="str">
        <f t="shared" si="8"/>
        <v>,"Martin Pecheur"</v>
      </c>
      <c r="G102" s="2" t="str">
        <f t="shared" si="9"/>
        <v>,"Kiribati"</v>
      </c>
      <c r="H102" s="2" t="str">
        <f t="shared" si="10"/>
        <v>,"Malabo"</v>
      </c>
      <c r="I102" s="2" t="str">
        <f t="shared" si="10"/>
        <v>,"Pomme"</v>
      </c>
      <c r="K102" s="1">
        <v>102</v>
      </c>
      <c r="L102" s="5" t="str">
        <f t="shared" si="11"/>
        <v>&amp;SI(I102&lt;&gt;"";I102;"")</v>
      </c>
    </row>
    <row r="103" spans="1:12" x14ac:dyDescent="0.2">
      <c r="A103" s="4" t="s">
        <v>101</v>
      </c>
      <c r="B103" s="4" t="s">
        <v>327</v>
      </c>
      <c r="C103" s="4" t="s">
        <v>552</v>
      </c>
      <c r="D103" s="4" t="s">
        <v>682</v>
      </c>
      <c r="F103" s="2" t="str">
        <f t="shared" si="8"/>
        <v>,"Merle"</v>
      </c>
      <c r="G103" s="2" t="str">
        <f t="shared" si="9"/>
        <v>,"Koweit"</v>
      </c>
      <c r="H103" s="2" t="str">
        <f t="shared" si="10"/>
        <v>,"Male"</v>
      </c>
      <c r="I103" s="2" t="str">
        <f t="shared" si="10"/>
        <v>,"Pomme de terre"</v>
      </c>
      <c r="K103" s="1">
        <v>103</v>
      </c>
      <c r="L103" s="5" t="str">
        <f t="shared" si="11"/>
        <v>&amp;SI(I103&lt;&gt;"";I103;"")</v>
      </c>
    </row>
    <row r="104" spans="1:12" x14ac:dyDescent="0.2">
      <c r="A104" s="4" t="s">
        <v>102</v>
      </c>
      <c r="B104" s="4" t="s">
        <v>233</v>
      </c>
      <c r="C104" s="4" t="s">
        <v>461</v>
      </c>
      <c r="D104" s="4" t="s">
        <v>659</v>
      </c>
      <c r="F104" s="2" t="str">
        <f t="shared" si="8"/>
        <v>,"Mesange"</v>
      </c>
      <c r="G104" s="2" t="str">
        <f t="shared" si="9"/>
        <v>,"Laos"</v>
      </c>
      <c r="H104" s="2" t="str">
        <f t="shared" si="10"/>
        <v>,"Managua"</v>
      </c>
      <c r="I104" s="2" t="str">
        <f t="shared" si="10"/>
        <v>,"Potimarron"</v>
      </c>
      <c r="K104" s="1">
        <v>104</v>
      </c>
      <c r="L104" s="5" t="str">
        <f t="shared" si="11"/>
        <v>&amp;SI(I104&lt;&gt;"";I104;"")</v>
      </c>
    </row>
    <row r="105" spans="1:12" x14ac:dyDescent="0.2">
      <c r="A105" s="4" t="s">
        <v>103</v>
      </c>
      <c r="B105" s="4" t="s">
        <v>234</v>
      </c>
      <c r="C105" s="4" t="s">
        <v>462</v>
      </c>
      <c r="D105" s="4" t="s">
        <v>660</v>
      </c>
      <c r="F105" s="2" t="str">
        <f t="shared" si="8"/>
        <v>,"Moineau"</v>
      </c>
      <c r="G105" s="2" t="str">
        <f t="shared" si="9"/>
        <v>,"Le Vatican"</v>
      </c>
      <c r="H105" s="2" t="str">
        <f t="shared" si="10"/>
        <v>,"Manama"</v>
      </c>
      <c r="I105" s="2" t="str">
        <f t="shared" si="10"/>
        <v>,"Potiron"</v>
      </c>
      <c r="K105" s="1">
        <v>105</v>
      </c>
      <c r="L105" s="5" t="str">
        <f t="shared" si="11"/>
        <v>&amp;SI(I105&lt;&gt;"";I105;"")</v>
      </c>
    </row>
    <row r="106" spans="1:12" x14ac:dyDescent="0.2">
      <c r="A106" s="4" t="s">
        <v>104</v>
      </c>
      <c r="B106" s="4" t="s">
        <v>235</v>
      </c>
      <c r="C106" s="4" t="s">
        <v>463</v>
      </c>
      <c r="D106" s="4" t="s">
        <v>612</v>
      </c>
      <c r="F106" s="2" t="str">
        <f t="shared" si="8"/>
        <v>,"Morse"</v>
      </c>
      <c r="G106" s="2" t="str">
        <f t="shared" si="9"/>
        <v>,"Lesotho"</v>
      </c>
      <c r="H106" s="2" t="str">
        <f t="shared" si="10"/>
        <v>,"Manille"</v>
      </c>
      <c r="I106" s="2" t="str">
        <f t="shared" si="10"/>
        <v>,"Prune"</v>
      </c>
      <c r="K106" s="1">
        <v>106</v>
      </c>
      <c r="L106" s="5" t="str">
        <f t="shared" si="11"/>
        <v>&amp;SI(I106&lt;&gt;"";I106;"")</v>
      </c>
    </row>
    <row r="107" spans="1:12" x14ac:dyDescent="0.2">
      <c r="A107" s="4" t="s">
        <v>105</v>
      </c>
      <c r="B107" s="4" t="s">
        <v>236</v>
      </c>
      <c r="C107" s="4" t="s">
        <v>464</v>
      </c>
      <c r="D107" s="4" t="s">
        <v>661</v>
      </c>
      <c r="F107" s="2" t="str">
        <f t="shared" si="8"/>
        <v>,"Mulot"</v>
      </c>
      <c r="G107" s="2" t="str">
        <f t="shared" si="9"/>
        <v>,"Lettonie"</v>
      </c>
      <c r="H107" s="2" t="str">
        <f t="shared" si="10"/>
        <v>,"Maputo"</v>
      </c>
      <c r="I107" s="2" t="str">
        <f t="shared" si="10"/>
        <v>,"Radis"</v>
      </c>
      <c r="K107" s="1">
        <v>107</v>
      </c>
      <c r="L107" s="5" t="str">
        <f t="shared" si="11"/>
        <v>&amp;SI(I107&lt;&gt;"";I107;"")</v>
      </c>
    </row>
    <row r="108" spans="1:12" x14ac:dyDescent="0.2">
      <c r="A108" s="4" t="s">
        <v>106</v>
      </c>
      <c r="B108" s="4" t="s">
        <v>237</v>
      </c>
      <c r="C108" s="4" t="s">
        <v>465</v>
      </c>
      <c r="D108" s="4" t="s">
        <v>613</v>
      </c>
      <c r="F108" s="2" t="str">
        <f t="shared" si="8"/>
        <v>,"Musaraigne"</v>
      </c>
      <c r="G108" s="2" t="str">
        <f t="shared" si="9"/>
        <v>,"Liban"</v>
      </c>
      <c r="H108" s="2" t="str">
        <f t="shared" si="10"/>
        <v>,"Mascate"</v>
      </c>
      <c r="I108" s="2" t="str">
        <f t="shared" si="10"/>
        <v>,"Raisin"</v>
      </c>
      <c r="K108" s="1">
        <v>108</v>
      </c>
      <c r="L108" s="5" t="str">
        <f t="shared" si="11"/>
        <v>&amp;SI(I108&lt;&gt;"";I108;"")</v>
      </c>
    </row>
    <row r="109" spans="1:12" x14ac:dyDescent="0.2">
      <c r="A109" s="4" t="s">
        <v>107</v>
      </c>
      <c r="B109" s="4" t="s">
        <v>352</v>
      </c>
      <c r="C109" s="4" t="s">
        <v>466</v>
      </c>
      <c r="D109" s="4" t="s">
        <v>614</v>
      </c>
      <c r="F109" s="2" t="str">
        <f t="shared" si="8"/>
        <v>,"Narval"</v>
      </c>
      <c r="G109" s="2" t="str">
        <f t="shared" si="9"/>
        <v>,"Liberia"</v>
      </c>
      <c r="H109" s="2" t="str">
        <f t="shared" si="10"/>
        <v>,"Maseru"</v>
      </c>
      <c r="I109" s="2" t="str">
        <f t="shared" si="10"/>
        <v>,"Reine-claude"</v>
      </c>
      <c r="K109" s="1">
        <v>109</v>
      </c>
      <c r="L109" s="5" t="str">
        <f t="shared" si="11"/>
        <v>&amp;SI(I109&lt;&gt;"";I109;"")</v>
      </c>
    </row>
    <row r="110" spans="1:12" x14ac:dyDescent="0.2">
      <c r="A110" s="4" t="s">
        <v>108</v>
      </c>
      <c r="B110" s="4" t="s">
        <v>238</v>
      </c>
      <c r="C110" s="4" t="s">
        <v>467</v>
      </c>
      <c r="D110" s="4" t="s">
        <v>662</v>
      </c>
      <c r="F110" s="2" t="str">
        <f t="shared" si="8"/>
        <v>,"Ocelot"</v>
      </c>
      <c r="G110" s="2" t="str">
        <f t="shared" si="9"/>
        <v>,"Libye"</v>
      </c>
      <c r="H110" s="2" t="str">
        <f t="shared" si="10"/>
        <v>,"Mbabane"</v>
      </c>
      <c r="I110" s="2" t="str">
        <f t="shared" si="10"/>
        <v>,"Rhubarbe"</v>
      </c>
      <c r="K110" s="1">
        <v>110</v>
      </c>
      <c r="L110" s="5" t="str">
        <f t="shared" si="11"/>
        <v>&amp;SI(I110&lt;&gt;"";I110;"")</v>
      </c>
    </row>
    <row r="111" spans="1:12" x14ac:dyDescent="0.2">
      <c r="A111" s="4" t="s">
        <v>109</v>
      </c>
      <c r="B111" s="4" t="s">
        <v>239</v>
      </c>
      <c r="C111" s="4" t="s">
        <v>468</v>
      </c>
      <c r="D111" s="4" t="s">
        <v>663</v>
      </c>
      <c r="F111" s="2" t="str">
        <f t="shared" si="8"/>
        <v>,"Oie"</v>
      </c>
      <c r="G111" s="2" t="str">
        <f t="shared" si="9"/>
        <v>,"Liechtenstein"</v>
      </c>
      <c r="H111" s="2" t="str">
        <f t="shared" si="10"/>
        <v>,"Mexico"</v>
      </c>
      <c r="I111" s="2" t="str">
        <f t="shared" si="10"/>
        <v>,"Salsifis"</v>
      </c>
      <c r="K111" s="1">
        <v>111</v>
      </c>
      <c r="L111" s="5" t="str">
        <f t="shared" si="11"/>
        <v>&amp;SI(I111&lt;&gt;"";I111;"")</v>
      </c>
    </row>
    <row r="112" spans="1:12" x14ac:dyDescent="0.2">
      <c r="A112" s="4" t="s">
        <v>110</v>
      </c>
      <c r="B112" s="4" t="s">
        <v>240</v>
      </c>
      <c r="C112" s="4" t="s">
        <v>469</v>
      </c>
      <c r="D112" s="4" t="s">
        <v>615</v>
      </c>
      <c r="F112" s="2" t="str">
        <f t="shared" si="8"/>
        <v>,"Orang-Outan"</v>
      </c>
      <c r="G112" s="2" t="str">
        <f t="shared" si="9"/>
        <v>,"Lituanie"</v>
      </c>
      <c r="H112" s="2" t="str">
        <f t="shared" si="10"/>
        <v>,"Minsk"</v>
      </c>
      <c r="I112" s="2" t="str">
        <f t="shared" si="10"/>
        <v>,"Tomate"</v>
      </c>
      <c r="K112" s="1">
        <v>112</v>
      </c>
      <c r="L112" s="5" t="str">
        <f t="shared" si="11"/>
        <v>&amp;SI(I112&lt;&gt;"";I112;"")</v>
      </c>
    </row>
    <row r="113" spans="1:12" x14ac:dyDescent="0.2">
      <c r="A113" s="4" t="s">
        <v>111</v>
      </c>
      <c r="B113" s="4" t="s">
        <v>241</v>
      </c>
      <c r="C113" s="4" t="s">
        <v>553</v>
      </c>
      <c r="D113" s="4" t="s">
        <v>664</v>
      </c>
      <c r="F113" s="2" t="str">
        <f t="shared" si="8"/>
        <v>,"Ornithorynque"</v>
      </c>
      <c r="G113" s="2" t="str">
        <f t="shared" si="9"/>
        <v>,"Luxembourg"</v>
      </c>
      <c r="H113" s="2" t="str">
        <f t="shared" si="10"/>
        <v>,"Mogadiscio"</v>
      </c>
      <c r="I113" s="2" t="str">
        <f t="shared" si="10"/>
        <v>,"Topinambour"</v>
      </c>
      <c r="K113" s="1">
        <v>113</v>
      </c>
      <c r="L113" s="5" t="str">
        <f t="shared" si="11"/>
        <v>&amp;SI(I113&lt;&gt;"";I113;"")</v>
      </c>
    </row>
    <row r="114" spans="1:12" x14ac:dyDescent="0.2">
      <c r="A114" s="4" t="s">
        <v>112</v>
      </c>
      <c r="B114" s="4" t="s">
        <v>242</v>
      </c>
      <c r="C114" s="4" t="s">
        <v>256</v>
      </c>
      <c r="D114" s="4"/>
      <c r="F114" s="2" t="str">
        <f t="shared" si="8"/>
        <v>,"Orque"</v>
      </c>
      <c r="G114" s="2" t="str">
        <f t="shared" si="9"/>
        <v>,"Macao"</v>
      </c>
      <c r="H114" s="2" t="str">
        <f t="shared" si="10"/>
        <v>,"Monaco"</v>
      </c>
      <c r="I114" s="2"/>
      <c r="K114" s="1">
        <v>114</v>
      </c>
      <c r="L114" s="5" t="str">
        <f t="shared" si="11"/>
        <v>&amp;SI(I114&lt;&gt;"";I114;"")</v>
      </c>
    </row>
    <row r="115" spans="1:12" x14ac:dyDescent="0.2">
      <c r="A115" s="4" t="s">
        <v>113</v>
      </c>
      <c r="B115" s="4" t="s">
        <v>243</v>
      </c>
      <c r="C115" s="4" t="s">
        <v>470</v>
      </c>
      <c r="D115" s="4"/>
      <c r="F115" s="2" t="str">
        <f t="shared" si="8"/>
        <v>,"Orvet"</v>
      </c>
      <c r="G115" s="2" t="str">
        <f t="shared" si="9"/>
        <v>,"Madagascar"</v>
      </c>
      <c r="H115" s="2" t="str">
        <f t="shared" si="10"/>
        <v>,"Monrovia"</v>
      </c>
      <c r="I115" s="2"/>
      <c r="K115" s="1">
        <v>115</v>
      </c>
      <c r="L115" s="5" t="str">
        <f t="shared" si="11"/>
        <v>&amp;SI(I115&lt;&gt;"";I115;"")</v>
      </c>
    </row>
    <row r="116" spans="1:12" x14ac:dyDescent="0.2">
      <c r="A116" s="4" t="s">
        <v>114</v>
      </c>
      <c r="B116" s="4" t="s">
        <v>244</v>
      </c>
      <c r="C116" s="4" t="s">
        <v>471</v>
      </c>
      <c r="D116" s="4"/>
      <c r="F116" s="2" t="str">
        <f t="shared" si="8"/>
        <v>,"Otarie"</v>
      </c>
      <c r="G116" s="2" t="str">
        <f t="shared" si="9"/>
        <v>,"Malaisie"</v>
      </c>
      <c r="H116" s="2" t="str">
        <f t="shared" si="10"/>
        <v>,"Montevideo"</v>
      </c>
      <c r="I116" s="2"/>
      <c r="K116" s="1">
        <v>116</v>
      </c>
      <c r="L116" s="5" t="str">
        <f t="shared" si="11"/>
        <v>&amp;SI(I116&lt;&gt;"";I116;"")</v>
      </c>
    </row>
    <row r="117" spans="1:12" x14ac:dyDescent="0.2">
      <c r="A117" s="4" t="s">
        <v>115</v>
      </c>
      <c r="B117" s="4" t="s">
        <v>245</v>
      </c>
      <c r="C117" s="4" t="s">
        <v>472</v>
      </c>
      <c r="D117" s="4"/>
      <c r="F117" s="2" t="str">
        <f t="shared" si="8"/>
        <v>,"Ouistiti"</v>
      </c>
      <c r="G117" s="2" t="str">
        <f t="shared" si="9"/>
        <v>,"Malawi"</v>
      </c>
      <c r="H117" s="2" t="str">
        <f t="shared" si="10"/>
        <v>,"Moroni"</v>
      </c>
      <c r="I117" s="2"/>
      <c r="K117" s="1">
        <v>117</v>
      </c>
      <c r="L117" s="5" t="str">
        <f t="shared" si="11"/>
        <v>&amp;SI(I117&lt;&gt;"";I117;"")</v>
      </c>
    </row>
    <row r="118" spans="1:12" x14ac:dyDescent="0.2">
      <c r="A118" s="4" t="s">
        <v>116</v>
      </c>
      <c r="B118" s="4" t="s">
        <v>246</v>
      </c>
      <c r="C118" s="4" t="s">
        <v>473</v>
      </c>
      <c r="D118" s="4"/>
      <c r="F118" s="2" t="str">
        <f t="shared" si="8"/>
        <v>,"Ours"</v>
      </c>
      <c r="G118" s="2" t="str">
        <f t="shared" si="9"/>
        <v>,"Maldives"</v>
      </c>
      <c r="H118" s="2" t="str">
        <f t="shared" si="10"/>
        <v>,"Moscou"</v>
      </c>
      <c r="I118" s="2"/>
      <c r="K118" s="1">
        <v>118</v>
      </c>
      <c r="L118" s="5" t="str">
        <f t="shared" si="11"/>
        <v>&amp;SI(I118&lt;&gt;"";I118;"")</v>
      </c>
    </row>
    <row r="119" spans="1:12" x14ac:dyDescent="0.2">
      <c r="A119" s="4" t="s">
        <v>117</v>
      </c>
      <c r="B119" s="4" t="s">
        <v>247</v>
      </c>
      <c r="C119" s="4" t="s">
        <v>474</v>
      </c>
      <c r="D119" s="4"/>
      <c r="F119" s="2" t="str">
        <f t="shared" si="8"/>
        <v>,"Palombe"</v>
      </c>
      <c r="G119" s="2" t="str">
        <f t="shared" si="9"/>
        <v>,"Mali"</v>
      </c>
      <c r="H119" s="2" t="str">
        <f t="shared" si="10"/>
        <v>,"Nairobi"</v>
      </c>
      <c r="I119" s="2"/>
      <c r="K119" s="1">
        <v>119</v>
      </c>
      <c r="L119" s="5" t="str">
        <f t="shared" si="11"/>
        <v>&amp;SI(I119&lt;&gt;"";I119;"")</v>
      </c>
    </row>
    <row r="120" spans="1:12" x14ac:dyDescent="0.2">
      <c r="A120" s="4" t="s">
        <v>118</v>
      </c>
      <c r="B120" s="4" t="s">
        <v>248</v>
      </c>
      <c r="C120" s="4" t="s">
        <v>475</v>
      </c>
      <c r="D120" s="4"/>
      <c r="F120" s="2" t="str">
        <f t="shared" si="8"/>
        <v>,"Panda"</v>
      </c>
      <c r="G120" s="2" t="str">
        <f t="shared" si="9"/>
        <v>,"Malte"</v>
      </c>
      <c r="H120" s="2" t="str">
        <f t="shared" si="10"/>
        <v>,"Nassau"</v>
      </c>
      <c r="I120" s="2"/>
      <c r="K120" s="1">
        <v>120</v>
      </c>
      <c r="L120" s="5" t="str">
        <f t="shared" si="11"/>
        <v>&amp;SI(I120&lt;&gt;"";I120;"")</v>
      </c>
    </row>
    <row r="121" spans="1:12" x14ac:dyDescent="0.2">
      <c r="A121" s="4" t="s">
        <v>119</v>
      </c>
      <c r="B121" s="4" t="s">
        <v>249</v>
      </c>
      <c r="C121" s="4" t="s">
        <v>554</v>
      </c>
      <c r="D121" s="4"/>
      <c r="F121" s="2" t="str">
        <f t="shared" si="8"/>
        <v>,"Pangolin"</v>
      </c>
      <c r="G121" s="2" t="str">
        <f t="shared" si="9"/>
        <v>,"Maroc"</v>
      </c>
      <c r="H121" s="2" t="str">
        <f t="shared" si="10"/>
        <v>,"Naypyidaw"</v>
      </c>
      <c r="I121" s="2"/>
      <c r="K121" s="1">
        <v>121</v>
      </c>
      <c r="L121" s="5" t="str">
        <f t="shared" si="11"/>
        <v>&amp;SI(I121&lt;&gt;"";I121;"")</v>
      </c>
    </row>
    <row r="122" spans="1:12" x14ac:dyDescent="0.2">
      <c r="A122" s="4" t="s">
        <v>120</v>
      </c>
      <c r="B122" s="4" t="s">
        <v>250</v>
      </c>
      <c r="C122" s="4" t="s">
        <v>555</v>
      </c>
      <c r="D122" s="4"/>
      <c r="F122" s="2" t="str">
        <f t="shared" si="8"/>
        <v>,"Paon"</v>
      </c>
      <c r="G122" s="2" t="str">
        <f t="shared" si="9"/>
        <v>,"Martinique"</v>
      </c>
      <c r="H122" s="2" t="str">
        <f t="shared" si="10"/>
        <v>,"N'Djamena"</v>
      </c>
      <c r="I122" s="2"/>
      <c r="K122" s="1">
        <v>122</v>
      </c>
      <c r="L122" s="5" t="str">
        <f t="shared" si="11"/>
        <v>&amp;SI(I122&lt;&gt;"";I122;"")</v>
      </c>
    </row>
    <row r="123" spans="1:12" x14ac:dyDescent="0.2">
      <c r="A123" s="4" t="s">
        <v>121</v>
      </c>
      <c r="B123" s="4" t="s">
        <v>251</v>
      </c>
      <c r="C123" s="4" t="s">
        <v>476</v>
      </c>
      <c r="D123" s="4"/>
      <c r="F123" s="2" t="str">
        <f t="shared" si="8"/>
        <v>,"Paresseux"</v>
      </c>
      <c r="G123" s="2" t="str">
        <f t="shared" si="9"/>
        <v>,"Maurice"</v>
      </c>
      <c r="H123" s="2" t="str">
        <f t="shared" si="10"/>
        <v>,"New Delhi"</v>
      </c>
      <c r="I123" s="2"/>
      <c r="K123" s="1">
        <v>123</v>
      </c>
      <c r="L123" s="5" t="str">
        <f t="shared" si="11"/>
        <v>&amp;SI(I123&lt;&gt;"";I123;"")</v>
      </c>
    </row>
    <row r="124" spans="1:12" x14ac:dyDescent="0.2">
      <c r="A124" s="4" t="s">
        <v>122</v>
      </c>
      <c r="B124" s="4" t="s">
        <v>252</v>
      </c>
      <c r="C124" s="4" t="s">
        <v>477</v>
      </c>
      <c r="D124" s="4"/>
      <c r="F124" s="2" t="str">
        <f t="shared" si="8"/>
        <v>,"Pelican"</v>
      </c>
      <c r="G124" s="2" t="str">
        <f t="shared" si="9"/>
        <v>,"Mauritanie"</v>
      </c>
      <c r="H124" s="2" t="str">
        <f t="shared" si="10"/>
        <v>,"Niamey"</v>
      </c>
      <c r="I124" s="2"/>
      <c r="K124" s="1">
        <v>124</v>
      </c>
      <c r="L124" s="5" t="str">
        <f t="shared" si="11"/>
        <v>&amp;SI(I124&lt;&gt;"";I124;"")</v>
      </c>
    </row>
    <row r="125" spans="1:12" x14ac:dyDescent="0.2">
      <c r="A125" s="4" t="s">
        <v>123</v>
      </c>
      <c r="B125" s="4" t="s">
        <v>253</v>
      </c>
      <c r="C125" s="4" t="s">
        <v>478</v>
      </c>
      <c r="D125" s="4"/>
      <c r="F125" s="2" t="str">
        <f t="shared" si="8"/>
        <v>,"Perdrix"</v>
      </c>
      <c r="G125" s="2" t="str">
        <f t="shared" si="9"/>
        <v>,"Mayotte"</v>
      </c>
      <c r="H125" s="2" t="str">
        <f t="shared" si="10"/>
        <v>,"Nicosie"</v>
      </c>
      <c r="I125" s="2"/>
      <c r="K125" s="1">
        <v>125</v>
      </c>
      <c r="L125" s="5" t="str">
        <f t="shared" si="11"/>
        <v>&amp;SI(I125&lt;&gt;"";I125;"")</v>
      </c>
    </row>
    <row r="126" spans="1:12" x14ac:dyDescent="0.2">
      <c r="A126" s="4" t="s">
        <v>124</v>
      </c>
      <c r="B126" s="4" t="s">
        <v>254</v>
      </c>
      <c r="C126" s="4" t="s">
        <v>479</v>
      </c>
      <c r="D126" s="4"/>
      <c r="F126" s="2" t="str">
        <f t="shared" si="8"/>
        <v>,"Perruche"</v>
      </c>
      <c r="G126" s="2" t="str">
        <f t="shared" si="9"/>
        <v>,"Mexique"</v>
      </c>
      <c r="H126" s="2" t="str">
        <f t="shared" si="10"/>
        <v>,"Nouakchott"</v>
      </c>
      <c r="I126" s="2"/>
      <c r="K126" s="1">
        <v>126</v>
      </c>
      <c r="L126" s="5" t="str">
        <f t="shared" si="11"/>
        <v>&amp;SI(I126&lt;&gt;"";I126;"")</v>
      </c>
    </row>
    <row r="127" spans="1:12" x14ac:dyDescent="0.2">
      <c r="A127" s="4" t="s">
        <v>125</v>
      </c>
      <c r="B127" s="4" t="s">
        <v>255</v>
      </c>
      <c r="C127" s="4" t="s">
        <v>556</v>
      </c>
      <c r="D127" s="4"/>
      <c r="F127" s="2" t="str">
        <f t="shared" si="8"/>
        <v>,"Phacochere"</v>
      </c>
      <c r="G127" s="2" t="str">
        <f t="shared" si="9"/>
        <v>,"Moldavie"</v>
      </c>
      <c r="H127" s="2" t="str">
        <f t="shared" si="10"/>
        <v>,"Nour-Soultan"</v>
      </c>
      <c r="I127" s="2"/>
      <c r="K127" s="1">
        <v>127</v>
      </c>
      <c r="L127" s="5" t="str">
        <f t="shared" si="11"/>
        <v>&amp;SI(I127&lt;&gt;"";I127;"")</v>
      </c>
    </row>
    <row r="128" spans="1:12" x14ac:dyDescent="0.2">
      <c r="A128" s="4" t="s">
        <v>126</v>
      </c>
      <c r="B128" s="4" t="s">
        <v>256</v>
      </c>
      <c r="C128" s="4" t="s">
        <v>480</v>
      </c>
      <c r="D128" s="4"/>
      <c r="F128" s="2" t="str">
        <f t="shared" si="8"/>
        <v>,"Phoque"</v>
      </c>
      <c r="G128" s="2" t="str">
        <f t="shared" si="9"/>
        <v>,"Monaco"</v>
      </c>
      <c r="H128" s="2" t="str">
        <f t="shared" si="10"/>
        <v>,"Nuku'alofa"</v>
      </c>
      <c r="I128" s="2"/>
      <c r="K128" s="1">
        <v>128</v>
      </c>
      <c r="L128" s="5" t="str">
        <f t="shared" si="11"/>
        <v>&amp;SI(I128&lt;&gt;"";I128;"")</v>
      </c>
    </row>
    <row r="129" spans="1:12" x14ac:dyDescent="0.2">
      <c r="A129" s="4" t="s">
        <v>127</v>
      </c>
      <c r="B129" s="4" t="s">
        <v>257</v>
      </c>
      <c r="C129" s="4" t="s">
        <v>481</v>
      </c>
      <c r="D129" s="4"/>
      <c r="F129" s="2" t="str">
        <f t="shared" si="8"/>
        <v>,"Pic vert"</v>
      </c>
      <c r="G129" s="2" t="str">
        <f t="shared" si="9"/>
        <v>,"Mongolie"</v>
      </c>
      <c r="H129" s="2" t="str">
        <f t="shared" si="10"/>
        <v>,"Oslo"</v>
      </c>
      <c r="I129" s="2"/>
      <c r="K129" s="1">
        <v>129</v>
      </c>
      <c r="L129" s="5" t="str">
        <f t="shared" si="11"/>
        <v>&amp;SI(I129&lt;&gt;"";I129;"")</v>
      </c>
    </row>
    <row r="130" spans="1:12" x14ac:dyDescent="0.2">
      <c r="A130" s="4" t="s">
        <v>128</v>
      </c>
      <c r="B130" s="4" t="s">
        <v>353</v>
      </c>
      <c r="C130" s="4" t="s">
        <v>482</v>
      </c>
      <c r="D130" s="4"/>
      <c r="F130" s="2" t="str">
        <f t="shared" si="8"/>
        <v>,"Pigeon"</v>
      </c>
      <c r="G130" s="2" t="str">
        <f t="shared" si="9"/>
        <v>,"Montenegro"</v>
      </c>
      <c r="H130" s="2" t="str">
        <f t="shared" si="10"/>
        <v>,"Ottawa"</v>
      </c>
      <c r="I130" s="2"/>
      <c r="K130" s="1">
        <v>130</v>
      </c>
      <c r="L130" s="5" t="str">
        <f t="shared" si="11"/>
        <v>&amp;SI(I130&lt;&gt;"";I130;"")</v>
      </c>
    </row>
    <row r="131" spans="1:12" x14ac:dyDescent="0.2">
      <c r="A131" s="4" t="s">
        <v>129</v>
      </c>
      <c r="B131" s="4" t="s">
        <v>258</v>
      </c>
      <c r="C131" s="4" t="s">
        <v>483</v>
      </c>
      <c r="D131" s="4"/>
      <c r="F131" s="2" t="str">
        <f t="shared" si="8"/>
        <v>,"Pinguin"</v>
      </c>
      <c r="G131" s="2" t="str">
        <f t="shared" si="9"/>
        <v>,"Montserrat"</v>
      </c>
      <c r="H131" s="2" t="str">
        <f t="shared" si="10"/>
        <v>,"Ouagadougou"</v>
      </c>
      <c r="I131" s="2"/>
      <c r="K131" s="1">
        <v>131</v>
      </c>
      <c r="L131" s="5" t="str">
        <f t="shared" si="11"/>
        <v>&amp;SI(I131&lt;&gt;"";I131;"")</v>
      </c>
    </row>
    <row r="132" spans="1:12" x14ac:dyDescent="0.2">
      <c r="A132" s="4" t="s">
        <v>130</v>
      </c>
      <c r="B132" s="4" t="s">
        <v>259</v>
      </c>
      <c r="C132" s="4" t="s">
        <v>484</v>
      </c>
      <c r="D132" s="4"/>
      <c r="F132" s="2" t="str">
        <f t="shared" ref="F132:F159" si="12">","&amp;CHAR(34)&amp;A132&amp;CHAR(34)</f>
        <v>,"Pinson"</v>
      </c>
      <c r="G132" s="2" t="str">
        <f t="shared" ref="G132:G195" si="13">","&amp;CHAR(34)&amp;B132&amp;CHAR(34)</f>
        <v>,"Mozambique"</v>
      </c>
      <c r="H132" s="2" t="str">
        <f t="shared" ref="H132:H195" si="14">","&amp;CHAR(34)&amp;C132&amp;CHAR(34)</f>
        <v>,"Oulan-Bator"</v>
      </c>
      <c r="I132" s="2"/>
      <c r="K132" s="1">
        <v>132</v>
      </c>
      <c r="L132" s="5" t="str">
        <f t="shared" ref="L132:L159" si="15">"&amp;SI("&amp;$L$1&amp;K132&amp;"&lt;&gt;"&amp;CHAR(34)&amp;CHAR(34)&amp;";"&amp;$L$1&amp;K132&amp;";"&amp;CHAR(34)&amp;CHAR(34)&amp;")"</f>
        <v>&amp;SI(I132&lt;&gt;"";I132;"")</v>
      </c>
    </row>
    <row r="133" spans="1:12" x14ac:dyDescent="0.2">
      <c r="A133" s="4" t="s">
        <v>131</v>
      </c>
      <c r="B133" s="4" t="s">
        <v>260</v>
      </c>
      <c r="C133" s="4" t="s">
        <v>485</v>
      </c>
      <c r="D133" s="4"/>
      <c r="F133" s="2" t="str">
        <f t="shared" si="12"/>
        <v>,"Porc-epic"</v>
      </c>
      <c r="G133" s="2" t="str">
        <f t="shared" si="13"/>
        <v>,"Namibie"</v>
      </c>
      <c r="H133" s="2" t="str">
        <f t="shared" si="14"/>
        <v>,"Palikir"</v>
      </c>
      <c r="I133" s="2"/>
      <c r="K133" s="1">
        <v>133</v>
      </c>
      <c r="L133" s="5" t="str">
        <f t="shared" si="15"/>
        <v>&amp;SI(I133&lt;&gt;"";I133;"")</v>
      </c>
    </row>
    <row r="134" spans="1:12" x14ac:dyDescent="0.2">
      <c r="A134" s="4" t="s">
        <v>132</v>
      </c>
      <c r="B134" s="4" t="s">
        <v>261</v>
      </c>
      <c r="C134" s="4" t="s">
        <v>268</v>
      </c>
      <c r="D134" s="4"/>
      <c r="F134" s="2" t="str">
        <f t="shared" si="12"/>
        <v>,"Puma"</v>
      </c>
      <c r="G134" s="2" t="str">
        <f t="shared" si="13"/>
        <v>,"Nauru"</v>
      </c>
      <c r="H134" s="2" t="str">
        <f t="shared" si="14"/>
        <v>,"Panama"</v>
      </c>
      <c r="I134" s="2"/>
      <c r="K134" s="1">
        <v>134</v>
      </c>
      <c r="L134" s="5" t="str">
        <f t="shared" si="15"/>
        <v>&amp;SI(I134&lt;&gt;"";I134;"")</v>
      </c>
    </row>
    <row r="135" spans="1:12" x14ac:dyDescent="0.2">
      <c r="A135" s="4" t="s">
        <v>133</v>
      </c>
      <c r="B135" s="4" t="s">
        <v>338</v>
      </c>
      <c r="C135" s="4" t="s">
        <v>486</v>
      </c>
      <c r="D135" s="4"/>
      <c r="F135" s="2" t="str">
        <f t="shared" si="12"/>
        <v>,"Putois"</v>
      </c>
      <c r="G135" s="2" t="str">
        <f t="shared" si="13"/>
        <v>,"Nepal"</v>
      </c>
      <c r="H135" s="2" t="str">
        <f t="shared" si="14"/>
        <v>,"Paramaribo"</v>
      </c>
      <c r="I135" s="2"/>
      <c r="K135" s="1">
        <v>135</v>
      </c>
      <c r="L135" s="5" t="str">
        <f t="shared" si="15"/>
        <v>&amp;SI(I135&lt;&gt;"";I135;"")</v>
      </c>
    </row>
    <row r="136" spans="1:12" x14ac:dyDescent="0.2">
      <c r="A136" s="4" t="s">
        <v>134</v>
      </c>
      <c r="B136" s="4" t="s">
        <v>262</v>
      </c>
      <c r="C136" s="4" t="s">
        <v>487</v>
      </c>
      <c r="D136" s="4"/>
      <c r="F136" s="2" t="str">
        <f t="shared" si="12"/>
        <v>,"Python"</v>
      </c>
      <c r="G136" s="2" t="str">
        <f t="shared" si="13"/>
        <v>,"Nicaragua"</v>
      </c>
      <c r="H136" s="2" t="str">
        <f t="shared" si="14"/>
        <v>,"Paris"</v>
      </c>
      <c r="I136" s="2"/>
      <c r="K136" s="1">
        <v>136</v>
      </c>
      <c r="L136" s="5" t="str">
        <f t="shared" si="15"/>
        <v>&amp;SI(I136&lt;&gt;"";I136;"")</v>
      </c>
    </row>
    <row r="137" spans="1:12" x14ac:dyDescent="0.2">
      <c r="A137" s="4" t="s">
        <v>135</v>
      </c>
      <c r="B137" s="4" t="s">
        <v>263</v>
      </c>
      <c r="C137" s="4" t="s">
        <v>557</v>
      </c>
      <c r="D137" s="4"/>
      <c r="F137" s="2" t="str">
        <f t="shared" si="12"/>
        <v>,"Ragondin"</v>
      </c>
      <c r="G137" s="2" t="str">
        <f t="shared" si="13"/>
        <v>,"Niger"</v>
      </c>
      <c r="H137" s="2" t="str">
        <f t="shared" si="14"/>
        <v>,"La Paz"</v>
      </c>
      <c r="I137" s="2"/>
      <c r="K137" s="1">
        <v>137</v>
      </c>
      <c r="L137" s="5" t="str">
        <f t="shared" si="15"/>
        <v>&amp;SI(I137&lt;&gt;"";I137;"")</v>
      </c>
    </row>
    <row r="138" spans="1:12" x14ac:dyDescent="0.2">
      <c r="A138" s="4" t="s">
        <v>136</v>
      </c>
      <c r="B138" s="4" t="s">
        <v>339</v>
      </c>
      <c r="C138" s="4" t="s">
        <v>558</v>
      </c>
      <c r="D138" s="4"/>
      <c r="F138" s="2" t="str">
        <f t="shared" si="12"/>
        <v>,"Rat"</v>
      </c>
      <c r="G138" s="2" t="str">
        <f t="shared" si="13"/>
        <v>,"Nigeria"</v>
      </c>
      <c r="H138" s="2" t="str">
        <f t="shared" si="14"/>
        <v>,"Pekin"</v>
      </c>
      <c r="I138" s="2"/>
      <c r="K138" s="1">
        <v>138</v>
      </c>
      <c r="L138" s="5" t="str">
        <f t="shared" si="15"/>
        <v>&amp;SI(I138&lt;&gt;"";I138;"")</v>
      </c>
    </row>
    <row r="139" spans="1:12" x14ac:dyDescent="0.2">
      <c r="A139" s="4" t="s">
        <v>137</v>
      </c>
      <c r="B139" s="4" t="s">
        <v>354</v>
      </c>
      <c r="C139" s="4" t="s">
        <v>488</v>
      </c>
      <c r="D139" s="4"/>
      <c r="F139" s="2" t="str">
        <f t="shared" si="12"/>
        <v>,"Raton-laveur"</v>
      </c>
      <c r="G139" s="2" t="str">
        <f t="shared" si="13"/>
        <v>,"Niue"</v>
      </c>
      <c r="H139" s="2" t="str">
        <f t="shared" si="14"/>
        <v>,"Phnom Penh"</v>
      </c>
      <c r="I139" s="2"/>
      <c r="K139" s="1">
        <v>139</v>
      </c>
      <c r="L139" s="5" t="str">
        <f t="shared" si="15"/>
        <v>&amp;SI(I139&lt;&gt;"";I139;"")</v>
      </c>
    </row>
    <row r="140" spans="1:12" x14ac:dyDescent="0.2">
      <c r="A140" s="4" t="s">
        <v>138</v>
      </c>
      <c r="B140" s="4" t="s">
        <v>368</v>
      </c>
      <c r="C140" s="4" t="s">
        <v>489</v>
      </c>
      <c r="D140" s="4"/>
      <c r="F140" s="2" t="str">
        <f t="shared" si="12"/>
        <v>,"Renard"</v>
      </c>
      <c r="G140" s="2" t="str">
        <f t="shared" si="13"/>
        <v>,"Norvege"</v>
      </c>
      <c r="H140" s="2" t="str">
        <f t="shared" si="14"/>
        <v>,"Podgorica"</v>
      </c>
      <c r="I140" s="2"/>
      <c r="K140" s="1">
        <v>140</v>
      </c>
      <c r="L140" s="5" t="str">
        <f t="shared" si="15"/>
        <v>&amp;SI(I140&lt;&gt;"";I140;"")</v>
      </c>
    </row>
    <row r="141" spans="1:12" x14ac:dyDescent="0.2">
      <c r="A141" s="4" t="s">
        <v>139</v>
      </c>
      <c r="B141" s="4" t="s">
        <v>340</v>
      </c>
      <c r="C141" s="4" t="s">
        <v>490</v>
      </c>
      <c r="D141" s="4"/>
      <c r="F141" s="2" t="str">
        <f t="shared" si="12"/>
        <v>,"Renne"</v>
      </c>
      <c r="G141" s="2" t="str">
        <f t="shared" si="13"/>
        <v>,"Nouvelle-Caledonie"</v>
      </c>
      <c r="H141" s="2" t="str">
        <f t="shared" si="14"/>
        <v>,"Port Moresby"</v>
      </c>
      <c r="I141" s="2"/>
      <c r="K141" s="1">
        <v>141</v>
      </c>
      <c r="L141" s="5" t="str">
        <f t="shared" si="15"/>
        <v>&amp;SI(I141&lt;&gt;"";I141;"")</v>
      </c>
    </row>
    <row r="142" spans="1:12" x14ac:dyDescent="0.2">
      <c r="A142" s="4" t="s">
        <v>140</v>
      </c>
      <c r="B142" s="4" t="s">
        <v>355</v>
      </c>
      <c r="C142" s="4" t="s">
        <v>491</v>
      </c>
      <c r="D142" s="4"/>
      <c r="F142" s="2" t="str">
        <f t="shared" si="12"/>
        <v>,"Requin"</v>
      </c>
      <c r="G142" s="2" t="str">
        <f t="shared" si="13"/>
        <v>,"Nouvelle-Zelande"</v>
      </c>
      <c r="H142" s="2" t="str">
        <f t="shared" si="14"/>
        <v>,"Port-au-Prince"</v>
      </c>
      <c r="I142" s="2"/>
      <c r="K142" s="1">
        <v>142</v>
      </c>
      <c r="L142" s="5" t="str">
        <f t="shared" si="15"/>
        <v>&amp;SI(I142&lt;&gt;"";I142;"")</v>
      </c>
    </row>
    <row r="143" spans="1:12" x14ac:dyDescent="0.2">
      <c r="A143" s="4" t="s">
        <v>141</v>
      </c>
      <c r="B143" s="4" t="s">
        <v>264</v>
      </c>
      <c r="C143" s="4" t="s">
        <v>492</v>
      </c>
      <c r="D143" s="4"/>
      <c r="F143" s="2" t="str">
        <f t="shared" si="12"/>
        <v>,"Rhinoceros"</v>
      </c>
      <c r="G143" s="2" t="str">
        <f t="shared" si="13"/>
        <v>,"Oman"</v>
      </c>
      <c r="H143" s="2" t="str">
        <f t="shared" si="14"/>
        <v>,"Port-d'Espagne"</v>
      </c>
      <c r="I143" s="2"/>
      <c r="K143" s="1">
        <v>143</v>
      </c>
      <c r="L143" s="5" t="str">
        <f t="shared" si="15"/>
        <v>&amp;SI(I143&lt;&gt;"";I143;"")</v>
      </c>
    </row>
    <row r="144" spans="1:12" x14ac:dyDescent="0.2">
      <c r="A144" s="4" t="s">
        <v>142</v>
      </c>
      <c r="B144" s="4" t="s">
        <v>265</v>
      </c>
      <c r="C144" s="4" t="s">
        <v>493</v>
      </c>
      <c r="D144" s="4"/>
      <c r="F144" s="2" t="str">
        <f t="shared" si="12"/>
        <v>,"Rossignol"</v>
      </c>
      <c r="G144" s="2" t="str">
        <f t="shared" si="13"/>
        <v>,"Ouganda"</v>
      </c>
      <c r="H144" s="2" t="str">
        <f t="shared" si="14"/>
        <v>,"Port-Louis"</v>
      </c>
      <c r="I144" s="2"/>
      <c r="K144" s="1">
        <v>144</v>
      </c>
      <c r="L144" s="5" t="str">
        <f t="shared" si="15"/>
        <v>&amp;SI(I144&lt;&gt;"";I144;"")</v>
      </c>
    </row>
    <row r="145" spans="1:12" x14ac:dyDescent="0.2">
      <c r="A145" s="4" t="s">
        <v>143</v>
      </c>
      <c r="B145" s="4" t="s">
        <v>356</v>
      </c>
      <c r="C145" s="4" t="s">
        <v>559</v>
      </c>
      <c r="D145" s="4"/>
      <c r="F145" s="2" t="str">
        <f t="shared" si="12"/>
        <v>,"Rouge-gorge"</v>
      </c>
      <c r="G145" s="2" t="str">
        <f t="shared" si="13"/>
        <v>,"Ouzbekistan"</v>
      </c>
      <c r="H145" s="2" t="str">
        <f t="shared" si="14"/>
        <v>,"Porto-Novo"</v>
      </c>
      <c r="I145" s="2"/>
      <c r="K145" s="1">
        <v>145</v>
      </c>
      <c r="L145" s="5" t="str">
        <f t="shared" si="15"/>
        <v>&amp;SI(I145&lt;&gt;"";I145;"")</v>
      </c>
    </row>
    <row r="146" spans="1:12" x14ac:dyDescent="0.2">
      <c r="A146" s="4" t="s">
        <v>144</v>
      </c>
      <c r="B146" s="4" t="s">
        <v>266</v>
      </c>
      <c r="C146" s="4" t="s">
        <v>494</v>
      </c>
      <c r="D146" s="4"/>
      <c r="F146" s="2" t="str">
        <f t="shared" si="12"/>
        <v>,"Sanglier"</v>
      </c>
      <c r="G146" s="2" t="str">
        <f t="shared" si="13"/>
        <v>,"Pakistan"</v>
      </c>
      <c r="H146" s="2" t="str">
        <f t="shared" si="14"/>
        <v>,"Port-Vila"</v>
      </c>
      <c r="I146" s="2"/>
      <c r="K146" s="1">
        <v>146</v>
      </c>
      <c r="L146" s="5" t="str">
        <f t="shared" si="15"/>
        <v>&amp;SI(I146&lt;&gt;"";I146;"")</v>
      </c>
    </row>
    <row r="147" spans="1:12" x14ac:dyDescent="0.2">
      <c r="A147" s="4" t="s">
        <v>145</v>
      </c>
      <c r="B147" s="4" t="s">
        <v>267</v>
      </c>
      <c r="C147" s="4" t="s">
        <v>495</v>
      </c>
      <c r="D147" s="4"/>
      <c r="F147" s="2" t="str">
        <f t="shared" si="12"/>
        <v>,"Suricate"</v>
      </c>
      <c r="G147" s="2" t="str">
        <f t="shared" si="13"/>
        <v>,"Palaos"</v>
      </c>
      <c r="H147" s="2" t="str">
        <f t="shared" si="14"/>
        <v>,"Prague"</v>
      </c>
      <c r="I147" s="2"/>
      <c r="K147" s="1">
        <v>147</v>
      </c>
      <c r="L147" s="5" t="str">
        <f t="shared" si="15"/>
        <v>&amp;SI(I147&lt;&gt;"";I147;"")</v>
      </c>
    </row>
    <row r="148" spans="1:12" x14ac:dyDescent="0.2">
      <c r="A148" s="4" t="s">
        <v>146</v>
      </c>
      <c r="B148" s="4" t="s">
        <v>268</v>
      </c>
      <c r="C148" s="4" t="s">
        <v>496</v>
      </c>
      <c r="D148" s="4"/>
      <c r="F148" s="2" t="str">
        <f t="shared" si="12"/>
        <v>,"Amanoir"</v>
      </c>
      <c r="G148" s="2" t="str">
        <f t="shared" si="13"/>
        <v>,"Panama"</v>
      </c>
      <c r="H148" s="2" t="str">
        <f t="shared" si="14"/>
        <v>,"Praia"</v>
      </c>
      <c r="I148" s="2"/>
      <c r="K148" s="1">
        <v>148</v>
      </c>
      <c r="L148" s="5" t="str">
        <f t="shared" si="15"/>
        <v>&amp;SI(I148&lt;&gt;"";I148;"")</v>
      </c>
    </row>
    <row r="149" spans="1:12" x14ac:dyDescent="0.2">
      <c r="A149" s="4" t="s">
        <v>147</v>
      </c>
      <c r="B149" s="4" t="s">
        <v>369</v>
      </c>
      <c r="C149" s="4" t="s">
        <v>560</v>
      </c>
      <c r="D149" s="4"/>
      <c r="F149" s="2" t="str">
        <f t="shared" si="12"/>
        <v>,"Tapir"</v>
      </c>
      <c r="G149" s="2" t="str">
        <f t="shared" si="13"/>
        <v>,"Papouasie-Nouvelle-Guinee"</v>
      </c>
      <c r="H149" s="2" t="str">
        <f t="shared" si="14"/>
        <v>,"Pretoria"</v>
      </c>
      <c r="I149" s="2"/>
      <c r="K149" s="1">
        <v>149</v>
      </c>
      <c r="L149" s="5" t="str">
        <f t="shared" si="15"/>
        <v>&amp;SI(I149&lt;&gt;"";I149;"")</v>
      </c>
    </row>
    <row r="150" spans="1:12" x14ac:dyDescent="0.2">
      <c r="A150" s="4" t="s">
        <v>148</v>
      </c>
      <c r="B150" s="4" t="s">
        <v>269</v>
      </c>
      <c r="C150" s="4" t="s">
        <v>561</v>
      </c>
      <c r="D150" s="4"/>
      <c r="F150" s="2" t="str">
        <f t="shared" si="12"/>
        <v>,"Taupe"</v>
      </c>
      <c r="G150" s="2" t="str">
        <f t="shared" si="13"/>
        <v>,"Paraguay"</v>
      </c>
      <c r="H150" s="2" t="str">
        <f t="shared" si="14"/>
        <v>,"Putrajaya"</v>
      </c>
      <c r="I150" s="2"/>
      <c r="K150" s="1">
        <v>150</v>
      </c>
      <c r="L150" s="5" t="str">
        <f t="shared" si="15"/>
        <v>&amp;SI(I150&lt;&gt;"";I150;"")</v>
      </c>
    </row>
    <row r="151" spans="1:12" x14ac:dyDescent="0.2">
      <c r="A151" s="4" t="s">
        <v>149</v>
      </c>
      <c r="B151" s="4" t="s">
        <v>270</v>
      </c>
      <c r="C151" s="4" t="s">
        <v>497</v>
      </c>
      <c r="D151" s="4"/>
      <c r="F151" s="2" t="str">
        <f t="shared" si="12"/>
        <v>,"Tigre"</v>
      </c>
      <c r="G151" s="2" t="str">
        <f t="shared" si="13"/>
        <v>,"Pays-Bas"</v>
      </c>
      <c r="H151" s="2" t="str">
        <f t="shared" si="14"/>
        <v>,"Pyongyang"</v>
      </c>
      <c r="I151" s="2"/>
      <c r="K151" s="1">
        <v>151</v>
      </c>
      <c r="L151" s="5" t="str">
        <f t="shared" si="15"/>
        <v>&amp;SI(I151&lt;&gt;"";I151;"")</v>
      </c>
    </row>
    <row r="152" spans="1:12" x14ac:dyDescent="0.2">
      <c r="A152" s="4" t="s">
        <v>150</v>
      </c>
      <c r="B152" s="4" t="s">
        <v>370</v>
      </c>
      <c r="C152" s="4" t="s">
        <v>498</v>
      </c>
      <c r="D152" s="4"/>
      <c r="F152" s="2" t="str">
        <f t="shared" si="12"/>
        <v>,"Tortue"</v>
      </c>
      <c r="G152" s="2" t="str">
        <f t="shared" si="13"/>
        <v>,"Perou"</v>
      </c>
      <c r="H152" s="2" t="str">
        <f t="shared" si="14"/>
        <v>,"Quito"</v>
      </c>
      <c r="I152" s="2"/>
      <c r="K152" s="1">
        <v>152</v>
      </c>
      <c r="L152" s="5" t="str">
        <f t="shared" si="15"/>
        <v>&amp;SI(I152&lt;&gt;"";I152;"")</v>
      </c>
    </row>
    <row r="153" spans="1:12" x14ac:dyDescent="0.2">
      <c r="A153" s="4" t="s">
        <v>151</v>
      </c>
      <c r="B153" s="4" t="s">
        <v>271</v>
      </c>
      <c r="C153" s="4" t="s">
        <v>499</v>
      </c>
      <c r="D153" s="4"/>
      <c r="F153" s="2" t="str">
        <f t="shared" si="12"/>
        <v>,"Varan"</v>
      </c>
      <c r="G153" s="2" t="str">
        <f t="shared" si="13"/>
        <v>,"Philippines"</v>
      </c>
      <c r="H153" s="2" t="str">
        <f t="shared" si="14"/>
        <v>,"Rabat"</v>
      </c>
      <c r="I153" s="2"/>
      <c r="K153" s="1">
        <v>153</v>
      </c>
      <c r="L153" s="5" t="str">
        <f t="shared" si="15"/>
        <v>&amp;SI(I153&lt;&gt;"";I153;"")</v>
      </c>
    </row>
    <row r="154" spans="1:12" x14ac:dyDescent="0.2">
      <c r="A154" s="4" t="s">
        <v>152</v>
      </c>
      <c r="B154" s="4" t="s">
        <v>272</v>
      </c>
      <c r="C154" s="4" t="s">
        <v>562</v>
      </c>
      <c r="D154" s="4"/>
      <c r="F154" s="2" t="str">
        <f t="shared" si="12"/>
        <v>,"Vautour"</v>
      </c>
      <c r="G154" s="2" t="str">
        <f t="shared" si="13"/>
        <v>,"Pologne"</v>
      </c>
      <c r="H154" s="2" t="str">
        <f t="shared" si="14"/>
        <v>,"Ramallah"</v>
      </c>
      <c r="I154" s="2"/>
      <c r="K154" s="1">
        <v>154</v>
      </c>
      <c r="L154" s="5" t="str">
        <f t="shared" si="15"/>
        <v>&amp;SI(I154&lt;&gt;"";I154;"")</v>
      </c>
    </row>
    <row r="155" spans="1:12" x14ac:dyDescent="0.2">
      <c r="A155" s="4" t="s">
        <v>153</v>
      </c>
      <c r="B155" s="4" t="s">
        <v>371</v>
      </c>
      <c r="C155" s="4" t="s">
        <v>500</v>
      </c>
      <c r="D155" s="4"/>
      <c r="F155" s="2" t="str">
        <f t="shared" si="12"/>
        <v>,"Vipere"</v>
      </c>
      <c r="G155" s="2" t="str">
        <f t="shared" si="13"/>
        <v>,"Polynesie Française"</v>
      </c>
      <c r="H155" s="2" t="str">
        <f t="shared" si="14"/>
        <v>,"Reykjavik"</v>
      </c>
      <c r="I155" s="2"/>
      <c r="K155" s="1">
        <v>155</v>
      </c>
      <c r="L155" s="5" t="str">
        <f t="shared" si="15"/>
        <v>&amp;SI(I155&lt;&gt;"";I155;"")</v>
      </c>
    </row>
    <row r="156" spans="1:12" x14ac:dyDescent="0.2">
      <c r="A156" s="4" t="s">
        <v>154</v>
      </c>
      <c r="B156" s="4" t="s">
        <v>273</v>
      </c>
      <c r="C156" s="4" t="s">
        <v>501</v>
      </c>
      <c r="D156" s="4"/>
      <c r="F156" s="2" t="str">
        <f t="shared" si="12"/>
        <v>,"Vison"</v>
      </c>
      <c r="G156" s="2" t="str">
        <f t="shared" si="13"/>
        <v>,"Porto Rico"</v>
      </c>
      <c r="H156" s="2" t="str">
        <f t="shared" si="14"/>
        <v>,"Riga"</v>
      </c>
      <c r="I156" s="2"/>
      <c r="K156" s="1">
        <v>156</v>
      </c>
      <c r="L156" s="5" t="str">
        <f t="shared" si="15"/>
        <v>&amp;SI(I156&lt;&gt;"";I156;"")</v>
      </c>
    </row>
    <row r="157" spans="1:12" x14ac:dyDescent="0.2">
      <c r="A157" s="4" t="s">
        <v>155</v>
      </c>
      <c r="B157" s="4" t="s">
        <v>274</v>
      </c>
      <c r="C157" s="4" t="s">
        <v>502</v>
      </c>
      <c r="D157" s="4"/>
      <c r="F157" s="2" t="str">
        <f t="shared" si="12"/>
        <v>,"Wombat"</v>
      </c>
      <c r="G157" s="2" t="str">
        <f t="shared" si="13"/>
        <v>,"Portugal"</v>
      </c>
      <c r="H157" s="2" t="str">
        <f t="shared" si="14"/>
        <v>,"Riyad"</v>
      </c>
      <c r="I157" s="2"/>
      <c r="K157" s="1">
        <v>157</v>
      </c>
      <c r="L157" s="5" t="str">
        <f t="shared" si="15"/>
        <v>&amp;SI(I157&lt;&gt;"";I157;"")</v>
      </c>
    </row>
    <row r="158" spans="1:12" x14ac:dyDescent="0.2">
      <c r="A158" s="4" t="s">
        <v>156</v>
      </c>
      <c r="B158" s="4" t="s">
        <v>275</v>
      </c>
      <c r="C158" s="4" t="s">
        <v>503</v>
      </c>
      <c r="D158" s="4"/>
      <c r="F158" s="2" t="str">
        <f t="shared" si="12"/>
        <v>,"Yak"</v>
      </c>
      <c r="G158" s="2" t="str">
        <f t="shared" si="13"/>
        <v>,"Qatar"</v>
      </c>
      <c r="H158" s="2" t="str">
        <f t="shared" si="14"/>
        <v>,"Rome"</v>
      </c>
      <c r="I158" s="2"/>
      <c r="K158" s="1">
        <v>158</v>
      </c>
      <c r="L158" s="5" t="str">
        <f t="shared" si="15"/>
        <v>&amp;SI(I158&lt;&gt;"";I158;"")</v>
      </c>
    </row>
    <row r="159" spans="1:12" x14ac:dyDescent="0.2">
      <c r="A159" s="4" t="s">
        <v>157</v>
      </c>
      <c r="B159" s="4" t="s">
        <v>341</v>
      </c>
      <c r="C159" s="4" t="s">
        <v>504</v>
      </c>
      <c r="D159" s="4"/>
      <c r="F159" s="2" t="str">
        <f t="shared" si="12"/>
        <v>,"Zebre"</v>
      </c>
      <c r="G159" s="2" t="str">
        <f t="shared" si="13"/>
        <v>,"Republique Centrafricaine"</v>
      </c>
      <c r="H159" s="2" t="str">
        <f t="shared" si="14"/>
        <v>,"Roseau"</v>
      </c>
      <c r="I159" s="2"/>
      <c r="K159" s="1">
        <v>159</v>
      </c>
      <c r="L159" s="5" t="str">
        <f t="shared" si="15"/>
        <v>&amp;SI(I159&lt;&gt;"";I159;"")</v>
      </c>
    </row>
    <row r="160" spans="1:12" x14ac:dyDescent="0.2">
      <c r="A160" s="4"/>
      <c r="B160" s="4" t="s">
        <v>357</v>
      </c>
      <c r="C160" s="4" t="s">
        <v>505</v>
      </c>
      <c r="D160" s="4"/>
      <c r="F160" s="2"/>
      <c r="G160" s="2" t="str">
        <f t="shared" si="13"/>
        <v>,"Republique de Macedoine"</v>
      </c>
      <c r="H160" s="2" t="str">
        <f t="shared" si="14"/>
        <v>,"Saint John's"</v>
      </c>
      <c r="I160" s="2"/>
      <c r="K160" s="1">
        <v>160</v>
      </c>
      <c r="L160" s="5" t="str">
        <f>"&amp;SI("&amp;$L$1&amp;K160&amp;"&lt;&gt;"&amp;CHAR(34)&amp;CHAR(34)&amp;";"&amp;$L$1&amp;K160&amp;";"&amp;CHAR(34)&amp;CHAR(34)&amp;")"</f>
        <v>&amp;SI(I160&lt;&gt;"";I160;"")</v>
      </c>
    </row>
    <row r="161" spans="1:12" x14ac:dyDescent="0.2">
      <c r="A161" s="4"/>
      <c r="B161" s="4" t="s">
        <v>372</v>
      </c>
      <c r="C161" s="4" t="s">
        <v>506</v>
      </c>
      <c r="D161" s="4"/>
      <c r="F161" s="2"/>
      <c r="G161" s="2" t="str">
        <f t="shared" si="13"/>
        <v>,"Republique Democratique du Congo"</v>
      </c>
      <c r="H161" s="2" t="str">
        <f t="shared" si="14"/>
        <v>,"Saint-Domingue"</v>
      </c>
      <c r="I161" s="2"/>
      <c r="K161" s="1">
        <v>161</v>
      </c>
      <c r="L161" s="5" t="str">
        <f t="shared" ref="L161:L218" si="16">"&amp;SI("&amp;$L$1&amp;K161&amp;"&lt;&gt;"&amp;CHAR(34)&amp;CHAR(34)&amp;";"&amp;$L$1&amp;K161&amp;";"&amp;CHAR(34)&amp;CHAR(34)&amp;")"</f>
        <v>&amp;SI(I161&lt;&gt;"";I161;"")</v>
      </c>
    </row>
    <row r="162" spans="1:12" x14ac:dyDescent="0.2">
      <c r="A162" s="4"/>
      <c r="B162" s="4" t="s">
        <v>342</v>
      </c>
      <c r="C162" s="4" t="s">
        <v>507</v>
      </c>
      <c r="D162" s="4"/>
      <c r="F162" s="2"/>
      <c r="G162" s="2" t="str">
        <f t="shared" si="13"/>
        <v>,"Republique Dominicaine"</v>
      </c>
      <c r="H162" s="2" t="str">
        <f t="shared" si="14"/>
        <v>,"Saint-Georges"</v>
      </c>
      <c r="I162" s="2"/>
      <c r="K162" s="1">
        <v>162</v>
      </c>
      <c r="L162" s="5" t="str">
        <f t="shared" si="16"/>
        <v>&amp;SI(I162&lt;&gt;"";I162;"")</v>
      </c>
    </row>
    <row r="163" spans="1:12" x14ac:dyDescent="0.2">
      <c r="A163" s="4"/>
      <c r="B163" s="4" t="s">
        <v>358</v>
      </c>
      <c r="C163" s="4" t="s">
        <v>281</v>
      </c>
      <c r="D163" s="4"/>
      <c r="F163" s="2"/>
      <c r="G163" s="2" t="str">
        <f t="shared" si="13"/>
        <v>,"Republique du Congo"</v>
      </c>
      <c r="H163" s="2" t="str">
        <f t="shared" si="14"/>
        <v>,"Saint-Marin"</v>
      </c>
      <c r="I163" s="2"/>
      <c r="K163" s="1">
        <v>163</v>
      </c>
      <c r="L163" s="5" t="str">
        <f t="shared" si="16"/>
        <v>&amp;SI(I163&lt;&gt;"";I163;"")</v>
      </c>
    </row>
    <row r="164" spans="1:12" x14ac:dyDescent="0.2">
      <c r="A164" s="4"/>
      <c r="B164" s="4" t="s">
        <v>373</v>
      </c>
      <c r="C164" s="4" t="s">
        <v>508</v>
      </c>
      <c r="D164" s="4"/>
      <c r="F164" s="2"/>
      <c r="G164" s="2" t="str">
        <f t="shared" si="13"/>
        <v>,"Republique Tcheque"</v>
      </c>
      <c r="H164" s="2" t="str">
        <f t="shared" si="14"/>
        <v>,"San José"</v>
      </c>
      <c r="I164" s="2"/>
      <c r="K164" s="1">
        <v>164</v>
      </c>
      <c r="L164" s="5" t="str">
        <f t="shared" si="16"/>
        <v>&amp;SI(I164&lt;&gt;"";I164;"")</v>
      </c>
    </row>
    <row r="165" spans="1:12" x14ac:dyDescent="0.2">
      <c r="A165" s="4"/>
      <c r="B165" s="4" t="s">
        <v>343</v>
      </c>
      <c r="C165" s="4" t="s">
        <v>509</v>
      </c>
      <c r="D165" s="4"/>
      <c r="F165" s="2"/>
      <c r="G165" s="2" t="str">
        <f t="shared" si="13"/>
        <v>,"Reunion"</v>
      </c>
      <c r="H165" s="2" t="str">
        <f t="shared" si="14"/>
        <v>,"San Salvador"</v>
      </c>
      <c r="I165" s="2"/>
      <c r="K165" s="1">
        <v>165</v>
      </c>
      <c r="L165" s="5" t="str">
        <f t="shared" si="16"/>
        <v>&amp;SI(I165&lt;&gt;"";I165;"")</v>
      </c>
    </row>
    <row r="166" spans="1:12" x14ac:dyDescent="0.2">
      <c r="A166" s="4"/>
      <c r="B166" s="4" t="s">
        <v>276</v>
      </c>
      <c r="C166" s="4" t="s">
        <v>510</v>
      </c>
      <c r="D166" s="4"/>
      <c r="F166" s="2"/>
      <c r="G166" s="2" t="str">
        <f t="shared" si="13"/>
        <v>,"Roumanie"</v>
      </c>
      <c r="H166" s="2" t="str">
        <f t="shared" si="14"/>
        <v>,"Sanaa"</v>
      </c>
      <c r="I166" s="2"/>
      <c r="K166" s="1">
        <v>166</v>
      </c>
      <c r="L166" s="5" t="str">
        <f t="shared" si="16"/>
        <v>&amp;SI(I166&lt;&gt;"";I166;"")</v>
      </c>
    </row>
    <row r="167" spans="1:12" x14ac:dyDescent="0.2">
      <c r="A167" s="4"/>
      <c r="B167" s="4" t="s">
        <v>277</v>
      </c>
      <c r="C167" s="4" t="s">
        <v>511</v>
      </c>
      <c r="D167" s="4"/>
      <c r="F167" s="2"/>
      <c r="G167" s="2" t="str">
        <f t="shared" si="13"/>
        <v>,"Royaume-Uni"</v>
      </c>
      <c r="H167" s="2" t="str">
        <f t="shared" si="14"/>
        <v>,"Santiago"</v>
      </c>
      <c r="I167" s="2"/>
      <c r="K167" s="1">
        <v>167</v>
      </c>
      <c r="L167" s="5" t="str">
        <f t="shared" si="16"/>
        <v>&amp;SI(I167&lt;&gt;"";I167;"")</v>
      </c>
    </row>
    <row r="168" spans="1:12" x14ac:dyDescent="0.2">
      <c r="A168" s="4"/>
      <c r="B168" s="4" t="s">
        <v>278</v>
      </c>
      <c r="C168" s="4" t="s">
        <v>512</v>
      </c>
      <c r="D168" s="4"/>
      <c r="F168" s="2"/>
      <c r="G168" s="2" t="str">
        <f t="shared" si="13"/>
        <v>,"Russie"</v>
      </c>
      <c r="H168" s="2" t="str">
        <f t="shared" si="14"/>
        <v>,"Sarajevo"</v>
      </c>
      <c r="I168" s="2"/>
      <c r="K168" s="1">
        <v>168</v>
      </c>
      <c r="L168" s="5" t="str">
        <f t="shared" si="16"/>
        <v>&amp;SI(I168&lt;&gt;"";I168;"")</v>
      </c>
    </row>
    <row r="169" spans="1:12" x14ac:dyDescent="0.2">
      <c r="A169" s="4"/>
      <c r="B169" s="4" t="s">
        <v>279</v>
      </c>
      <c r="C169" s="4" t="s">
        <v>513</v>
      </c>
      <c r="D169" s="4"/>
      <c r="F169" s="2"/>
      <c r="G169" s="2" t="str">
        <f t="shared" si="13"/>
        <v>,"Rwanda"</v>
      </c>
      <c r="H169" s="2" t="str">
        <f t="shared" si="14"/>
        <v>,"Séoul"</v>
      </c>
      <c r="I169" s="2"/>
      <c r="K169" s="1">
        <v>169</v>
      </c>
      <c r="L169" s="5" t="str">
        <f t="shared" si="16"/>
        <v>&amp;SI(I169&lt;&gt;"";I169;"")</v>
      </c>
    </row>
    <row r="170" spans="1:12" x14ac:dyDescent="0.2">
      <c r="A170" s="4"/>
      <c r="B170" s="4" t="s">
        <v>344</v>
      </c>
      <c r="C170" s="4" t="s">
        <v>290</v>
      </c>
      <c r="D170" s="4"/>
      <c r="F170" s="2"/>
      <c r="G170" s="2" t="str">
        <f t="shared" si="13"/>
        <v>,"Sainte-Helene"</v>
      </c>
      <c r="H170" s="2" t="str">
        <f t="shared" si="14"/>
        <v>,"Singapour"</v>
      </c>
      <c r="I170" s="2"/>
      <c r="K170" s="1">
        <v>170</v>
      </c>
      <c r="L170" s="5" t="str">
        <f t="shared" si="16"/>
        <v>&amp;SI(I170&lt;&gt;"";I170;"")</v>
      </c>
    </row>
    <row r="171" spans="1:12" x14ac:dyDescent="0.2">
      <c r="A171" s="4"/>
      <c r="B171" s="4" t="s">
        <v>284</v>
      </c>
      <c r="C171" s="4" t="s">
        <v>514</v>
      </c>
      <c r="D171" s="4"/>
      <c r="F171" s="2"/>
      <c r="G171" s="2" t="str">
        <f t="shared" si="13"/>
        <v>,"Sainte-Lucie"</v>
      </c>
      <c r="H171" s="2" t="str">
        <f t="shared" si="14"/>
        <v>,"Skopje"</v>
      </c>
      <c r="I171" s="2"/>
      <c r="K171" s="1">
        <v>171</v>
      </c>
      <c r="L171" s="5" t="str">
        <f t="shared" si="16"/>
        <v>&amp;SI(I171&lt;&gt;"";I171;"")</v>
      </c>
    </row>
    <row r="172" spans="1:12" x14ac:dyDescent="0.2">
      <c r="A172" s="4"/>
      <c r="B172" s="4" t="s">
        <v>280</v>
      </c>
      <c r="C172" s="4" t="s">
        <v>515</v>
      </c>
      <c r="D172" s="4"/>
      <c r="F172" s="2"/>
      <c r="G172" s="2" t="str">
        <f t="shared" si="13"/>
        <v>,"Saint-Kitts-et-Nevis"</v>
      </c>
      <c r="H172" s="2" t="str">
        <f t="shared" si="14"/>
        <v>,"Sofia"</v>
      </c>
      <c r="I172" s="2"/>
      <c r="K172" s="1">
        <v>172</v>
      </c>
      <c r="L172" s="5" t="str">
        <f t="shared" si="16"/>
        <v>&amp;SI(I172&lt;&gt;"";I172;"")</v>
      </c>
    </row>
    <row r="173" spans="1:12" x14ac:dyDescent="0.2">
      <c r="A173" s="4"/>
      <c r="B173" s="4" t="s">
        <v>281</v>
      </c>
      <c r="C173" s="4" t="s">
        <v>516</v>
      </c>
      <c r="D173" s="4"/>
      <c r="F173" s="2"/>
      <c r="G173" s="2" t="str">
        <f t="shared" si="13"/>
        <v>,"Saint-Marin"</v>
      </c>
      <c r="H173" s="2" t="str">
        <f t="shared" si="14"/>
        <v>,"Stockholm"</v>
      </c>
      <c r="I173" s="2"/>
      <c r="K173" s="1">
        <v>173</v>
      </c>
      <c r="L173" s="5" t="str">
        <f t="shared" si="16"/>
        <v>&amp;SI(I173&lt;&gt;"";I173;"")</v>
      </c>
    </row>
    <row r="174" spans="1:12" x14ac:dyDescent="0.2">
      <c r="A174" s="4"/>
      <c r="B174" s="4" t="s">
        <v>282</v>
      </c>
      <c r="C174" s="4" t="s">
        <v>563</v>
      </c>
      <c r="D174" s="4"/>
      <c r="F174" s="2"/>
      <c r="G174" s="2" t="str">
        <f t="shared" si="13"/>
        <v>,"Saint-Pierre-et-Miquelon"</v>
      </c>
      <c r="H174" s="2" t="str">
        <f t="shared" si="14"/>
        <v>,"Sucre"</v>
      </c>
      <c r="I174" s="2"/>
      <c r="K174" s="1">
        <v>174</v>
      </c>
      <c r="L174" s="5" t="str">
        <f t="shared" si="16"/>
        <v>&amp;SI(I174&lt;&gt;"";I174;"")</v>
      </c>
    </row>
    <row r="175" spans="1:12" x14ac:dyDescent="0.2">
      <c r="A175" s="4"/>
      <c r="B175" s="4" t="s">
        <v>283</v>
      </c>
      <c r="C175" s="4" t="s">
        <v>517</v>
      </c>
      <c r="D175" s="4"/>
      <c r="F175" s="2"/>
      <c r="G175" s="2" t="str">
        <f t="shared" si="13"/>
        <v>,"Saint-Vincent-et-les Grenadines"</v>
      </c>
      <c r="H175" s="2" t="str">
        <f t="shared" si="14"/>
        <v>,"Suva"</v>
      </c>
      <c r="I175" s="2"/>
      <c r="K175" s="1">
        <v>175</v>
      </c>
      <c r="L175" s="5" t="str">
        <f t="shared" si="16"/>
        <v>&amp;SI(I175&lt;&gt;"";I175;"")</v>
      </c>
    </row>
    <row r="176" spans="1:12" x14ac:dyDescent="0.2">
      <c r="A176" s="4"/>
      <c r="B176" s="4" t="s">
        <v>285</v>
      </c>
      <c r="C176" s="4" t="s">
        <v>518</v>
      </c>
      <c r="D176" s="4"/>
      <c r="F176" s="2"/>
      <c r="G176" s="2" t="str">
        <f t="shared" si="13"/>
        <v>,"Salvador"</v>
      </c>
      <c r="H176" s="2" t="str">
        <f t="shared" si="14"/>
        <v>,"Tachkent"</v>
      </c>
      <c r="I176" s="2"/>
      <c r="K176" s="1">
        <v>176</v>
      </c>
      <c r="L176" s="5" t="str">
        <f t="shared" si="16"/>
        <v>&amp;SI(I176&lt;&gt;"";I176;"")</v>
      </c>
    </row>
    <row r="177" spans="1:12" x14ac:dyDescent="0.2">
      <c r="A177" s="4"/>
      <c r="B177" s="4" t="s">
        <v>286</v>
      </c>
      <c r="C177" s="4" t="s">
        <v>519</v>
      </c>
      <c r="D177" s="4"/>
      <c r="F177" s="2"/>
      <c r="G177" s="2" t="str">
        <f t="shared" si="13"/>
        <v>,"Samoa"</v>
      </c>
      <c r="H177" s="2" t="str">
        <f t="shared" si="14"/>
        <v>,"Tallinn"</v>
      </c>
      <c r="I177" s="2"/>
      <c r="K177" s="1">
        <v>177</v>
      </c>
      <c r="L177" s="5" t="str">
        <f t="shared" si="16"/>
        <v>&amp;SI(I177&lt;&gt;"";I177;"")</v>
      </c>
    </row>
    <row r="178" spans="1:12" x14ac:dyDescent="0.2">
      <c r="A178" s="4"/>
      <c r="B178" s="4" t="s">
        <v>359</v>
      </c>
      <c r="C178" s="4" t="s">
        <v>564</v>
      </c>
      <c r="D178" s="4"/>
      <c r="F178" s="2"/>
      <c r="G178" s="2" t="str">
        <f t="shared" si="13"/>
        <v>,"Samoa Americaines"</v>
      </c>
      <c r="H178" s="2" t="str">
        <f t="shared" si="14"/>
        <v>,"Tarawa-Sud"</v>
      </c>
      <c r="I178" s="2"/>
      <c r="K178" s="1">
        <v>178</v>
      </c>
      <c r="L178" s="5" t="str">
        <f t="shared" si="16"/>
        <v>&amp;SI(I178&lt;&gt;"";I178;"")</v>
      </c>
    </row>
    <row r="179" spans="1:12" x14ac:dyDescent="0.2">
      <c r="A179" s="4"/>
      <c r="B179" s="4" t="s">
        <v>374</v>
      </c>
      <c r="C179" s="4" t="s">
        <v>520</v>
      </c>
      <c r="D179" s="4"/>
      <c r="F179" s="2"/>
      <c r="G179" s="2" t="str">
        <f t="shared" si="13"/>
        <v>,"Sao Tome-et-Principe"</v>
      </c>
      <c r="H179" s="2" t="str">
        <f t="shared" si="14"/>
        <v>,"Tbilissi"</v>
      </c>
      <c r="I179" s="2"/>
      <c r="K179" s="1">
        <v>179</v>
      </c>
      <c r="L179" s="5" t="str">
        <f t="shared" si="16"/>
        <v>&amp;SI(I179&lt;&gt;"";I179;"")</v>
      </c>
    </row>
    <row r="180" spans="1:12" x14ac:dyDescent="0.2">
      <c r="A180" s="4"/>
      <c r="B180" s="4" t="s">
        <v>345</v>
      </c>
      <c r="C180" s="4" t="s">
        <v>521</v>
      </c>
      <c r="D180" s="4"/>
      <c r="F180" s="2"/>
      <c r="G180" s="2" t="str">
        <f t="shared" si="13"/>
        <v>,"Senegal"</v>
      </c>
      <c r="H180" s="2" t="str">
        <f t="shared" si="14"/>
        <v>,"Tegucigalpa"</v>
      </c>
      <c r="I180" s="2"/>
      <c r="K180" s="1">
        <v>180</v>
      </c>
      <c r="L180" s="5" t="str">
        <f t="shared" si="16"/>
        <v>&amp;SI(I180&lt;&gt;"";I180;"")</v>
      </c>
    </row>
    <row r="181" spans="1:12" x14ac:dyDescent="0.2">
      <c r="A181" s="4"/>
      <c r="B181" s="4" t="s">
        <v>287</v>
      </c>
      <c r="C181" s="4" t="s">
        <v>522</v>
      </c>
      <c r="D181" s="4"/>
      <c r="F181" s="2"/>
      <c r="G181" s="2" t="str">
        <f t="shared" si="13"/>
        <v>,"Serbie"</v>
      </c>
      <c r="H181" s="2" t="str">
        <f t="shared" si="14"/>
        <v>,"Téhéran"</v>
      </c>
      <c r="I181" s="2"/>
      <c r="K181" s="1">
        <v>181</v>
      </c>
      <c r="L181" s="5" t="str">
        <f t="shared" si="16"/>
        <v>&amp;SI(I181&lt;&gt;"";I181;"")</v>
      </c>
    </row>
    <row r="182" spans="1:12" x14ac:dyDescent="0.2">
      <c r="A182" s="4"/>
      <c r="B182" s="4" t="s">
        <v>288</v>
      </c>
      <c r="C182" s="4" t="s">
        <v>523</v>
      </c>
      <c r="D182" s="4"/>
      <c r="F182" s="2"/>
      <c r="G182" s="2" t="str">
        <f t="shared" si="13"/>
        <v>,"Seychelles"</v>
      </c>
      <c r="H182" s="2" t="str">
        <f t="shared" si="14"/>
        <v>,"Thimphou"</v>
      </c>
      <c r="I182" s="2"/>
      <c r="K182" s="1">
        <v>182</v>
      </c>
      <c r="L182" s="5" t="str">
        <f t="shared" si="16"/>
        <v>&amp;SI(I182&lt;&gt;"";I182;"")</v>
      </c>
    </row>
    <row r="183" spans="1:12" x14ac:dyDescent="0.2">
      <c r="A183" s="4"/>
      <c r="B183" s="4" t="s">
        <v>289</v>
      </c>
      <c r="C183" s="4" t="s">
        <v>524</v>
      </c>
      <c r="D183" s="4"/>
      <c r="F183" s="2"/>
      <c r="G183" s="2" t="str">
        <f t="shared" si="13"/>
        <v>,"Sierra Leone"</v>
      </c>
      <c r="H183" s="2" t="str">
        <f t="shared" si="14"/>
        <v>,"Tirana"</v>
      </c>
      <c r="I183" s="2"/>
      <c r="K183" s="1">
        <v>183</v>
      </c>
      <c r="L183" s="5" t="str">
        <f t="shared" si="16"/>
        <v>&amp;SI(I183&lt;&gt;"";I183;"")</v>
      </c>
    </row>
    <row r="184" spans="1:12" x14ac:dyDescent="0.2">
      <c r="A184" s="4"/>
      <c r="B184" s="4" t="s">
        <v>290</v>
      </c>
      <c r="C184" s="4" t="s">
        <v>525</v>
      </c>
      <c r="D184" s="4"/>
      <c r="F184" s="2"/>
      <c r="G184" s="2" t="str">
        <f t="shared" si="13"/>
        <v>,"Singapour"</v>
      </c>
      <c r="H184" s="2" t="str">
        <f t="shared" si="14"/>
        <v>,"Tokyo"</v>
      </c>
      <c r="I184" s="2"/>
      <c r="K184" s="1">
        <v>184</v>
      </c>
      <c r="L184" s="5" t="str">
        <f t="shared" si="16"/>
        <v>&amp;SI(I184&lt;&gt;"";I184;"")</v>
      </c>
    </row>
    <row r="185" spans="1:12" x14ac:dyDescent="0.2">
      <c r="A185" s="4"/>
      <c r="B185" s="4" t="s">
        <v>291</v>
      </c>
      <c r="C185" s="4" t="s">
        <v>526</v>
      </c>
      <c r="D185" s="4"/>
      <c r="F185" s="2"/>
      <c r="G185" s="2" t="str">
        <f t="shared" si="13"/>
        <v>,"Slovaquie"</v>
      </c>
      <c r="H185" s="2" t="str">
        <f t="shared" si="14"/>
        <v>,"Tripoli"</v>
      </c>
      <c r="I185" s="2"/>
      <c r="K185" s="1">
        <v>185</v>
      </c>
      <c r="L185" s="5" t="str">
        <f t="shared" si="16"/>
        <v>&amp;SI(I185&lt;&gt;"";I185;"")</v>
      </c>
    </row>
    <row r="186" spans="1:12" x14ac:dyDescent="0.2">
      <c r="A186" s="4"/>
      <c r="B186" s="4" t="s">
        <v>346</v>
      </c>
      <c r="C186" s="4" t="s">
        <v>527</v>
      </c>
      <c r="D186" s="4"/>
      <c r="F186" s="2"/>
      <c r="G186" s="2" t="str">
        <f t="shared" si="13"/>
        <v>,"Slovenie"</v>
      </c>
      <c r="H186" s="2" t="str">
        <f t="shared" si="14"/>
        <v>,"Tunis"</v>
      </c>
      <c r="I186" s="2"/>
      <c r="K186" s="1">
        <v>186</v>
      </c>
      <c r="L186" s="5" t="str">
        <f t="shared" si="16"/>
        <v>&amp;SI(I186&lt;&gt;"";I186;"")</v>
      </c>
    </row>
    <row r="187" spans="1:12" x14ac:dyDescent="0.2">
      <c r="A187" s="4"/>
      <c r="B187" s="4" t="s">
        <v>292</v>
      </c>
      <c r="C187" s="4" t="s">
        <v>528</v>
      </c>
      <c r="D187" s="4"/>
      <c r="F187" s="2"/>
      <c r="G187" s="2" t="str">
        <f t="shared" si="13"/>
        <v>,"Somalie"</v>
      </c>
      <c r="H187" s="2" t="str">
        <f t="shared" si="14"/>
        <v>,"Vaduz"</v>
      </c>
      <c r="I187" s="2"/>
      <c r="K187" s="1">
        <v>187</v>
      </c>
      <c r="L187" s="5" t="str">
        <f t="shared" si="16"/>
        <v>&amp;SI(I187&lt;&gt;"";I187;"")</v>
      </c>
    </row>
    <row r="188" spans="1:12" x14ac:dyDescent="0.2">
      <c r="A188" s="4"/>
      <c r="B188" s="4" t="s">
        <v>293</v>
      </c>
      <c r="C188" s="4" t="s">
        <v>529</v>
      </c>
      <c r="D188" s="4"/>
      <c r="F188" s="2"/>
      <c r="G188" s="2" t="str">
        <f t="shared" si="13"/>
        <v>,"Soudan"</v>
      </c>
      <c r="H188" s="2" t="str">
        <f t="shared" si="14"/>
        <v>,"La Valette"</v>
      </c>
      <c r="I188" s="2"/>
      <c r="K188" s="1">
        <v>188</v>
      </c>
      <c r="L188" s="5" t="str">
        <f t="shared" si="16"/>
        <v>&amp;SI(I188&lt;&gt;"";I188;"")</v>
      </c>
    </row>
    <row r="189" spans="1:12" x14ac:dyDescent="0.2">
      <c r="A189" s="4"/>
      <c r="B189" s="4" t="s">
        <v>294</v>
      </c>
      <c r="C189" s="4" t="s">
        <v>530</v>
      </c>
      <c r="D189" s="4"/>
      <c r="F189" s="2"/>
      <c r="G189" s="2" t="str">
        <f t="shared" si="13"/>
        <v>,"Sri Lanka"</v>
      </c>
      <c r="H189" s="2" t="str">
        <f t="shared" si="14"/>
        <v>,"Varsovie"</v>
      </c>
      <c r="I189" s="2"/>
      <c r="K189" s="1">
        <v>189</v>
      </c>
      <c r="L189" s="5" t="str">
        <f t="shared" si="16"/>
        <v>&amp;SI(I189&lt;&gt;"";I189;"")</v>
      </c>
    </row>
    <row r="190" spans="1:12" x14ac:dyDescent="0.2">
      <c r="A190" s="4"/>
      <c r="B190" s="4" t="s">
        <v>360</v>
      </c>
      <c r="C190" s="4" t="s">
        <v>565</v>
      </c>
      <c r="D190" s="4"/>
      <c r="F190" s="2"/>
      <c r="G190" s="2" t="str">
        <f t="shared" si="13"/>
        <v>,"Suede"</v>
      </c>
      <c r="H190" s="2" t="str">
        <f t="shared" si="14"/>
        <v>,"Cite du Vatican"</v>
      </c>
      <c r="I190" s="2"/>
      <c r="K190" s="1">
        <v>190</v>
      </c>
      <c r="L190" s="5" t="str">
        <f t="shared" si="16"/>
        <v>&amp;SI(I190&lt;&gt;"";I190;"")</v>
      </c>
    </row>
    <row r="191" spans="1:12" x14ac:dyDescent="0.2">
      <c r="A191" s="4"/>
      <c r="B191" s="4" t="s">
        <v>295</v>
      </c>
      <c r="C191" s="4" t="s">
        <v>531</v>
      </c>
      <c r="D191" s="4"/>
      <c r="F191" s="2"/>
      <c r="G191" s="2" t="str">
        <f t="shared" si="13"/>
        <v>,"Suisse"</v>
      </c>
      <c r="H191" s="2" t="str">
        <f t="shared" si="14"/>
        <v>,"Victoria"</v>
      </c>
      <c r="I191" s="2"/>
      <c r="K191" s="1">
        <v>191</v>
      </c>
      <c r="L191" s="5" t="str">
        <f t="shared" si="16"/>
        <v>&amp;SI(I191&lt;&gt;"";I191;"")</v>
      </c>
    </row>
    <row r="192" spans="1:12" x14ac:dyDescent="0.2">
      <c r="A192" s="4"/>
      <c r="B192" s="4" t="s">
        <v>296</v>
      </c>
      <c r="C192" s="4" t="s">
        <v>532</v>
      </c>
      <c r="D192" s="4"/>
      <c r="F192" s="2"/>
      <c r="G192" s="2" t="str">
        <f t="shared" si="13"/>
        <v>,"Suriname"</v>
      </c>
      <c r="H192" s="2" t="str">
        <f t="shared" si="14"/>
        <v>,"Vienne"</v>
      </c>
      <c r="I192" s="2"/>
      <c r="K192" s="1">
        <v>192</v>
      </c>
      <c r="L192" s="5" t="str">
        <f t="shared" si="16"/>
        <v>&amp;SI(I192&lt;&gt;"";I192;"")</v>
      </c>
    </row>
    <row r="193" spans="1:12" x14ac:dyDescent="0.2">
      <c r="A193" s="4"/>
      <c r="B193" s="4" t="s">
        <v>297</v>
      </c>
      <c r="C193" s="4" t="s">
        <v>533</v>
      </c>
      <c r="D193" s="4"/>
      <c r="F193" s="2"/>
      <c r="G193" s="2" t="str">
        <f t="shared" si="13"/>
        <v>,"Svalbard et Jan Mayen"</v>
      </c>
      <c r="H193" s="2" t="str">
        <f t="shared" si="14"/>
        <v>,"Vientiane"</v>
      </c>
      <c r="I193" s="2"/>
      <c r="K193" s="1">
        <v>193</v>
      </c>
      <c r="L193" s="5" t="str">
        <f t="shared" si="16"/>
        <v>&amp;SI(I193&lt;&gt;"";I193;"")</v>
      </c>
    </row>
    <row r="194" spans="1:12" x14ac:dyDescent="0.2">
      <c r="A194" s="4"/>
      <c r="B194" s="4" t="s">
        <v>298</v>
      </c>
      <c r="C194" s="4" t="s">
        <v>534</v>
      </c>
      <c r="D194" s="4"/>
      <c r="F194" s="2"/>
      <c r="G194" s="2" t="str">
        <f t="shared" si="13"/>
        <v>,"Swaziland"</v>
      </c>
      <c r="H194" s="2" t="str">
        <f t="shared" si="14"/>
        <v>,"Vilnius"</v>
      </c>
      <c r="I194" s="2"/>
      <c r="K194" s="1">
        <v>194</v>
      </c>
      <c r="L194" s="5" t="str">
        <f t="shared" si="16"/>
        <v>&amp;SI(I194&lt;&gt;"";I194;"")</v>
      </c>
    </row>
    <row r="195" spans="1:12" x14ac:dyDescent="0.2">
      <c r="A195" s="4"/>
      <c r="B195" s="4" t="s">
        <v>299</v>
      </c>
      <c r="C195" s="4" t="s">
        <v>535</v>
      </c>
      <c r="D195" s="4"/>
      <c r="F195" s="2"/>
      <c r="G195" s="2" t="str">
        <f t="shared" si="13"/>
        <v>,"Syrie"</v>
      </c>
      <c r="H195" s="2" t="str">
        <f t="shared" si="14"/>
        <v>,"Washington D.C."</v>
      </c>
      <c r="I195" s="2"/>
      <c r="K195" s="1">
        <v>195</v>
      </c>
      <c r="L195" s="5" t="str">
        <f t="shared" si="16"/>
        <v>&amp;SI(I195&lt;&gt;"";I195;"")</v>
      </c>
    </row>
    <row r="196" spans="1:12" x14ac:dyDescent="0.2">
      <c r="A196" s="4"/>
      <c r="B196" s="4" t="s">
        <v>300</v>
      </c>
      <c r="C196" s="4" t="s">
        <v>536</v>
      </c>
      <c r="D196" s="4"/>
      <c r="F196" s="2"/>
      <c r="G196" s="2" t="str">
        <f t="shared" ref="G196:G218" si="17">","&amp;CHAR(34)&amp;B196&amp;CHAR(34)</f>
        <v>,"Tadjikistan"</v>
      </c>
      <c r="H196" s="2" t="str">
        <f t="shared" ref="H196:H201" si="18">","&amp;CHAR(34)&amp;C196&amp;CHAR(34)</f>
        <v>,"Wellington"</v>
      </c>
      <c r="I196" s="2"/>
      <c r="K196" s="1">
        <v>196</v>
      </c>
      <c r="L196" s="5" t="str">
        <f t="shared" si="16"/>
        <v>&amp;SI(I196&lt;&gt;"";I196;"")</v>
      </c>
    </row>
    <row r="197" spans="1:12" x14ac:dyDescent="0.2">
      <c r="A197" s="4"/>
      <c r="B197" s="4" t="s">
        <v>301</v>
      </c>
      <c r="C197" s="4" t="s">
        <v>537</v>
      </c>
      <c r="D197" s="4"/>
      <c r="F197" s="2"/>
      <c r="G197" s="2" t="str">
        <f t="shared" si="17"/>
        <v>,"Taïwan"</v>
      </c>
      <c r="H197" s="2" t="str">
        <f t="shared" si="18"/>
        <v>,"Windhoek"</v>
      </c>
      <c r="I197" s="2"/>
      <c r="K197" s="1">
        <v>197</v>
      </c>
      <c r="L197" s="5" t="str">
        <f t="shared" si="16"/>
        <v>&amp;SI(I197&lt;&gt;"";I197;"")</v>
      </c>
    </row>
    <row r="198" spans="1:12" x14ac:dyDescent="0.2">
      <c r="A198" s="4"/>
      <c r="B198" s="4" t="s">
        <v>302</v>
      </c>
      <c r="C198" s="4" t="s">
        <v>566</v>
      </c>
      <c r="D198" s="4"/>
      <c r="F198" s="2"/>
      <c r="G198" s="2" t="str">
        <f t="shared" si="17"/>
        <v>,"Tanzanie"</v>
      </c>
      <c r="H198" s="2" t="str">
        <f t="shared" si="18"/>
        <v>,"Yamoussoukro"</v>
      </c>
      <c r="I198" s="2"/>
      <c r="K198" s="1">
        <v>198</v>
      </c>
      <c r="L198" s="5" t="str">
        <f t="shared" si="16"/>
        <v>&amp;SI(I198&lt;&gt;"";I198;"")</v>
      </c>
    </row>
    <row r="199" spans="1:12" x14ac:dyDescent="0.2">
      <c r="A199" s="4"/>
      <c r="B199" s="4" t="s">
        <v>303</v>
      </c>
      <c r="C199" s="4" t="s">
        <v>538</v>
      </c>
      <c r="D199" s="4"/>
      <c r="F199" s="2"/>
      <c r="G199" s="2" t="str">
        <f t="shared" si="17"/>
        <v>,"Tchad"</v>
      </c>
      <c r="H199" s="2" t="str">
        <f t="shared" si="18"/>
        <v>,"Yaoundé"</v>
      </c>
      <c r="I199" s="2"/>
      <c r="K199" s="1">
        <v>199</v>
      </c>
      <c r="L199" s="5" t="str">
        <f t="shared" si="16"/>
        <v>&amp;SI(I199&lt;&gt;"";I199;"")</v>
      </c>
    </row>
    <row r="200" spans="1:12" x14ac:dyDescent="0.2">
      <c r="A200" s="4"/>
      <c r="B200" s="4" t="s">
        <v>304</v>
      </c>
      <c r="C200" s="4" t="s">
        <v>567</v>
      </c>
      <c r="D200" s="4"/>
      <c r="F200" s="2"/>
      <c r="G200" s="2" t="str">
        <f t="shared" si="17"/>
        <v>,"Terres Australes Françaises"</v>
      </c>
      <c r="H200" s="2" t="str">
        <f t="shared" si="18"/>
        <v>,"Yaren"</v>
      </c>
      <c r="I200" s="2"/>
      <c r="K200" s="1">
        <v>200</v>
      </c>
      <c r="L200" s="5" t="str">
        <f t="shared" si="16"/>
        <v>&amp;SI(I200&lt;&gt;"";I200;"")</v>
      </c>
    </row>
    <row r="201" spans="1:12" x14ac:dyDescent="0.2">
      <c r="A201" s="4"/>
      <c r="B201" s="4" t="s">
        <v>305</v>
      </c>
      <c r="C201" s="4" t="s">
        <v>539</v>
      </c>
      <c r="D201" s="4"/>
      <c r="F201" s="2"/>
      <c r="G201" s="2" t="str">
        <f t="shared" si="17"/>
        <v>,"Thaïlande"</v>
      </c>
      <c r="H201" s="2" t="str">
        <f t="shared" si="18"/>
        <v>,"Zagreb"</v>
      </c>
      <c r="I201" s="2"/>
      <c r="K201" s="1">
        <v>201</v>
      </c>
      <c r="L201" s="5" t="str">
        <f t="shared" si="16"/>
        <v>&amp;SI(I201&lt;&gt;"";I201;"")</v>
      </c>
    </row>
    <row r="202" spans="1:12" x14ac:dyDescent="0.2">
      <c r="A202" s="4"/>
      <c r="B202" s="4" t="s">
        <v>306</v>
      </c>
      <c r="C202" s="4"/>
      <c r="D202" s="4"/>
      <c r="F202" s="2"/>
      <c r="G202" s="2" t="str">
        <f t="shared" si="17"/>
        <v>,"Timor Oriental"</v>
      </c>
      <c r="H202" s="2"/>
      <c r="I202" s="2"/>
      <c r="K202" s="1">
        <v>202</v>
      </c>
      <c r="L202" s="5" t="str">
        <f t="shared" si="16"/>
        <v>&amp;SI(I202&lt;&gt;"";I202;"")</v>
      </c>
    </row>
    <row r="203" spans="1:12" x14ac:dyDescent="0.2">
      <c r="A203" s="4"/>
      <c r="B203" s="4" t="s">
        <v>307</v>
      </c>
      <c r="C203" s="4"/>
      <c r="D203" s="4"/>
      <c r="F203" s="2"/>
      <c r="G203" s="2" t="str">
        <f t="shared" si="17"/>
        <v>,"Togo"</v>
      </c>
      <c r="H203" s="2"/>
      <c r="I203" s="2"/>
      <c r="K203" s="1">
        <v>203</v>
      </c>
      <c r="L203" s="5" t="str">
        <f t="shared" si="16"/>
        <v>&amp;SI(I203&lt;&gt;"";I203;"")</v>
      </c>
    </row>
    <row r="204" spans="1:12" x14ac:dyDescent="0.2">
      <c r="A204" s="4"/>
      <c r="B204" s="4" t="s">
        <v>308</v>
      </c>
      <c r="C204" s="4"/>
      <c r="D204" s="4"/>
      <c r="F204" s="2"/>
      <c r="G204" s="2" t="str">
        <f t="shared" si="17"/>
        <v>,"Tonga"</v>
      </c>
      <c r="H204" s="2"/>
      <c r="I204" s="2"/>
      <c r="K204" s="1">
        <v>204</v>
      </c>
      <c r="L204" s="5" t="str">
        <f t="shared" si="16"/>
        <v>&amp;SI(I204&lt;&gt;"";I204;"")</v>
      </c>
    </row>
    <row r="205" spans="1:12" x14ac:dyDescent="0.2">
      <c r="A205" s="4"/>
      <c r="B205" s="4" t="s">
        <v>361</v>
      </c>
      <c r="C205" s="4"/>
      <c r="D205" s="4"/>
      <c r="F205" s="2"/>
      <c r="G205" s="2" t="str">
        <f t="shared" si="17"/>
        <v>,"Trinite-et-Tobago"</v>
      </c>
      <c r="H205" s="2"/>
      <c r="I205" s="2"/>
      <c r="K205" s="1">
        <v>205</v>
      </c>
      <c r="L205" s="5" t="str">
        <f t="shared" si="16"/>
        <v>&amp;SI(I205&lt;&gt;"";I205;"")</v>
      </c>
    </row>
    <row r="206" spans="1:12" x14ac:dyDescent="0.2">
      <c r="A206" s="4"/>
      <c r="B206" s="4" t="s">
        <v>309</v>
      </c>
      <c r="C206" s="4"/>
      <c r="D206" s="4"/>
      <c r="F206" s="2"/>
      <c r="G206" s="2" t="str">
        <f t="shared" si="17"/>
        <v>,"Tunisie"</v>
      </c>
      <c r="H206" s="2"/>
      <c r="I206" s="2"/>
      <c r="K206" s="1">
        <v>206</v>
      </c>
      <c r="L206" s="5" t="str">
        <f t="shared" si="16"/>
        <v>&amp;SI(I206&lt;&gt;"";I206;"")</v>
      </c>
    </row>
    <row r="207" spans="1:12" x14ac:dyDescent="0.2">
      <c r="A207" s="4"/>
      <c r="B207" s="4" t="s">
        <v>347</v>
      </c>
      <c r="C207" s="4"/>
      <c r="D207" s="4"/>
      <c r="F207" s="2"/>
      <c r="G207" s="2" t="str">
        <f t="shared" si="17"/>
        <v>,"Turkmenistan"</v>
      </c>
      <c r="H207" s="2"/>
      <c r="I207" s="2"/>
      <c r="K207" s="1">
        <v>207</v>
      </c>
      <c r="L207" s="5" t="str">
        <f t="shared" si="16"/>
        <v>&amp;SI(I207&lt;&gt;"";I207;"")</v>
      </c>
    </row>
    <row r="208" spans="1:12" x14ac:dyDescent="0.2">
      <c r="A208" s="4"/>
      <c r="B208" s="4" t="s">
        <v>310</v>
      </c>
      <c r="C208" s="4"/>
      <c r="D208" s="4"/>
      <c r="F208" s="2"/>
      <c r="G208" s="2" t="str">
        <f t="shared" si="17"/>
        <v>,"Turquie"</v>
      </c>
      <c r="H208" s="2"/>
      <c r="I208" s="2"/>
      <c r="K208" s="1">
        <v>208</v>
      </c>
      <c r="L208" s="5" t="str">
        <f t="shared" si="16"/>
        <v>&amp;SI(I208&lt;&gt;"";I208;"")</v>
      </c>
    </row>
    <row r="209" spans="1:12" x14ac:dyDescent="0.2">
      <c r="A209" s="4"/>
      <c r="B209" s="4" t="s">
        <v>311</v>
      </c>
      <c r="C209" s="4"/>
      <c r="D209" s="4"/>
      <c r="F209" s="2"/>
      <c r="G209" s="2" t="str">
        <f t="shared" si="17"/>
        <v>,"Tuvalu"</v>
      </c>
      <c r="H209" s="2"/>
      <c r="I209" s="2"/>
      <c r="K209" s="1">
        <v>209</v>
      </c>
      <c r="L209" s="5" t="str">
        <f t="shared" si="16"/>
        <v>&amp;SI(I209&lt;&gt;"";I209;"")</v>
      </c>
    </row>
    <row r="210" spans="1:12" x14ac:dyDescent="0.2">
      <c r="A210" s="4"/>
      <c r="B210" s="4" t="s">
        <v>312</v>
      </c>
      <c r="C210" s="4"/>
      <c r="D210" s="4"/>
      <c r="F210" s="2"/>
      <c r="G210" s="2" t="str">
        <f t="shared" si="17"/>
        <v>,"Ukraine"</v>
      </c>
      <c r="H210" s="2"/>
      <c r="I210" s="2"/>
      <c r="K210" s="1">
        <v>210</v>
      </c>
      <c r="L210" s="5" t="str">
        <f t="shared" si="16"/>
        <v>&amp;SI(I210&lt;&gt;"";I210;"")</v>
      </c>
    </row>
    <row r="211" spans="1:12" x14ac:dyDescent="0.2">
      <c r="A211" s="4"/>
      <c r="B211" s="4" t="s">
        <v>313</v>
      </c>
      <c r="C211" s="4"/>
      <c r="D211" s="4"/>
      <c r="F211" s="2"/>
      <c r="G211" s="2" t="str">
        <f t="shared" si="17"/>
        <v>,"Uruguay"</v>
      </c>
      <c r="H211" s="2"/>
      <c r="I211" s="2"/>
      <c r="K211" s="1">
        <v>211</v>
      </c>
      <c r="L211" s="5" t="str">
        <f t="shared" si="16"/>
        <v>&amp;SI(I211&lt;&gt;"";I211;"")</v>
      </c>
    </row>
    <row r="212" spans="1:12" x14ac:dyDescent="0.2">
      <c r="A212" s="4"/>
      <c r="B212" s="4" t="s">
        <v>314</v>
      </c>
      <c r="C212" s="4"/>
      <c r="D212" s="4"/>
      <c r="F212" s="2"/>
      <c r="G212" s="2" t="str">
        <f t="shared" si="17"/>
        <v>,"Vanuatu"</v>
      </c>
      <c r="H212" s="2"/>
      <c r="I212" s="2"/>
      <c r="K212" s="1">
        <v>212</v>
      </c>
      <c r="L212" s="5" t="str">
        <f t="shared" si="16"/>
        <v>&amp;SI(I212&lt;&gt;"";I212;"")</v>
      </c>
    </row>
    <row r="213" spans="1:12" x14ac:dyDescent="0.2">
      <c r="A213" s="4"/>
      <c r="B213" s="4" t="s">
        <v>315</v>
      </c>
      <c r="C213" s="4"/>
      <c r="D213" s="4"/>
      <c r="F213" s="2"/>
      <c r="G213" s="2" t="str">
        <f t="shared" si="17"/>
        <v>,"Venezuela"</v>
      </c>
      <c r="H213" s="2"/>
      <c r="I213" s="2"/>
      <c r="K213" s="1">
        <v>213</v>
      </c>
      <c r="L213" s="5" t="str">
        <f t="shared" si="16"/>
        <v>&amp;SI(I213&lt;&gt;"";I213;"")</v>
      </c>
    </row>
    <row r="214" spans="1:12" x14ac:dyDescent="0.2">
      <c r="A214" s="4"/>
      <c r="B214" s="4" t="s">
        <v>316</v>
      </c>
      <c r="C214" s="4"/>
      <c r="D214" s="4"/>
      <c r="F214" s="2"/>
      <c r="G214" s="2" t="str">
        <f t="shared" si="17"/>
        <v>,"Viet Nam"</v>
      </c>
      <c r="H214" s="2"/>
      <c r="I214" s="2"/>
      <c r="K214" s="1">
        <v>214</v>
      </c>
      <c r="L214" s="5" t="str">
        <f t="shared" si="16"/>
        <v>&amp;SI(I214&lt;&gt;"";I214;"")</v>
      </c>
    </row>
    <row r="215" spans="1:12" x14ac:dyDescent="0.2">
      <c r="A215" s="4"/>
      <c r="B215" s="4" t="s">
        <v>317</v>
      </c>
      <c r="C215" s="4"/>
      <c r="D215" s="4"/>
      <c r="F215" s="2"/>
      <c r="G215" s="2" t="str">
        <f t="shared" si="17"/>
        <v>,"Wallis et Futuna"</v>
      </c>
      <c r="H215" s="2"/>
      <c r="I215" s="2"/>
      <c r="K215" s="1">
        <v>215</v>
      </c>
      <c r="L215" s="5" t="str">
        <f t="shared" si="16"/>
        <v>&amp;SI(I215&lt;&gt;"";I215;"")</v>
      </c>
    </row>
    <row r="216" spans="1:12" x14ac:dyDescent="0.2">
      <c r="A216" s="4"/>
      <c r="B216" s="4" t="s">
        <v>348</v>
      </c>
      <c r="C216" s="4"/>
      <c r="D216" s="4"/>
      <c r="F216" s="2"/>
      <c r="G216" s="2" t="str">
        <f t="shared" si="17"/>
        <v>,"Yemen"</v>
      </c>
      <c r="H216" s="2"/>
      <c r="I216" s="2"/>
      <c r="K216" s="1">
        <v>216</v>
      </c>
      <c r="L216" s="5" t="str">
        <f t="shared" si="16"/>
        <v>&amp;SI(I216&lt;&gt;"";I216;"")</v>
      </c>
    </row>
    <row r="217" spans="1:12" x14ac:dyDescent="0.2">
      <c r="A217" s="4"/>
      <c r="B217" s="4" t="s">
        <v>318</v>
      </c>
      <c r="C217" s="4"/>
      <c r="D217" s="4"/>
      <c r="F217" s="2"/>
      <c r="G217" s="2" t="str">
        <f t="shared" si="17"/>
        <v>,"Zambie"</v>
      </c>
      <c r="H217" s="2"/>
      <c r="I217" s="2"/>
      <c r="K217" s="1">
        <v>217</v>
      </c>
      <c r="L217" s="5" t="str">
        <f t="shared" si="16"/>
        <v>&amp;SI(I217&lt;&gt;"";I217;"")</v>
      </c>
    </row>
    <row r="218" spans="1:12" x14ac:dyDescent="0.2">
      <c r="A218" s="4"/>
      <c r="B218" s="4" t="s">
        <v>319</v>
      </c>
      <c r="C218" s="4"/>
      <c r="D218" s="4"/>
      <c r="F218" s="2"/>
      <c r="G218" s="2" t="str">
        <f t="shared" si="17"/>
        <v>,"Zimbabwe"</v>
      </c>
      <c r="H218" s="2"/>
      <c r="I218" s="2"/>
      <c r="K218" s="1">
        <v>218</v>
      </c>
      <c r="L218" s="5" t="str">
        <f t="shared" si="16"/>
        <v>&amp;SI(I218&lt;&gt;"";I218;"")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PC_fixe</dc:creator>
  <cp:lastModifiedBy>PC_fixe</cp:lastModifiedBy>
  <dcterms:created xsi:type="dcterms:W3CDTF">2022-07-28T19:31:58Z</dcterms:created>
  <dcterms:modified xsi:type="dcterms:W3CDTF">2022-07-29T07:23:36Z</dcterms:modified>
</cp:coreProperties>
</file>