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23"/>
  <workbookPr defaultThemeVersion="166925"/>
  <mc:AlternateContent xmlns:mc="http://schemas.openxmlformats.org/markup-compatibility/2006">
    <mc:Choice Requires="x15">
      <x15ac:absPath xmlns:x15ac="http://schemas.microsoft.com/office/spreadsheetml/2010/11/ac" url="\\ARLBMFS04\common\Operations\Innovation Lab\Hackathon\NNRe\"/>
    </mc:Choice>
  </mc:AlternateContent>
  <xr:revisionPtr revIDLastSave="62" documentId="8_{AFF37570-973A-49A7-AEFC-BAD99F87490A}" xr6:coauthVersionLast="47" xr6:coauthVersionMax="47" xr10:uidLastSave="{00DD92BE-0007-40AC-BE46-1201758B7A8F}"/>
  <bookViews>
    <workbookView xWindow="-120" yWindow="-120" windowWidth="51840" windowHeight="21240" xr2:uid="{507E8D3D-F2F4-4F3B-8549-6654E62D6534}"/>
  </bookViews>
  <sheets>
    <sheet name="1226.EA-NN_Rnl24_WS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2" i="5" l="1"/>
  <c r="U22" i="5"/>
  <c r="R18" i="5"/>
  <c r="Q18" i="5"/>
</calcChain>
</file>

<file path=xl/sharedStrings.xml><?xml version="1.0" encoding="utf-8"?>
<sst xmlns="http://schemas.openxmlformats.org/spreadsheetml/2006/main" count="403" uniqueCount="170">
  <si>
    <t>Displaying results for Company_X_Rnl24_WS</t>
  </si>
  <si>
    <t>Construction</t>
  </si>
  <si>
    <t>Occupancy</t>
  </si>
  <si>
    <t>Year Built</t>
  </si>
  <si>
    <t>Height</t>
  </si>
  <si>
    <t>Geocode Resolution</t>
  </si>
  <si>
    <t>Peril</t>
  </si>
  <si>
    <t>Geographic Region - Country</t>
  </si>
  <si>
    <t>Geographic Region - Area</t>
  </si>
  <si>
    <t>Geographic Region - Subarea</t>
  </si>
  <si>
    <t>Code</t>
  </si>
  <si>
    <t>Description</t>
  </si>
  <si>
    <t>Location Count</t>
  </si>
  <si>
    <t>TRV</t>
  </si>
  <si>
    <t>Resolution</t>
  </si>
  <si>
    <t>Peril Code</t>
  </si>
  <si>
    <t>Country Name</t>
  </si>
  <si>
    <t>Country Code</t>
  </si>
  <si>
    <t>Area</t>
  </si>
  <si>
    <t>Area Code</t>
  </si>
  <si>
    <t>Subarea</t>
  </si>
  <si>
    <t>Unknown</t>
  </si>
  <si>
    <t>General residential</t>
  </si>
  <si>
    <t>Postal Code Centroid</t>
  </si>
  <si>
    <t>Wind</t>
  </si>
  <si>
    <t>Belgium</t>
  </si>
  <si>
    <t>BE</t>
  </si>
  <si>
    <t>NL</t>
  </si>
  <si>
    <t>Total:</t>
  </si>
  <si>
    <t>Reinforced concrete</t>
  </si>
  <si>
    <t>General commercial</t>
  </si>
  <si>
    <t>Cresta Centroid</t>
  </si>
  <si>
    <t>Netherlands</t>
  </si>
  <si>
    <t>BEL_1</t>
  </si>
  <si>
    <t>Permanent dwelling: multi-family</t>
  </si>
  <si>
    <t>1951-1955</t>
  </si>
  <si>
    <t>None</t>
  </si>
  <si>
    <t>BEL_2</t>
  </si>
  <si>
    <t>Permanent dwelling: single-family</t>
  </si>
  <si>
    <t>1956-1960</t>
  </si>
  <si>
    <t>Point</t>
  </si>
  <si>
    <t>BEL_3</t>
  </si>
  <si>
    <t>Terraced Housing</t>
  </si>
  <si>
    <t>1961-1965</t>
  </si>
  <si>
    <t>Disaggregated</t>
  </si>
  <si>
    <t>BEL_4</t>
  </si>
  <si>
    <t>General services</t>
  </si>
  <si>
    <t>1966-1970</t>
  </si>
  <si>
    <t>Exact Address</t>
  </si>
  <si>
    <t>BEL_5</t>
  </si>
  <si>
    <t>Agriculture</t>
  </si>
  <si>
    <t>1971-1975</t>
  </si>
  <si>
    <t>Area Centroid</t>
  </si>
  <si>
    <t>BEL_6</t>
  </si>
  <si>
    <t>1976-1980</t>
  </si>
  <si>
    <t>City Centroid</t>
  </si>
  <si>
    <t>BEL_7</t>
  </si>
  <si>
    <t>1981-1985</t>
  </si>
  <si>
    <t>County Centroid</t>
  </si>
  <si>
    <t>BEL_8</t>
  </si>
  <si>
    <t>1986-1990</t>
  </si>
  <si>
    <t>&gt;8</t>
  </si>
  <si>
    <t>Country</t>
  </si>
  <si>
    <t>BEL_9</t>
  </si>
  <si>
    <t>1991-1995</t>
  </si>
  <si>
    <t>Relaxed Address</t>
  </si>
  <si>
    <t>NLD_10</t>
  </si>
  <si>
    <t>1996-2000</t>
  </si>
  <si>
    <t>Subarea 2</t>
  </si>
  <si>
    <t>NLD_11</t>
  </si>
  <si>
    <t>2001-2005</t>
  </si>
  <si>
    <t>User Supplied</t>
  </si>
  <si>
    <t>NLD_12</t>
  </si>
  <si>
    <t>2006-2010</t>
  </si>
  <si>
    <t>ZIP9 Centroid</t>
  </si>
  <si>
    <t>NLD_13</t>
  </si>
  <si>
    <t>2011-2015</t>
  </si>
  <si>
    <t>NLD_14</t>
  </si>
  <si>
    <t>2016-2020</t>
  </si>
  <si>
    <t>NLD_15</t>
  </si>
  <si>
    <t>2021-2025</t>
  </si>
  <si>
    <t>NLD_16</t>
  </si>
  <si>
    <t>NLD_17</t>
  </si>
  <si>
    <t>NLD_18</t>
  </si>
  <si>
    <t>NLD_19</t>
  </si>
  <si>
    <t>NLD_20</t>
  </si>
  <si>
    <t>NLD_21</t>
  </si>
  <si>
    <t>NLD_22</t>
  </si>
  <si>
    <t>NLD_23</t>
  </si>
  <si>
    <t>NLD_24</t>
  </si>
  <si>
    <t>NLD_25</t>
  </si>
  <si>
    <t>NLD_26</t>
  </si>
  <si>
    <t>NLD_27</t>
  </si>
  <si>
    <t>NLD_28</t>
  </si>
  <si>
    <t>NLD_29</t>
  </si>
  <si>
    <t>NLD_30</t>
  </si>
  <si>
    <t>NLD_31</t>
  </si>
  <si>
    <t>NLD_32</t>
  </si>
  <si>
    <t>NLD_33</t>
  </si>
  <si>
    <t>NLD_34</t>
  </si>
  <si>
    <t>NLD_35</t>
  </si>
  <si>
    <t>NLD_36</t>
  </si>
  <si>
    <t>NLD_37</t>
  </si>
  <si>
    <t>NLD_38</t>
  </si>
  <si>
    <t>NLD_39</t>
  </si>
  <si>
    <t>NLD_40</t>
  </si>
  <si>
    <t>NLD_41</t>
  </si>
  <si>
    <t>NLD_42</t>
  </si>
  <si>
    <t>NLD_43</t>
  </si>
  <si>
    <t>NLD_44</t>
  </si>
  <si>
    <t>NLD_45</t>
  </si>
  <si>
    <t>NLD_46</t>
  </si>
  <si>
    <t>NLD_47</t>
  </si>
  <si>
    <t>NLD_48</t>
  </si>
  <si>
    <t>NLD_49</t>
  </si>
  <si>
    <t>NLD_50</t>
  </si>
  <si>
    <t>NLD_51</t>
  </si>
  <si>
    <t>NLD_52</t>
  </si>
  <si>
    <t>NLD_53</t>
  </si>
  <si>
    <t>NLD_54</t>
  </si>
  <si>
    <t>NLD_55</t>
  </si>
  <si>
    <t>NLD_56</t>
  </si>
  <si>
    <t>NLD_57</t>
  </si>
  <si>
    <t>NLD_58</t>
  </si>
  <si>
    <t>NLD_59</t>
  </si>
  <si>
    <t>NLD_60</t>
  </si>
  <si>
    <t>NLD_61</t>
  </si>
  <si>
    <t>NLD_62</t>
  </si>
  <si>
    <t>NLD_63</t>
  </si>
  <si>
    <t>NLD_64</t>
  </si>
  <si>
    <t>NLD_65</t>
  </si>
  <si>
    <t>NLD_66</t>
  </si>
  <si>
    <t>NLD_67</t>
  </si>
  <si>
    <t>NLD_68</t>
  </si>
  <si>
    <t>NLD_69</t>
  </si>
  <si>
    <t>NLD_70</t>
  </si>
  <si>
    <t>NLD_71</t>
  </si>
  <si>
    <t>NLD_72</t>
  </si>
  <si>
    <t>NLD_73</t>
  </si>
  <si>
    <t>NLD_74</t>
  </si>
  <si>
    <t>NLD_75</t>
  </si>
  <si>
    <t>NLD_76</t>
  </si>
  <si>
    <t>NLD_77</t>
  </si>
  <si>
    <t>NLD_78</t>
  </si>
  <si>
    <t>NLD_79</t>
  </si>
  <si>
    <t>NLD_80</t>
  </si>
  <si>
    <t>NLD_81</t>
  </si>
  <si>
    <t>NLD_82</t>
  </si>
  <si>
    <t>NLD_83</t>
  </si>
  <si>
    <t>NLD_84</t>
  </si>
  <si>
    <t>NLD_85</t>
  </si>
  <si>
    <t>NLD_86</t>
  </si>
  <si>
    <t>NLD_87</t>
  </si>
  <si>
    <t>NLD_88</t>
  </si>
  <si>
    <t>NLD_89</t>
  </si>
  <si>
    <t>NLD_90</t>
  </si>
  <si>
    <t>NLD_91</t>
  </si>
  <si>
    <t>NLD_92</t>
  </si>
  <si>
    <t>NLD_93</t>
  </si>
  <si>
    <t>NLD_94</t>
  </si>
  <si>
    <t>NLD_95</t>
  </si>
  <si>
    <t>NLD_96</t>
  </si>
  <si>
    <t>NLD_97</t>
  </si>
  <si>
    <t>NLD_98</t>
  </si>
  <si>
    <t>NLD_99</t>
  </si>
  <si>
    <t>Options</t>
  </si>
  <si>
    <t>Name</t>
  </si>
  <si>
    <t>Value</t>
  </si>
  <si>
    <t>Display Currency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</si>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</sst>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/>
  </cellXfs>
  <cellStyles count="1">
    <cellStyle name="Normal" xfId="0" builtinId="0"/>
  </cellStyles>
  <dxfs count="39">
    <dxf>
      <numFmt numFmtId="30" formatCode="@"/>
    </dxf>
    <dxf>
      <numFmt numFmtId="30" formatCode="@"/>
    </dxf>
    <dxf>
      <numFmt numFmtId="3" formatCode="#,##0"/>
    </dxf>
    <dxf>
      <numFmt numFmtId="3" formatCode="#,##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" formatCode="#,##0"/>
    </dxf>
    <dxf>
      <numFmt numFmtId="3" formatCode="#,##0"/>
    </dxf>
    <dxf>
      <numFmt numFmtId="30" formatCode="@"/>
    </dxf>
    <dxf>
      <numFmt numFmtId="30" formatCode="@"/>
    </dxf>
    <dxf>
      <numFmt numFmtId="30" formatCode="@"/>
    </dxf>
    <dxf>
      <numFmt numFmtId="3" formatCode="#,##0"/>
    </dxf>
    <dxf>
      <numFmt numFmtId="3" formatCode="#,##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" formatCode="#,##0"/>
    </dxf>
    <dxf>
      <numFmt numFmtId="3" formatCode="#,##0"/>
    </dxf>
    <dxf>
      <numFmt numFmtId="30" formatCode="@"/>
    </dxf>
    <dxf>
      <numFmt numFmtId="3" formatCode="#,##0"/>
    </dxf>
    <dxf>
      <numFmt numFmtId="3" formatCode="#,##0"/>
    </dxf>
    <dxf>
      <numFmt numFmtId="30" formatCode="@"/>
    </dxf>
    <dxf>
      <numFmt numFmtId="3" formatCode="#,##0"/>
    </dxf>
    <dxf>
      <numFmt numFmtId="3" formatCode="#,##0"/>
    </dxf>
    <dxf>
      <numFmt numFmtId="30" formatCode="@"/>
    </dxf>
    <dxf>
      <numFmt numFmtId="3" formatCode="#,##0"/>
    </dxf>
    <dxf>
      <numFmt numFmtId="3" formatCode="#,##0"/>
    </dxf>
    <dxf>
      <numFmt numFmtId="30" formatCode="@"/>
    </dxf>
    <dxf>
      <numFmt numFmtId="3" formatCode="#,##0"/>
    </dxf>
    <dxf>
      <numFmt numFmtId="3" formatCode="#,##0"/>
    </dxf>
    <dxf>
      <numFmt numFmtId="30" formatCode="@"/>
    </dxf>
    <dxf>
      <numFmt numFmtId="3" formatCode="#,##0"/>
    </dxf>
    <dxf>
      <numFmt numFmtId="3" formatCode="#,##0"/>
    </dxf>
    <dxf>
      <numFmt numFmtId="3" formatCode="#,##0"/>
    </dxf>
    <dxf>
      <numFmt numFmtId="30" formatCode="@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47E49D-64AC-4FFB-BC12-E8EA45BEC964}" name="ResultTable_275815b2-3499-4f33-afe4-9fd1665a5542" displayName="ResultTable_275815b2_3499_4f33_afe4_9fd1665a5542" ref="B5:E8" totalsRowShown="0">
  <tableColumns count="4">
    <tableColumn id="1" xr3:uid="{C27E22BE-326A-44ED-B9EF-6E3146B57000}" name="Code" dataDxfId="38"/>
    <tableColumn id="2" xr3:uid="{61B6BF93-94EC-4D8C-AD7D-A105498F7519}" name="Description" dataDxfId="37"/>
    <tableColumn id="3" xr3:uid="{02AFC243-4F50-491C-A2BA-E77767482A3B}" name="Location Count" dataDxfId="36"/>
    <tableColumn id="4" xr3:uid="{4B67B748-8184-4C9D-BABF-18BAF1707A89}" name="TRV" dataDxfId="35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A7A09FE-1BC2-43E3-82D0-E38AB4DF99FB}" name="ResultTable_ee28b564-5fa6-49ad-9b00-6ef4eec81798" displayName="ResultTable_ee28b564_5fa6_49ad_9b00_6ef4eec81798" ref="B110:C111" totalsRowShown="0">
  <tableColumns count="2">
    <tableColumn id="1" xr3:uid="{4861C361-A01F-43D4-AD00-ADDF6599A837}" name="Name" dataDxfId="1"/>
    <tableColumn id="2" xr3:uid="{AF279BF9-9355-4875-93C6-4A46D2F03FFC}" name="Value" dataDxfId="0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417148-642E-4493-B3A7-B1E1C8EE6A14}" name="ResultTable_f1856825-72a3-43bd-8a37-74b4ddd09e93" displayName="ResultTable_f1856825_72a3_43bd_8a37_74b4ddd09e93" ref="G5:J13" totalsRowShown="0">
  <tableColumns count="4">
    <tableColumn id="1" xr3:uid="{1A95A864-5696-49F7-ACBE-040CD8BE88F8}" name="Code" dataDxfId="34"/>
    <tableColumn id="2" xr3:uid="{2357C4CB-081D-4BE7-9F53-BF062C9C5DEB}" name="Description" dataDxfId="33"/>
    <tableColumn id="3" xr3:uid="{3CEC95E9-67C2-4429-A793-4082F4BBC3A0}" name="Location Count" dataDxfId="32"/>
    <tableColumn id="4" xr3:uid="{B28C57B3-D06F-4516-9C02-764C42367332}" name="TRV" dataDxfId="31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CD8641D-9687-43A0-B932-9F390595914F}" name="ResultTable_6da4968c-f22b-4b44-a51e-a6e48417139d" displayName="ResultTable_6da4968c_f22b_4b44_a51e_a6e48417139d" ref="L5:N23" totalsRowShown="0">
  <tableColumns count="3">
    <tableColumn id="1" xr3:uid="{66FB4A8C-F785-430E-A59B-D63D834F3101}" name="Year Built" dataDxfId="30"/>
    <tableColumn id="2" xr3:uid="{B38AC8BC-4E93-4A67-9BE4-6E41611778F6}" name="Location Count" dataDxfId="29"/>
    <tableColumn id="3" xr3:uid="{929F4CD7-2271-4127-A2FD-116CC2F060E8}" name="TRV" dataDxfId="28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785C738-EC31-4846-BEBE-D1D4607BAD5C}" name="ResultTable_7202c43c-1743-4efd-b19a-15a1e6446da0" displayName="ResultTable_7202c43c_1743_4efd_b19a_15a1e6446da0" ref="P5:R16" totalsRowShown="0">
  <tableColumns count="3">
    <tableColumn id="1" xr3:uid="{98D85921-D4DF-4857-A451-32C52575CF79}" name="Height" dataDxfId="27"/>
    <tableColumn id="2" xr3:uid="{576F5BF2-6B5E-4C2B-B84C-167FA0B09080}" name="Location Count" dataDxfId="26"/>
    <tableColumn id="3" xr3:uid="{447242EC-EA59-44DE-8012-A33B9373EF70}" name="TRV" dataDxfId="25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CB3C7CA-B525-42BF-894D-F8304B3A9DD6}" name="ResultTable_aad3b0da-8875-49fe-946c-2b45135ee004" displayName="ResultTable_aad3b0da_8875_49fe_946c_2b45135ee004" ref="T5:V20" totalsRowShown="0">
  <tableColumns count="3">
    <tableColumn id="1" xr3:uid="{386BDB07-E7E9-4DFC-B9AF-244BAA8A1A51}" name="Resolution" dataDxfId="24"/>
    <tableColumn id="2" xr3:uid="{611E15FB-8FC5-4C1C-8417-535A054F593A}" name="Location Count" dataDxfId="23"/>
    <tableColumn id="3" xr3:uid="{CFFB4E38-28B5-4430-8F0E-2E0A114704AB}" name="TRV" dataDxfId="22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534C6C2-B4EB-42E6-B4BC-6FA0B2C9BAC7}" name="ResultTable_5acabf98-f072-44fb-a308-badd979e75a2" displayName="ResultTable_5acabf98_f072_44fb_a308_badd979e75a2" ref="X5:Z7" totalsRowShown="0">
  <tableColumns count="3">
    <tableColumn id="1" xr3:uid="{B89834BF-7627-4976-8F5B-944FF8369E0C}" name="Peril Code" dataDxfId="21"/>
    <tableColumn id="2" xr3:uid="{3FD25961-0CCF-4512-8F08-8C0868A6AE02}" name="Location Count" dataDxfId="20"/>
    <tableColumn id="3" xr3:uid="{9936B2D0-213C-4141-BBB4-AC8C56B56CA9}" name="TRV" dataDxfId="19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9EB345B-ECCE-4107-B2F0-42349221E343}" name="ResultTable_67d8bc90-b1d7-4c4b-947f-7fd8be293991" displayName="ResultTable_67d8bc90_b1d7_4c4b_947f_7fd8be293991" ref="AB5:AE9" totalsRowCount="1">
  <tableColumns count="4">
    <tableColumn id="1" xr3:uid="{91DD05FB-E3E3-479E-BF77-EBEF1F2F1E32}" name="Country Name" dataDxfId="17" totalsRowDxfId="18"/>
    <tableColumn id="2" xr3:uid="{1A2F1D04-B078-4F64-8C0D-928443EF6244}" name="Country Code" dataDxfId="15" totalsRowDxfId="16"/>
    <tableColumn id="3" xr3:uid="{EBC59DE6-29C7-4B35-B4D5-6368750E2A91}" name="Location Count" dataDxfId="14"/>
    <tableColumn id="4" xr3:uid="{48AD6545-A287-496D-895F-E88B76D33D65}" name="TRV" dataDxfId="13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936C809-7CD7-4E82-9E32-B11A67747D99}" name="ResultTable_0314dc63-bed5-4652-9bac-96946c8e251b" displayName="ResultTable_0314dc63_bed5_4652_9bac_96946c8e251b" ref="AG5:AK106" totalsRowShown="0">
  <tableColumns count="5">
    <tableColumn id="1" xr3:uid="{4F7C2AE9-F6FE-4B41-8876-2A3F8B5BD70F}" name="Area" dataDxfId="12"/>
    <tableColumn id="2" xr3:uid="{6C48E985-E2B8-4499-8545-80645DA570E3}" name="Area Code" dataDxfId="11"/>
    <tableColumn id="3" xr3:uid="{9FA95A29-FF03-4BF1-A309-D660EFA3ABCE}" name="Country Code" dataDxfId="10"/>
    <tableColumn id="4" xr3:uid="{E7D092AD-423D-459E-9177-4914906AC1AB}" name="Location Count" dataDxfId="9"/>
    <tableColumn id="5" xr3:uid="{FE2C1014-4E32-4B5A-8C12-282CAD00A73A}" name="TRV" dataDxfId="8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CA99DB4-E5C8-435C-8619-FA5FEA692536}" name="ResultTable_d8c21d54-788a-453f-8fb0-d68cefee7ff9" displayName="ResultTable_d8c21d54_788a_453f_8fb0_d68cefee7ff9" ref="AM5:AR6" totalsRowShown="0">
  <tableColumns count="6">
    <tableColumn id="1" xr3:uid="{12DE8D8A-6DD1-461C-A036-308890E63A2F}" name="Subarea" dataDxfId="7"/>
    <tableColumn id="2" xr3:uid="{08B508E9-6441-4C07-874F-710927376806}" name="Area" dataDxfId="6"/>
    <tableColumn id="3" xr3:uid="{94A88933-F0F2-43E0-8F17-ADC482DF755A}" name="Area Code" dataDxfId="5"/>
    <tableColumn id="4" xr3:uid="{5F77E84C-C94F-45C3-B9F8-175E50A45DFB}" name="Country Code" dataDxfId="4"/>
    <tableColumn id="5" xr3:uid="{0CD6B346-2828-4E4F-B934-0D63439A9BCD}" name="Location Count" dataDxfId="3"/>
    <tableColumn id="6" xr3:uid="{E1A2ACCC-6C60-41DA-B14E-E79D58DEBFD2}" name="TRV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74A6F-38B0-40F0-B84D-CE6E28A4989E}">
  <dimension ref="B1:AR112"/>
  <sheetViews>
    <sheetView tabSelected="1" workbookViewId="0">
      <selection activeCell="AJ108" sqref="AJ108:AK208"/>
    </sheetView>
  </sheetViews>
  <sheetFormatPr defaultRowHeight="15"/>
  <cols>
    <col min="1" max="1" width="9.140625" customWidth="1"/>
    <col min="2" max="2" width="15.85546875" bestFit="1" customWidth="1"/>
    <col min="3" max="3" width="19.140625" bestFit="1" customWidth="1"/>
    <col min="4" max="4" width="14.28515625" bestFit="1" customWidth="1"/>
    <col min="5" max="5" width="14.85546875" bestFit="1" customWidth="1"/>
    <col min="7" max="7" width="6" bestFit="1" customWidth="1"/>
    <col min="8" max="8" width="32.28515625" bestFit="1" customWidth="1"/>
    <col min="9" max="9" width="14.28515625" bestFit="1" customWidth="1"/>
    <col min="10" max="10" width="14.85546875" bestFit="1" customWidth="1"/>
    <col min="12" max="12" width="9.7109375" bestFit="1" customWidth="1"/>
    <col min="13" max="13" width="14.28515625" bestFit="1" customWidth="1"/>
    <col min="14" max="14" width="14.85546875" bestFit="1" customWidth="1"/>
    <col min="16" max="16" width="9.42578125" bestFit="1" customWidth="1"/>
    <col min="17" max="17" width="14.28515625" bestFit="1" customWidth="1"/>
    <col min="18" max="18" width="14.85546875" bestFit="1" customWidth="1"/>
    <col min="20" max="20" width="19.85546875" bestFit="1" customWidth="1"/>
    <col min="21" max="21" width="14.28515625" bestFit="1" customWidth="1"/>
    <col min="22" max="22" width="14.85546875" bestFit="1" customWidth="1"/>
    <col min="24" max="24" width="10.140625" bestFit="1" customWidth="1"/>
    <col min="25" max="25" width="14.28515625" bestFit="1" customWidth="1"/>
    <col min="26" max="26" width="14.85546875" bestFit="1" customWidth="1"/>
    <col min="28" max="28" width="13.85546875" bestFit="1" customWidth="1"/>
    <col min="29" max="29" width="13.140625" bestFit="1" customWidth="1"/>
    <col min="30" max="30" width="14.28515625" bestFit="1" customWidth="1"/>
    <col min="31" max="31" width="14.85546875" bestFit="1" customWidth="1"/>
    <col min="33" max="33" width="7.5703125" bestFit="1" customWidth="1"/>
    <col min="34" max="34" width="10.140625" bestFit="1" customWidth="1"/>
    <col min="35" max="35" width="13.140625" bestFit="1" customWidth="1"/>
    <col min="36" max="36" width="14.28515625" bestFit="1" customWidth="1"/>
    <col min="37" max="37" width="14.85546875" bestFit="1" customWidth="1"/>
    <col min="39" max="39" width="8.140625" bestFit="1" customWidth="1"/>
    <col min="40" max="40" width="5.140625" bestFit="1" customWidth="1"/>
    <col min="41" max="41" width="10.140625" bestFit="1" customWidth="1"/>
    <col min="42" max="42" width="13.140625" bestFit="1" customWidth="1"/>
    <col min="43" max="43" width="14.28515625" bestFit="1" customWidth="1"/>
    <col min="44" max="44" width="4.42578125" bestFit="1" customWidth="1"/>
  </cols>
  <sheetData>
    <row r="1" spans="2:44" ht="18.75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4" spans="2:44" ht="18.75">
      <c r="B4" s="3" t="s">
        <v>1</v>
      </c>
      <c r="C4" s="3"/>
      <c r="D4" s="3"/>
      <c r="E4" s="3"/>
      <c r="G4" s="3" t="s">
        <v>2</v>
      </c>
      <c r="H4" s="3"/>
      <c r="I4" s="3"/>
      <c r="J4" s="3"/>
      <c r="L4" s="3" t="s">
        <v>3</v>
      </c>
      <c r="M4" s="3"/>
      <c r="N4" s="3"/>
      <c r="P4" s="3" t="s">
        <v>4</v>
      </c>
      <c r="Q4" s="3"/>
      <c r="R4" s="3"/>
      <c r="T4" s="3" t="s">
        <v>5</v>
      </c>
      <c r="U4" s="3"/>
      <c r="V4" s="3"/>
      <c r="X4" s="3" t="s">
        <v>6</v>
      </c>
      <c r="Y4" s="3"/>
      <c r="Z4" s="3"/>
      <c r="AB4" s="3" t="s">
        <v>7</v>
      </c>
      <c r="AC4" s="3"/>
      <c r="AD4" s="3"/>
      <c r="AE4" s="3"/>
      <c r="AG4" s="3" t="s">
        <v>8</v>
      </c>
      <c r="AH4" s="3"/>
      <c r="AI4" s="3"/>
      <c r="AJ4" s="3"/>
      <c r="AK4" s="3"/>
      <c r="AM4" s="3" t="s">
        <v>9</v>
      </c>
      <c r="AN4" s="3"/>
      <c r="AO4" s="3"/>
      <c r="AP4" s="3"/>
      <c r="AQ4" s="3"/>
      <c r="AR4" s="3"/>
    </row>
    <row r="5" spans="2:44">
      <c r="B5" t="s">
        <v>10</v>
      </c>
      <c r="C5" t="s">
        <v>11</v>
      </c>
      <c r="D5" t="s">
        <v>12</v>
      </c>
      <c r="E5" t="s">
        <v>13</v>
      </c>
      <c r="G5" t="s">
        <v>10</v>
      </c>
      <c r="H5" t="s">
        <v>11</v>
      </c>
      <c r="I5" t="s">
        <v>12</v>
      </c>
      <c r="J5" t="s">
        <v>13</v>
      </c>
      <c r="L5" t="s">
        <v>3</v>
      </c>
      <c r="M5" t="s">
        <v>12</v>
      </c>
      <c r="N5" t="s">
        <v>13</v>
      </c>
      <c r="P5" t="s">
        <v>4</v>
      </c>
      <c r="Q5" t="s">
        <v>12</v>
      </c>
      <c r="R5" t="s">
        <v>13</v>
      </c>
      <c r="T5" t="s">
        <v>14</v>
      </c>
      <c r="U5" t="s">
        <v>12</v>
      </c>
      <c r="V5" t="s">
        <v>13</v>
      </c>
      <c r="X5" t="s">
        <v>15</v>
      </c>
      <c r="Y5" t="s">
        <v>12</v>
      </c>
      <c r="Z5" t="s">
        <v>13</v>
      </c>
      <c r="AB5" t="s">
        <v>16</v>
      </c>
      <c r="AC5" t="s">
        <v>17</v>
      </c>
      <c r="AD5" t="s">
        <v>12</v>
      </c>
      <c r="AE5" t="s">
        <v>13</v>
      </c>
      <c r="AG5" t="s">
        <v>18</v>
      </c>
      <c r="AH5" t="s">
        <v>19</v>
      </c>
      <c r="AI5" t="s">
        <v>17</v>
      </c>
      <c r="AJ5" t="s">
        <v>12</v>
      </c>
      <c r="AK5" t="s">
        <v>13</v>
      </c>
      <c r="AM5" t="s">
        <v>20</v>
      </c>
      <c r="AN5" t="s">
        <v>18</v>
      </c>
      <c r="AO5" t="s">
        <v>19</v>
      </c>
      <c r="AP5" t="s">
        <v>17</v>
      </c>
      <c r="AQ5" t="s">
        <v>12</v>
      </c>
      <c r="AR5" t="s">
        <v>13</v>
      </c>
    </row>
    <row r="6" spans="2:44">
      <c r="B6" s="2">
        <v>100</v>
      </c>
      <c r="C6" s="1" t="s">
        <v>21</v>
      </c>
      <c r="D6" s="2">
        <v>1104974.5</v>
      </c>
      <c r="E6" s="2">
        <v>465954682785.72101</v>
      </c>
      <c r="G6" s="2">
        <v>301</v>
      </c>
      <c r="H6" s="1" t="s">
        <v>22</v>
      </c>
      <c r="I6" s="2">
        <v>822768</v>
      </c>
      <c r="J6" s="2">
        <v>205882638854.0415</v>
      </c>
      <c r="L6" s="1" t="s">
        <v>21</v>
      </c>
      <c r="M6" s="2">
        <v>1165408.5</v>
      </c>
      <c r="N6" s="2">
        <v>488314495429.92297</v>
      </c>
      <c r="P6" s="1" t="s">
        <v>21</v>
      </c>
      <c r="Q6" s="2">
        <v>1165408.5</v>
      </c>
      <c r="R6" s="2">
        <v>488314495429.14697</v>
      </c>
      <c r="T6" s="1" t="s">
        <v>23</v>
      </c>
      <c r="U6" s="2">
        <v>1161369.5</v>
      </c>
      <c r="V6" s="2">
        <v>476897621602.487</v>
      </c>
      <c r="X6" s="1" t="s">
        <v>24</v>
      </c>
      <c r="Y6" s="2">
        <v>1165408.5</v>
      </c>
      <c r="Z6" s="2">
        <v>488314495429.92102</v>
      </c>
      <c r="AB6" s="1" t="s">
        <v>25</v>
      </c>
      <c r="AC6" s="1" t="s">
        <v>26</v>
      </c>
      <c r="AD6" s="2">
        <v>82070.5</v>
      </c>
      <c r="AE6" s="2">
        <v>20213411064.135399</v>
      </c>
      <c r="AG6" s="1"/>
      <c r="AH6" s="1"/>
      <c r="AI6" s="1" t="s">
        <v>27</v>
      </c>
      <c r="AJ6" s="2">
        <v>439</v>
      </c>
      <c r="AK6" s="2">
        <v>4256917305.1149998</v>
      </c>
      <c r="AM6" s="1" t="s">
        <v>28</v>
      </c>
      <c r="AN6" s="1"/>
      <c r="AO6" s="1"/>
      <c r="AP6" s="1"/>
      <c r="AQ6" s="2">
        <v>0</v>
      </c>
      <c r="AR6" s="2">
        <v>0</v>
      </c>
    </row>
    <row r="7" spans="2:44">
      <c r="B7" s="2">
        <v>131</v>
      </c>
      <c r="C7" s="1" t="s">
        <v>29</v>
      </c>
      <c r="D7" s="2">
        <v>60434</v>
      </c>
      <c r="E7" s="2">
        <v>22359812644.201401</v>
      </c>
      <c r="G7" s="2">
        <v>311</v>
      </c>
      <c r="H7" s="1" t="s">
        <v>30</v>
      </c>
      <c r="I7" s="2">
        <v>151599</v>
      </c>
      <c r="J7" s="2">
        <v>153930315230.94849</v>
      </c>
      <c r="L7" s="1">
        <v>18264</v>
      </c>
      <c r="M7" s="2">
        <v>0</v>
      </c>
      <c r="N7" s="2">
        <v>0</v>
      </c>
      <c r="P7" s="1">
        <v>1</v>
      </c>
      <c r="Q7" s="2">
        <v>0</v>
      </c>
      <c r="R7" s="2">
        <v>0</v>
      </c>
      <c r="T7" s="1" t="s">
        <v>31</v>
      </c>
      <c r="U7" s="2">
        <v>3600</v>
      </c>
      <c r="V7" s="2">
        <v>7159956522.3213501</v>
      </c>
      <c r="X7" s="1" t="s">
        <v>28</v>
      </c>
      <c r="Y7" s="2">
        <v>1165408.5</v>
      </c>
      <c r="Z7" s="2">
        <v>488314495429.92102</v>
      </c>
      <c r="AB7" s="1" t="s">
        <v>32</v>
      </c>
      <c r="AC7" s="1" t="s">
        <v>27</v>
      </c>
      <c r="AD7" s="2">
        <v>1083338</v>
      </c>
      <c r="AE7" s="2">
        <v>468101084365.75153</v>
      </c>
      <c r="AG7" s="1" t="s">
        <v>33</v>
      </c>
      <c r="AH7" s="1" t="s">
        <v>33</v>
      </c>
      <c r="AI7" s="1" t="s">
        <v>26</v>
      </c>
      <c r="AJ7" s="2">
        <v>23292</v>
      </c>
      <c r="AK7" s="2">
        <v>4214587797.9566302</v>
      </c>
      <c r="AM7" s="1"/>
      <c r="AN7" s="1"/>
      <c r="AO7" s="1"/>
      <c r="AP7" s="1"/>
      <c r="AQ7" s="2"/>
      <c r="AR7" s="2"/>
    </row>
    <row r="8" spans="2:44">
      <c r="B8" s="2" t="s">
        <v>28</v>
      </c>
      <c r="C8" s="1"/>
      <c r="D8" s="2">
        <v>1165408.5</v>
      </c>
      <c r="E8" s="2">
        <v>488314495429.92249</v>
      </c>
      <c r="G8" s="2">
        <v>303</v>
      </c>
      <c r="H8" s="1" t="s">
        <v>34</v>
      </c>
      <c r="I8" s="2">
        <v>98997.5</v>
      </c>
      <c r="J8" s="2">
        <v>86520293070.237</v>
      </c>
      <c r="L8" s="1" t="s">
        <v>35</v>
      </c>
      <c r="M8" s="2">
        <v>0</v>
      </c>
      <c r="N8" s="2">
        <v>0</v>
      </c>
      <c r="P8" s="1">
        <v>2</v>
      </c>
      <c r="Q8" s="2">
        <v>0</v>
      </c>
      <c r="R8" s="2">
        <v>0</v>
      </c>
      <c r="T8" s="1" t="s">
        <v>36</v>
      </c>
      <c r="U8" s="2">
        <v>439</v>
      </c>
      <c r="V8" s="2">
        <v>4256917305.1149998</v>
      </c>
      <c r="X8" s="1"/>
      <c r="Y8" s="2"/>
      <c r="Z8" s="2"/>
      <c r="AB8" s="1" t="s">
        <v>28</v>
      </c>
      <c r="AC8" s="1"/>
      <c r="AD8" s="2">
        <v>1165408.5</v>
      </c>
      <c r="AE8" s="2">
        <v>488314495429.88702</v>
      </c>
      <c r="AG8" s="1" t="s">
        <v>37</v>
      </c>
      <c r="AH8" s="1" t="s">
        <v>37</v>
      </c>
      <c r="AI8" s="1" t="s">
        <v>26</v>
      </c>
      <c r="AJ8" s="2">
        <v>10172</v>
      </c>
      <c r="AK8" s="2">
        <v>2503037019.1517448</v>
      </c>
    </row>
    <row r="9" spans="2:44">
      <c r="B9" s="2"/>
      <c r="C9" s="1"/>
      <c r="D9" s="2"/>
      <c r="E9" s="2"/>
      <c r="G9" s="2">
        <v>302</v>
      </c>
      <c r="H9" s="1" t="s">
        <v>38</v>
      </c>
      <c r="I9" s="2">
        <v>44405.5</v>
      </c>
      <c r="J9" s="2">
        <v>19285160661.5</v>
      </c>
      <c r="L9" s="1" t="s">
        <v>39</v>
      </c>
      <c r="M9" s="2">
        <v>0</v>
      </c>
      <c r="N9" s="2">
        <v>0</v>
      </c>
      <c r="P9" s="1">
        <v>3</v>
      </c>
      <c r="Q9" s="2">
        <v>0</v>
      </c>
      <c r="R9" s="2">
        <v>0</v>
      </c>
      <c r="T9" s="1" t="s">
        <v>40</v>
      </c>
      <c r="U9" s="2">
        <v>0</v>
      </c>
      <c r="V9" s="2">
        <v>0</v>
      </c>
      <c r="AB9" s="1"/>
      <c r="AC9" s="1"/>
      <c r="AG9" s="1" t="s">
        <v>41</v>
      </c>
      <c r="AH9" s="1" t="s">
        <v>41</v>
      </c>
      <c r="AI9" s="1" t="s">
        <v>26</v>
      </c>
      <c r="AJ9" s="2">
        <v>7857.5</v>
      </c>
      <c r="AK9" s="2">
        <v>2384368666.6667752</v>
      </c>
    </row>
    <row r="10" spans="2:44">
      <c r="G10" s="2">
        <v>307</v>
      </c>
      <c r="H10" s="1" t="s">
        <v>42</v>
      </c>
      <c r="I10" s="2">
        <v>45478</v>
      </c>
      <c r="J10" s="2">
        <v>12080925008.700001</v>
      </c>
      <c r="L10" s="1" t="s">
        <v>43</v>
      </c>
      <c r="M10" s="2">
        <v>0</v>
      </c>
      <c r="N10" s="2">
        <v>0</v>
      </c>
      <c r="P10" s="1">
        <v>4</v>
      </c>
      <c r="Q10" s="2">
        <v>0</v>
      </c>
      <c r="R10" s="2">
        <v>0</v>
      </c>
      <c r="T10" s="1" t="s">
        <v>44</v>
      </c>
      <c r="U10" s="2">
        <v>0</v>
      </c>
      <c r="V10" s="2">
        <v>0</v>
      </c>
      <c r="AG10" s="1" t="s">
        <v>45</v>
      </c>
      <c r="AH10" s="1" t="s">
        <v>45</v>
      </c>
      <c r="AI10" s="1" t="s">
        <v>26</v>
      </c>
      <c r="AJ10" s="2">
        <v>8110.5</v>
      </c>
      <c r="AK10" s="2">
        <v>2160167327.06812</v>
      </c>
    </row>
    <row r="11" spans="2:44">
      <c r="G11" s="2">
        <v>343</v>
      </c>
      <c r="H11" s="1" t="s">
        <v>46</v>
      </c>
      <c r="I11" s="2">
        <v>543.5</v>
      </c>
      <c r="J11" s="2">
        <v>9350241216.0400009</v>
      </c>
      <c r="L11" s="1" t="s">
        <v>47</v>
      </c>
      <c r="M11" s="2">
        <v>0</v>
      </c>
      <c r="N11" s="2">
        <v>0</v>
      </c>
      <c r="P11" s="1">
        <v>5</v>
      </c>
      <c r="Q11" s="2">
        <v>0</v>
      </c>
      <c r="R11" s="2">
        <v>0</v>
      </c>
      <c r="T11" s="1" t="s">
        <v>48</v>
      </c>
      <c r="U11" s="2">
        <v>0</v>
      </c>
      <c r="V11" s="2">
        <v>0</v>
      </c>
      <c r="AG11" s="1" t="s">
        <v>49</v>
      </c>
      <c r="AH11" s="1" t="s">
        <v>49</v>
      </c>
      <c r="AI11" s="1" t="s">
        <v>26</v>
      </c>
      <c r="AJ11" s="2">
        <v>3571.5</v>
      </c>
      <c r="AK11" s="2">
        <v>1060785662.11543</v>
      </c>
    </row>
    <row r="12" spans="2:44">
      <c r="G12" s="2">
        <v>373</v>
      </c>
      <c r="H12" s="1" t="s">
        <v>50</v>
      </c>
      <c r="I12" s="2">
        <v>1617</v>
      </c>
      <c r="J12" s="2">
        <v>1264921388.4549999</v>
      </c>
      <c r="L12" s="1" t="s">
        <v>51</v>
      </c>
      <c r="M12" s="2">
        <v>0</v>
      </c>
      <c r="N12" s="2">
        <v>0</v>
      </c>
      <c r="P12" s="1">
        <v>6</v>
      </c>
      <c r="Q12" s="2">
        <v>0</v>
      </c>
      <c r="R12" s="2">
        <v>0</v>
      </c>
      <c r="T12" s="1" t="s">
        <v>52</v>
      </c>
      <c r="U12" s="2">
        <v>0</v>
      </c>
      <c r="V12" s="2">
        <v>0</v>
      </c>
      <c r="AG12" s="1" t="s">
        <v>53</v>
      </c>
      <c r="AH12" s="1" t="s">
        <v>53</v>
      </c>
      <c r="AI12" s="1" t="s">
        <v>26</v>
      </c>
      <c r="AJ12" s="2">
        <v>5556.5</v>
      </c>
      <c r="AK12" s="2">
        <v>1587749872.7878399</v>
      </c>
    </row>
    <row r="13" spans="2:44">
      <c r="G13" s="2" t="s">
        <v>28</v>
      </c>
      <c r="H13" s="1"/>
      <c r="I13" s="2">
        <v>1165408.5</v>
      </c>
      <c r="J13" s="2">
        <v>488314495429.922</v>
      </c>
      <c r="L13" s="1" t="s">
        <v>54</v>
      </c>
      <c r="M13" s="2">
        <v>0</v>
      </c>
      <c r="N13" s="2">
        <v>0</v>
      </c>
      <c r="P13" s="1">
        <v>7</v>
      </c>
      <c r="Q13" s="2">
        <v>0</v>
      </c>
      <c r="R13" s="2">
        <v>0</v>
      </c>
      <c r="T13" s="1" t="s">
        <v>55</v>
      </c>
      <c r="U13" s="2">
        <v>0</v>
      </c>
      <c r="V13" s="2">
        <v>0</v>
      </c>
      <c r="AG13" s="1" t="s">
        <v>56</v>
      </c>
      <c r="AH13" s="1" t="s">
        <v>56</v>
      </c>
      <c r="AI13" s="1" t="s">
        <v>26</v>
      </c>
      <c r="AJ13" s="2">
        <v>6697</v>
      </c>
      <c r="AK13" s="2">
        <v>1838413063.2298901</v>
      </c>
    </row>
    <row r="14" spans="2:44">
      <c r="G14" s="2"/>
      <c r="H14" s="1"/>
      <c r="I14" s="2"/>
      <c r="J14" s="2"/>
      <c r="L14" s="1" t="s">
        <v>57</v>
      </c>
      <c r="M14" s="2">
        <v>0</v>
      </c>
      <c r="N14" s="2">
        <v>0</v>
      </c>
      <c r="P14" s="1">
        <v>8</v>
      </c>
      <c r="Q14" s="2">
        <v>0</v>
      </c>
      <c r="R14" s="2">
        <v>0</v>
      </c>
      <c r="T14" s="1" t="s">
        <v>58</v>
      </c>
      <c r="U14" s="2">
        <v>0</v>
      </c>
      <c r="V14" s="2">
        <v>0</v>
      </c>
      <c r="AG14" s="1" t="s">
        <v>59</v>
      </c>
      <c r="AH14" s="1" t="s">
        <v>59</v>
      </c>
      <c r="AI14" s="1" t="s">
        <v>26</v>
      </c>
      <c r="AJ14" s="2">
        <v>7503</v>
      </c>
      <c r="AK14" s="2">
        <v>1812703449.288415</v>
      </c>
    </row>
    <row r="15" spans="2:44">
      <c r="L15" s="1" t="s">
        <v>60</v>
      </c>
      <c r="M15" s="2">
        <v>0</v>
      </c>
      <c r="N15" s="2">
        <v>0</v>
      </c>
      <c r="P15" s="1" t="s">
        <v>61</v>
      </c>
      <c r="Q15" s="2">
        <v>0</v>
      </c>
      <c r="R15" s="2">
        <v>0</v>
      </c>
      <c r="T15" s="1" t="s">
        <v>62</v>
      </c>
      <c r="U15" s="2">
        <v>0</v>
      </c>
      <c r="V15" s="2">
        <v>0</v>
      </c>
      <c r="AG15" s="1" t="s">
        <v>63</v>
      </c>
      <c r="AH15" s="1" t="s">
        <v>63</v>
      </c>
      <c r="AI15" s="1" t="s">
        <v>26</v>
      </c>
      <c r="AJ15" s="2">
        <v>9310.5</v>
      </c>
      <c r="AK15" s="2">
        <v>2651598205.8705549</v>
      </c>
    </row>
    <row r="16" spans="2:44">
      <c r="L16" s="1" t="s">
        <v>64</v>
      </c>
      <c r="M16" s="2">
        <v>0</v>
      </c>
      <c r="N16" s="2">
        <v>0</v>
      </c>
      <c r="P16" s="1" t="s">
        <v>28</v>
      </c>
      <c r="Q16" s="2">
        <v>1165408.5</v>
      </c>
      <c r="R16" s="2">
        <v>488314495429.14697</v>
      </c>
      <c r="T16" s="1" t="s">
        <v>65</v>
      </c>
      <c r="U16" s="2">
        <v>0</v>
      </c>
      <c r="V16" s="2">
        <v>0</v>
      </c>
      <c r="AG16" s="1" t="s">
        <v>66</v>
      </c>
      <c r="AH16" s="1" t="s">
        <v>66</v>
      </c>
      <c r="AI16" s="1" t="s">
        <v>27</v>
      </c>
      <c r="AJ16" s="2">
        <v>50560.5</v>
      </c>
      <c r="AK16" s="2">
        <v>26714457980.447601</v>
      </c>
    </row>
    <row r="17" spans="12:37">
      <c r="L17" s="1" t="s">
        <v>67</v>
      </c>
      <c r="M17" s="2">
        <v>0</v>
      </c>
      <c r="N17" s="2">
        <v>0</v>
      </c>
      <c r="P17" s="1"/>
      <c r="Q17" s="2"/>
      <c r="R17" s="2"/>
      <c r="T17" s="1" t="s">
        <v>68</v>
      </c>
      <c r="U17" s="2">
        <v>0</v>
      </c>
      <c r="V17" s="2">
        <v>0</v>
      </c>
      <c r="AG17" s="1" t="s">
        <v>69</v>
      </c>
      <c r="AH17" s="1" t="s">
        <v>69</v>
      </c>
      <c r="AI17" s="1" t="s">
        <v>27</v>
      </c>
      <c r="AJ17" s="2">
        <v>19308.5</v>
      </c>
      <c r="AK17" s="2">
        <v>9325724411.3188</v>
      </c>
    </row>
    <row r="18" spans="12:37">
      <c r="L18" s="1" t="s">
        <v>70</v>
      </c>
      <c r="M18" s="2">
        <v>0</v>
      </c>
      <c r="N18" s="2">
        <v>0</v>
      </c>
      <c r="Q18">
        <f>Q16*0.5</f>
        <v>582704.25</v>
      </c>
      <c r="R18">
        <f>R16*0.5</f>
        <v>244157247714.57349</v>
      </c>
      <c r="T18" s="1" t="s">
        <v>71</v>
      </c>
      <c r="U18" s="2">
        <v>0</v>
      </c>
      <c r="V18" s="2">
        <v>0</v>
      </c>
      <c r="AG18" s="1" t="s">
        <v>72</v>
      </c>
      <c r="AH18" s="1" t="s">
        <v>72</v>
      </c>
      <c r="AI18" s="1" t="s">
        <v>27</v>
      </c>
      <c r="AJ18" s="2">
        <v>13673.5</v>
      </c>
      <c r="AK18" s="2">
        <v>4689228113.8444901</v>
      </c>
    </row>
    <row r="19" spans="12:37">
      <c r="L19" s="1" t="s">
        <v>73</v>
      </c>
      <c r="M19" s="2">
        <v>0</v>
      </c>
      <c r="N19" s="2">
        <v>0</v>
      </c>
      <c r="T19" s="1" t="s">
        <v>74</v>
      </c>
      <c r="U19" s="2">
        <v>0</v>
      </c>
      <c r="V19" s="2">
        <v>0</v>
      </c>
      <c r="AG19" s="1" t="s">
        <v>75</v>
      </c>
      <c r="AH19" s="1" t="s">
        <v>75</v>
      </c>
      <c r="AI19" s="1" t="s">
        <v>27</v>
      </c>
      <c r="AJ19" s="2">
        <v>18277.5</v>
      </c>
      <c r="AK19" s="2">
        <v>5933214588.1831999</v>
      </c>
    </row>
    <row r="20" spans="12:37">
      <c r="L20" s="1" t="s">
        <v>76</v>
      </c>
      <c r="M20" s="2">
        <v>0</v>
      </c>
      <c r="N20" s="2">
        <v>0</v>
      </c>
      <c r="T20" s="1" t="s">
        <v>28</v>
      </c>
      <c r="U20" s="2">
        <v>1165408.5</v>
      </c>
      <c r="V20" s="2">
        <v>488314495429.92297</v>
      </c>
      <c r="AG20" s="1" t="s">
        <v>77</v>
      </c>
      <c r="AH20" s="1" t="s">
        <v>77</v>
      </c>
      <c r="AI20" s="1" t="s">
        <v>27</v>
      </c>
      <c r="AJ20" s="2">
        <v>16619</v>
      </c>
      <c r="AK20" s="2">
        <v>6722148157.2898502</v>
      </c>
    </row>
    <row r="21" spans="12:37">
      <c r="L21" s="1" t="s">
        <v>78</v>
      </c>
      <c r="M21" s="2">
        <v>0</v>
      </c>
      <c r="N21" s="2">
        <v>0</v>
      </c>
      <c r="T21" s="1"/>
      <c r="U21" s="2"/>
      <c r="V21" s="2"/>
      <c r="AG21" s="1" t="s">
        <v>79</v>
      </c>
      <c r="AH21" s="1" t="s">
        <v>79</v>
      </c>
      <c r="AI21" s="1" t="s">
        <v>27</v>
      </c>
      <c r="AJ21" s="2">
        <v>12353.5</v>
      </c>
      <c r="AK21" s="2">
        <v>4890039822.6931849</v>
      </c>
    </row>
    <row r="22" spans="12:37">
      <c r="L22" s="1" t="s">
        <v>80</v>
      </c>
      <c r="M22" s="2">
        <v>0</v>
      </c>
      <c r="N22" s="2">
        <v>0</v>
      </c>
      <c r="U22">
        <f>U20*0.5</f>
        <v>582704.25</v>
      </c>
      <c r="V22">
        <f>V20*0.5</f>
        <v>244157247714.96149</v>
      </c>
      <c r="AG22" s="1" t="s">
        <v>81</v>
      </c>
      <c r="AH22" s="1" t="s">
        <v>81</v>
      </c>
      <c r="AI22" s="1" t="s">
        <v>27</v>
      </c>
      <c r="AJ22" s="2">
        <v>10173</v>
      </c>
      <c r="AK22" s="2">
        <v>4218605249.3896198</v>
      </c>
    </row>
    <row r="23" spans="12:37">
      <c r="L23" s="1" t="s">
        <v>28</v>
      </c>
      <c r="M23" s="2">
        <v>1165408.5</v>
      </c>
      <c r="N23" s="2">
        <v>488314495429.92297</v>
      </c>
      <c r="AG23" s="1" t="s">
        <v>82</v>
      </c>
      <c r="AH23" s="1" t="s">
        <v>82</v>
      </c>
      <c r="AI23" s="1" t="s">
        <v>27</v>
      </c>
      <c r="AJ23" s="2">
        <v>15898</v>
      </c>
      <c r="AK23" s="2">
        <v>7279273727.3534498</v>
      </c>
    </row>
    <row r="24" spans="12:37">
      <c r="L24" s="1"/>
      <c r="M24" s="2"/>
      <c r="N24" s="2"/>
      <c r="AG24" s="1" t="s">
        <v>83</v>
      </c>
      <c r="AH24" s="1" t="s">
        <v>83</v>
      </c>
      <c r="AI24" s="1" t="s">
        <v>27</v>
      </c>
      <c r="AJ24" s="2">
        <v>11204</v>
      </c>
      <c r="AK24" s="2">
        <v>6963714453.7029495</v>
      </c>
    </row>
    <row r="25" spans="12:37">
      <c r="AG25" s="1" t="s">
        <v>84</v>
      </c>
      <c r="AH25" s="1" t="s">
        <v>84</v>
      </c>
      <c r="AI25" s="1" t="s">
        <v>27</v>
      </c>
      <c r="AJ25" s="2">
        <v>13537</v>
      </c>
      <c r="AK25" s="2">
        <v>5552808147.7641497</v>
      </c>
    </row>
    <row r="26" spans="12:37">
      <c r="AG26" s="1" t="s">
        <v>85</v>
      </c>
      <c r="AH26" s="1" t="s">
        <v>85</v>
      </c>
      <c r="AI26" s="1" t="s">
        <v>27</v>
      </c>
      <c r="AJ26" s="2">
        <v>16217</v>
      </c>
      <c r="AK26" s="2">
        <v>5633593921.5954504</v>
      </c>
    </row>
    <row r="27" spans="12:37">
      <c r="AG27" s="1" t="s">
        <v>86</v>
      </c>
      <c r="AH27" s="1" t="s">
        <v>86</v>
      </c>
      <c r="AI27" s="1" t="s">
        <v>27</v>
      </c>
      <c r="AJ27" s="2">
        <v>16532.5</v>
      </c>
      <c r="AK27" s="2">
        <v>6828408041.9949999</v>
      </c>
    </row>
    <row r="28" spans="12:37">
      <c r="AG28" s="1" t="s">
        <v>87</v>
      </c>
      <c r="AH28" s="1" t="s">
        <v>87</v>
      </c>
      <c r="AI28" s="1" t="s">
        <v>27</v>
      </c>
      <c r="AJ28" s="2">
        <v>24319</v>
      </c>
      <c r="AK28" s="2">
        <v>10915126350.000099</v>
      </c>
    </row>
    <row r="29" spans="12:37">
      <c r="AG29" s="1" t="s">
        <v>88</v>
      </c>
      <c r="AH29" s="1" t="s">
        <v>88</v>
      </c>
      <c r="AI29" s="1" t="s">
        <v>27</v>
      </c>
      <c r="AJ29" s="2">
        <v>16978</v>
      </c>
      <c r="AK29" s="2">
        <v>7264850212.6143999</v>
      </c>
    </row>
    <row r="30" spans="12:37">
      <c r="AG30" s="1" t="s">
        <v>89</v>
      </c>
      <c r="AH30" s="1" t="s">
        <v>89</v>
      </c>
      <c r="AI30" s="1" t="s">
        <v>27</v>
      </c>
      <c r="AJ30" s="2">
        <v>11837.5</v>
      </c>
      <c r="AK30" s="2">
        <v>4806355650.2255249</v>
      </c>
    </row>
    <row r="31" spans="12:37">
      <c r="AG31" s="1" t="s">
        <v>90</v>
      </c>
      <c r="AH31" s="1" t="s">
        <v>90</v>
      </c>
      <c r="AI31" s="1" t="s">
        <v>27</v>
      </c>
      <c r="AJ31" s="2">
        <v>35373</v>
      </c>
      <c r="AK31" s="2">
        <v>16481531438.911249</v>
      </c>
    </row>
    <row r="32" spans="12:37">
      <c r="AG32" s="1" t="s">
        <v>91</v>
      </c>
      <c r="AH32" s="1" t="s">
        <v>91</v>
      </c>
      <c r="AI32" s="1" t="s">
        <v>27</v>
      </c>
      <c r="AJ32" s="2">
        <v>20870.5</v>
      </c>
      <c r="AK32" s="2">
        <v>10077989342.416651</v>
      </c>
    </row>
    <row r="33" spans="33:37">
      <c r="AG33" s="1" t="s">
        <v>92</v>
      </c>
      <c r="AH33" s="1" t="s">
        <v>92</v>
      </c>
      <c r="AI33" s="1" t="s">
        <v>27</v>
      </c>
      <c r="AJ33" s="2">
        <v>12722.5</v>
      </c>
      <c r="AK33" s="2">
        <v>5335776433.9751501</v>
      </c>
    </row>
    <row r="34" spans="33:37">
      <c r="AG34" s="1" t="s">
        <v>93</v>
      </c>
      <c r="AH34" s="1" t="s">
        <v>93</v>
      </c>
      <c r="AI34" s="1" t="s">
        <v>27</v>
      </c>
      <c r="AJ34" s="2">
        <v>8550.5</v>
      </c>
      <c r="AK34" s="2">
        <v>3762312299.1043148</v>
      </c>
    </row>
    <row r="35" spans="33:37">
      <c r="AG35" s="1" t="s">
        <v>94</v>
      </c>
      <c r="AH35" s="1" t="s">
        <v>94</v>
      </c>
      <c r="AI35" s="1" t="s">
        <v>27</v>
      </c>
      <c r="AJ35" s="2">
        <v>16411</v>
      </c>
      <c r="AK35" s="2">
        <v>7253507443.1220503</v>
      </c>
    </row>
    <row r="36" spans="33:37">
      <c r="AG36" s="1" t="s">
        <v>95</v>
      </c>
      <c r="AH36" s="1" t="s">
        <v>95</v>
      </c>
      <c r="AI36" s="1" t="s">
        <v>27</v>
      </c>
      <c r="AJ36" s="2">
        <v>36904.5</v>
      </c>
      <c r="AK36" s="2">
        <v>19885569305.714352</v>
      </c>
    </row>
    <row r="37" spans="33:37">
      <c r="AG37" s="1" t="s">
        <v>96</v>
      </c>
      <c r="AH37" s="1" t="s">
        <v>96</v>
      </c>
      <c r="AI37" s="1" t="s">
        <v>27</v>
      </c>
      <c r="AJ37" s="2">
        <v>18572</v>
      </c>
      <c r="AK37" s="2">
        <v>6902292266.9090996</v>
      </c>
    </row>
    <row r="38" spans="33:37">
      <c r="AG38" s="1" t="s">
        <v>97</v>
      </c>
      <c r="AH38" s="1" t="s">
        <v>97</v>
      </c>
      <c r="AI38" s="1" t="s">
        <v>27</v>
      </c>
      <c r="AJ38" s="2">
        <v>19312</v>
      </c>
      <c r="AK38" s="2">
        <v>9082806709.7425003</v>
      </c>
    </row>
    <row r="39" spans="33:37">
      <c r="AG39" s="1" t="s">
        <v>98</v>
      </c>
      <c r="AH39" s="1" t="s">
        <v>98</v>
      </c>
      <c r="AI39" s="1" t="s">
        <v>27</v>
      </c>
      <c r="AJ39" s="2">
        <v>16588.5</v>
      </c>
      <c r="AK39" s="2">
        <v>7687175212.8690996</v>
      </c>
    </row>
    <row r="40" spans="33:37">
      <c r="AG40" s="1" t="s">
        <v>99</v>
      </c>
      <c r="AH40" s="1" t="s">
        <v>99</v>
      </c>
      <c r="AI40" s="1" t="s">
        <v>27</v>
      </c>
      <c r="AJ40" s="2">
        <v>14610</v>
      </c>
      <c r="AK40" s="2">
        <v>5594244823.7089996</v>
      </c>
    </row>
    <row r="41" spans="33:37">
      <c r="AG41" s="1" t="s">
        <v>100</v>
      </c>
      <c r="AH41" s="1" t="s">
        <v>100</v>
      </c>
      <c r="AI41" s="1" t="s">
        <v>27</v>
      </c>
      <c r="AJ41" s="2">
        <v>19045</v>
      </c>
      <c r="AK41" s="2">
        <v>7438272026.2795496</v>
      </c>
    </row>
    <row r="42" spans="33:37">
      <c r="AG42" s="1" t="s">
        <v>101</v>
      </c>
      <c r="AH42" s="1" t="s">
        <v>101</v>
      </c>
      <c r="AI42" s="1" t="s">
        <v>27</v>
      </c>
      <c r="AJ42" s="2">
        <v>7016</v>
      </c>
      <c r="AK42" s="2">
        <v>2840566554.1224451</v>
      </c>
    </row>
    <row r="43" spans="33:37">
      <c r="AG43" s="1" t="s">
        <v>102</v>
      </c>
      <c r="AH43" s="1" t="s">
        <v>102</v>
      </c>
      <c r="AI43" s="1" t="s">
        <v>27</v>
      </c>
      <c r="AJ43" s="2">
        <v>16767</v>
      </c>
      <c r="AK43" s="2">
        <v>8039993564.6549501</v>
      </c>
    </row>
    <row r="44" spans="33:37">
      <c r="AG44" s="1" t="s">
        <v>103</v>
      </c>
      <c r="AH44" s="1" t="s">
        <v>103</v>
      </c>
      <c r="AI44" s="1" t="s">
        <v>27</v>
      </c>
      <c r="AJ44" s="2">
        <v>20460</v>
      </c>
      <c r="AK44" s="2">
        <v>8539704383.6184502</v>
      </c>
    </row>
    <row r="45" spans="33:37">
      <c r="AG45" s="1" t="s">
        <v>104</v>
      </c>
      <c r="AH45" s="1" t="s">
        <v>104</v>
      </c>
      <c r="AI45" s="1" t="s">
        <v>27</v>
      </c>
      <c r="AJ45" s="2">
        <v>15486.5</v>
      </c>
      <c r="AK45" s="2">
        <v>6184332941.4233503</v>
      </c>
    </row>
    <row r="46" spans="33:37">
      <c r="AG46" s="1" t="s">
        <v>105</v>
      </c>
      <c r="AH46" s="1" t="s">
        <v>105</v>
      </c>
      <c r="AI46" s="1" t="s">
        <v>27</v>
      </c>
      <c r="AJ46" s="2">
        <v>4454.5</v>
      </c>
      <c r="AK46" s="2">
        <v>2836285482.534555</v>
      </c>
    </row>
    <row r="47" spans="33:37">
      <c r="AG47" s="1" t="s">
        <v>106</v>
      </c>
      <c r="AH47" s="1" t="s">
        <v>106</v>
      </c>
      <c r="AI47" s="1" t="s">
        <v>27</v>
      </c>
      <c r="AJ47" s="2">
        <v>7368</v>
      </c>
      <c r="AK47" s="2">
        <v>2775979890.9151101</v>
      </c>
    </row>
    <row r="48" spans="33:37">
      <c r="AG48" s="1" t="s">
        <v>107</v>
      </c>
      <c r="AH48" s="1" t="s">
        <v>107</v>
      </c>
      <c r="AI48" s="1" t="s">
        <v>27</v>
      </c>
      <c r="AJ48" s="2">
        <v>5943.5</v>
      </c>
      <c r="AK48" s="2">
        <v>2295536855.2859101</v>
      </c>
    </row>
    <row r="49" spans="33:37">
      <c r="AG49" s="1" t="s">
        <v>108</v>
      </c>
      <c r="AH49" s="1" t="s">
        <v>108</v>
      </c>
      <c r="AI49" s="1" t="s">
        <v>27</v>
      </c>
      <c r="AJ49" s="2">
        <v>9583.5</v>
      </c>
      <c r="AK49" s="2">
        <v>3954449453.3088899</v>
      </c>
    </row>
    <row r="50" spans="33:37">
      <c r="AG50" s="1" t="s">
        <v>109</v>
      </c>
      <c r="AH50" s="1" t="s">
        <v>109</v>
      </c>
      <c r="AI50" s="1" t="s">
        <v>27</v>
      </c>
      <c r="AJ50" s="2">
        <v>5689.5</v>
      </c>
      <c r="AK50" s="2">
        <v>2578801229.1338902</v>
      </c>
    </row>
    <row r="51" spans="33:37">
      <c r="AG51" s="1" t="s">
        <v>110</v>
      </c>
      <c r="AH51" s="1" t="s">
        <v>110</v>
      </c>
      <c r="AI51" s="1" t="s">
        <v>27</v>
      </c>
      <c r="AJ51" s="2">
        <v>6589.5</v>
      </c>
      <c r="AK51" s="2">
        <v>2552662789.103775</v>
      </c>
    </row>
    <row r="52" spans="33:37">
      <c r="AG52" s="1" t="s">
        <v>111</v>
      </c>
      <c r="AH52" s="1" t="s">
        <v>111</v>
      </c>
      <c r="AI52" s="1" t="s">
        <v>27</v>
      </c>
      <c r="AJ52" s="2">
        <v>7838.5</v>
      </c>
      <c r="AK52" s="2">
        <v>2711001913.1358948</v>
      </c>
    </row>
    <row r="53" spans="33:37">
      <c r="AG53" s="1" t="s">
        <v>112</v>
      </c>
      <c r="AH53" s="1" t="s">
        <v>112</v>
      </c>
      <c r="AI53" s="1" t="s">
        <v>27</v>
      </c>
      <c r="AJ53" s="2">
        <v>10776.5</v>
      </c>
      <c r="AK53" s="2">
        <v>4256907271.563745</v>
      </c>
    </row>
    <row r="54" spans="33:37">
      <c r="AG54" s="1" t="s">
        <v>113</v>
      </c>
      <c r="AH54" s="1" t="s">
        <v>113</v>
      </c>
      <c r="AI54" s="1" t="s">
        <v>27</v>
      </c>
      <c r="AJ54" s="2">
        <v>15673</v>
      </c>
      <c r="AK54" s="2">
        <v>7416017772.1740503</v>
      </c>
    </row>
    <row r="55" spans="33:37">
      <c r="AG55" s="1" t="s">
        <v>114</v>
      </c>
      <c r="AH55" s="1" t="s">
        <v>114</v>
      </c>
      <c r="AI55" s="1" t="s">
        <v>27</v>
      </c>
      <c r="AJ55" s="2">
        <v>5480</v>
      </c>
      <c r="AK55" s="2">
        <v>3067486015.8804698</v>
      </c>
    </row>
    <row r="56" spans="33:37">
      <c r="AG56" s="1" t="s">
        <v>115</v>
      </c>
      <c r="AH56" s="1" t="s">
        <v>115</v>
      </c>
      <c r="AI56" s="1" t="s">
        <v>27</v>
      </c>
      <c r="AJ56" s="2">
        <v>16640.5</v>
      </c>
      <c r="AK56" s="2">
        <v>6720024702.2386999</v>
      </c>
    </row>
    <row r="57" spans="33:37">
      <c r="AG57" s="1" t="s">
        <v>116</v>
      </c>
      <c r="AH57" s="1" t="s">
        <v>116</v>
      </c>
      <c r="AI57" s="1" t="s">
        <v>27</v>
      </c>
      <c r="AJ57" s="2">
        <v>8903</v>
      </c>
      <c r="AK57" s="2">
        <v>3502605608.6566749</v>
      </c>
    </row>
    <row r="58" spans="33:37">
      <c r="AG58" s="1" t="s">
        <v>117</v>
      </c>
      <c r="AH58" s="1" t="s">
        <v>117</v>
      </c>
      <c r="AI58" s="1" t="s">
        <v>27</v>
      </c>
      <c r="AJ58" s="2">
        <v>14894.5</v>
      </c>
      <c r="AK58" s="2">
        <v>6064783574.3083</v>
      </c>
    </row>
    <row r="59" spans="33:37">
      <c r="AG59" s="1" t="s">
        <v>118</v>
      </c>
      <c r="AH59" s="1" t="s">
        <v>118</v>
      </c>
      <c r="AI59" s="1" t="s">
        <v>27</v>
      </c>
      <c r="AJ59" s="2">
        <v>10578.5</v>
      </c>
      <c r="AK59" s="2">
        <v>4585991701.5024652</v>
      </c>
    </row>
    <row r="60" spans="33:37">
      <c r="AG60" s="1" t="s">
        <v>119</v>
      </c>
      <c r="AH60" s="1" t="s">
        <v>119</v>
      </c>
      <c r="AI60" s="1" t="s">
        <v>27</v>
      </c>
      <c r="AJ60" s="2">
        <v>10988</v>
      </c>
      <c r="AK60" s="2">
        <v>5120088325.2910995</v>
      </c>
    </row>
    <row r="61" spans="33:37">
      <c r="AG61" s="1" t="s">
        <v>120</v>
      </c>
      <c r="AH61" s="1" t="s">
        <v>120</v>
      </c>
      <c r="AI61" s="1" t="s">
        <v>27</v>
      </c>
      <c r="AJ61" s="2">
        <v>10077</v>
      </c>
      <c r="AK61" s="2">
        <v>4327389639.8161945</v>
      </c>
    </row>
    <row r="62" spans="33:37">
      <c r="AG62" s="1" t="s">
        <v>121</v>
      </c>
      <c r="AH62" s="1" t="s">
        <v>121</v>
      </c>
      <c r="AI62" s="1" t="s">
        <v>27</v>
      </c>
      <c r="AJ62" s="2">
        <v>21999</v>
      </c>
      <c r="AK62" s="2">
        <v>9032739342.7446003</v>
      </c>
    </row>
    <row r="63" spans="33:37">
      <c r="AG63" s="1" t="s">
        <v>122</v>
      </c>
      <c r="AH63" s="1" t="s">
        <v>122</v>
      </c>
      <c r="AI63" s="1" t="s">
        <v>27</v>
      </c>
      <c r="AJ63" s="2">
        <v>10574</v>
      </c>
      <c r="AK63" s="2">
        <v>4500572008.0500154</v>
      </c>
    </row>
    <row r="64" spans="33:37">
      <c r="AG64" s="1" t="s">
        <v>123</v>
      </c>
      <c r="AH64" s="1" t="s">
        <v>123</v>
      </c>
      <c r="AI64" s="1" t="s">
        <v>27</v>
      </c>
      <c r="AJ64" s="2">
        <v>5763.5</v>
      </c>
      <c r="AK64" s="2">
        <v>2430257980.4919701</v>
      </c>
    </row>
    <row r="65" spans="33:37">
      <c r="AG65" s="1" t="s">
        <v>124</v>
      </c>
      <c r="AH65" s="1" t="s">
        <v>124</v>
      </c>
      <c r="AI65" s="1" t="s">
        <v>27</v>
      </c>
      <c r="AJ65" s="2">
        <v>11579.5</v>
      </c>
      <c r="AK65" s="2">
        <v>5295344550.1490002</v>
      </c>
    </row>
    <row r="66" spans="33:37">
      <c r="AG66" s="1" t="s">
        <v>125</v>
      </c>
      <c r="AH66" s="1" t="s">
        <v>125</v>
      </c>
      <c r="AI66" s="1" t="s">
        <v>27</v>
      </c>
      <c r="AJ66" s="2">
        <v>13669</v>
      </c>
      <c r="AK66" s="2">
        <v>6020119758.4809504</v>
      </c>
    </row>
    <row r="67" spans="33:37">
      <c r="AG67" s="1" t="s">
        <v>126</v>
      </c>
      <c r="AH67" s="1" t="s">
        <v>126</v>
      </c>
      <c r="AI67" s="1" t="s">
        <v>27</v>
      </c>
      <c r="AJ67" s="2">
        <v>12887</v>
      </c>
      <c r="AK67" s="2">
        <v>5347619856.5984497</v>
      </c>
    </row>
    <row r="68" spans="33:37">
      <c r="AG68" s="1" t="s">
        <v>127</v>
      </c>
      <c r="AH68" s="1" t="s">
        <v>127</v>
      </c>
      <c r="AI68" s="1" t="s">
        <v>27</v>
      </c>
      <c r="AJ68" s="2">
        <v>13362</v>
      </c>
      <c r="AK68" s="2">
        <v>5966582572.6998997</v>
      </c>
    </row>
    <row r="69" spans="33:37">
      <c r="AG69" s="1" t="s">
        <v>128</v>
      </c>
      <c r="AH69" s="1" t="s">
        <v>128</v>
      </c>
      <c r="AI69" s="1" t="s">
        <v>27</v>
      </c>
      <c r="AJ69" s="2">
        <v>6831.5</v>
      </c>
      <c r="AK69" s="2">
        <v>2804066142.2332401</v>
      </c>
    </row>
    <row r="70" spans="33:37">
      <c r="AG70" s="1" t="s">
        <v>129</v>
      </c>
      <c r="AH70" s="1" t="s">
        <v>129</v>
      </c>
      <c r="AI70" s="1" t="s">
        <v>27</v>
      </c>
      <c r="AJ70" s="2">
        <v>12596</v>
      </c>
      <c r="AK70" s="2">
        <v>5428914259.5725498</v>
      </c>
    </row>
    <row r="71" spans="33:37">
      <c r="AG71" s="1" t="s">
        <v>130</v>
      </c>
      <c r="AH71" s="1" t="s">
        <v>130</v>
      </c>
      <c r="AI71" s="1" t="s">
        <v>27</v>
      </c>
      <c r="AJ71" s="2">
        <v>16887</v>
      </c>
      <c r="AK71" s="2">
        <v>6835809401.30305</v>
      </c>
    </row>
    <row r="72" spans="33:37">
      <c r="AG72" s="1" t="s">
        <v>131</v>
      </c>
      <c r="AH72" s="1" t="s">
        <v>131</v>
      </c>
      <c r="AI72" s="1" t="s">
        <v>27</v>
      </c>
      <c r="AJ72" s="2">
        <v>13165.5</v>
      </c>
      <c r="AK72" s="2">
        <v>5235291500.4838495</v>
      </c>
    </row>
    <row r="73" spans="33:37">
      <c r="AG73" s="1" t="s">
        <v>132</v>
      </c>
      <c r="AH73" s="1" t="s">
        <v>132</v>
      </c>
      <c r="AI73" s="1" t="s">
        <v>27</v>
      </c>
      <c r="AJ73" s="2">
        <v>8404.5</v>
      </c>
      <c r="AK73" s="2">
        <v>4086380226.9335799</v>
      </c>
    </row>
    <row r="74" spans="33:37">
      <c r="AG74" s="1" t="s">
        <v>133</v>
      </c>
      <c r="AH74" s="1" t="s">
        <v>133</v>
      </c>
      <c r="AI74" s="1" t="s">
        <v>27</v>
      </c>
      <c r="AJ74" s="2">
        <v>17224</v>
      </c>
      <c r="AK74" s="2">
        <v>6626675414.4896498</v>
      </c>
    </row>
    <row r="75" spans="33:37">
      <c r="AG75" s="1" t="s">
        <v>134</v>
      </c>
      <c r="AH75" s="1" t="s">
        <v>134</v>
      </c>
      <c r="AI75" s="1" t="s">
        <v>27</v>
      </c>
      <c r="AJ75" s="2">
        <v>10869</v>
      </c>
      <c r="AK75" s="2">
        <v>3489344349.6965451</v>
      </c>
    </row>
    <row r="76" spans="33:37">
      <c r="AG76" s="1" t="s">
        <v>135</v>
      </c>
      <c r="AH76" s="1" t="s">
        <v>135</v>
      </c>
      <c r="AI76" s="1" t="s">
        <v>27</v>
      </c>
      <c r="AJ76" s="2">
        <v>7235</v>
      </c>
      <c r="AK76" s="2">
        <v>2792493782.13237</v>
      </c>
    </row>
    <row r="77" spans="33:37">
      <c r="AG77" s="1" t="s">
        <v>136</v>
      </c>
      <c r="AH77" s="1" t="s">
        <v>136</v>
      </c>
      <c r="AI77" s="1" t="s">
        <v>27</v>
      </c>
      <c r="AJ77" s="2">
        <v>5044.5</v>
      </c>
      <c r="AK77" s="2">
        <v>2060756441.6527801</v>
      </c>
    </row>
    <row r="78" spans="33:37">
      <c r="AG78" s="1" t="s">
        <v>137</v>
      </c>
      <c r="AH78" s="1" t="s">
        <v>137</v>
      </c>
      <c r="AI78" s="1" t="s">
        <v>27</v>
      </c>
      <c r="AJ78" s="2">
        <v>8053.5</v>
      </c>
      <c r="AK78" s="2">
        <v>3047988982.6588502</v>
      </c>
    </row>
    <row r="79" spans="33:37">
      <c r="AG79" s="1" t="s">
        <v>138</v>
      </c>
      <c r="AH79" s="1" t="s">
        <v>138</v>
      </c>
      <c r="AI79" s="1" t="s">
        <v>27</v>
      </c>
      <c r="AJ79" s="2">
        <v>10365</v>
      </c>
      <c r="AK79" s="2">
        <v>4218440836.3878551</v>
      </c>
    </row>
    <row r="80" spans="33:37">
      <c r="AG80" s="1" t="s">
        <v>139</v>
      </c>
      <c r="AH80" s="1" t="s">
        <v>139</v>
      </c>
      <c r="AI80" s="1" t="s">
        <v>27</v>
      </c>
      <c r="AJ80" s="2">
        <v>13761</v>
      </c>
      <c r="AK80" s="2">
        <v>6250500622.4946003</v>
      </c>
    </row>
    <row r="81" spans="33:37">
      <c r="AG81" s="1" t="s">
        <v>140</v>
      </c>
      <c r="AH81" s="1" t="s">
        <v>140</v>
      </c>
      <c r="AI81" s="1" t="s">
        <v>27</v>
      </c>
      <c r="AJ81" s="2">
        <v>19003.5</v>
      </c>
      <c r="AK81" s="2">
        <v>7745868668.6078997</v>
      </c>
    </row>
    <row r="82" spans="33:37">
      <c r="AG82" s="1" t="s">
        <v>141</v>
      </c>
      <c r="AH82" s="1" t="s">
        <v>141</v>
      </c>
      <c r="AI82" s="1" t="s">
        <v>27</v>
      </c>
      <c r="AJ82" s="2">
        <v>10156.5</v>
      </c>
      <c r="AK82" s="2">
        <v>4588529175.5947905</v>
      </c>
    </row>
    <row r="83" spans="33:37">
      <c r="AG83" s="1" t="s">
        <v>142</v>
      </c>
      <c r="AH83" s="1" t="s">
        <v>142</v>
      </c>
      <c r="AI83" s="1" t="s">
        <v>27</v>
      </c>
      <c r="AJ83" s="2">
        <v>5466.5</v>
      </c>
      <c r="AK83" s="2">
        <v>2296621193.478025</v>
      </c>
    </row>
    <row r="84" spans="33:37">
      <c r="AG84" s="1" t="s">
        <v>143</v>
      </c>
      <c r="AH84" s="1" t="s">
        <v>143</v>
      </c>
      <c r="AI84" s="1" t="s">
        <v>27</v>
      </c>
      <c r="AJ84" s="2">
        <v>6574.5</v>
      </c>
      <c r="AK84" s="2">
        <v>2764062641.4244299</v>
      </c>
    </row>
    <row r="85" spans="33:37">
      <c r="AG85" s="1" t="s">
        <v>144</v>
      </c>
      <c r="AH85" s="1" t="s">
        <v>144</v>
      </c>
      <c r="AI85" s="1" t="s">
        <v>27</v>
      </c>
      <c r="AJ85" s="2">
        <v>6630.5</v>
      </c>
      <c r="AK85" s="2">
        <v>2562022462.295505</v>
      </c>
    </row>
    <row r="86" spans="33:37">
      <c r="AG86" s="1" t="s">
        <v>145</v>
      </c>
      <c r="AH86" s="1" t="s">
        <v>145</v>
      </c>
      <c r="AI86" s="1" t="s">
        <v>27</v>
      </c>
      <c r="AJ86" s="2">
        <v>13025.5</v>
      </c>
      <c r="AK86" s="2">
        <v>5338133779.3961</v>
      </c>
    </row>
    <row r="87" spans="33:37">
      <c r="AG87" s="1" t="s">
        <v>146</v>
      </c>
      <c r="AH87" s="1" t="s">
        <v>146</v>
      </c>
      <c r="AI87" s="1" t="s">
        <v>27</v>
      </c>
      <c r="AJ87" s="2">
        <v>5915</v>
      </c>
      <c r="AK87" s="2">
        <v>2611690458.5815248</v>
      </c>
    </row>
    <row r="88" spans="33:37">
      <c r="AG88" s="1" t="s">
        <v>147</v>
      </c>
      <c r="AH88" s="1" t="s">
        <v>147</v>
      </c>
      <c r="AI88" s="1" t="s">
        <v>27</v>
      </c>
      <c r="AJ88" s="2">
        <v>10875</v>
      </c>
      <c r="AK88" s="2">
        <v>3826894175.4661102</v>
      </c>
    </row>
    <row r="89" spans="33:37">
      <c r="AG89" s="1" t="s">
        <v>148</v>
      </c>
      <c r="AH89" s="1" t="s">
        <v>148</v>
      </c>
      <c r="AI89" s="1" t="s">
        <v>27</v>
      </c>
      <c r="AJ89" s="2">
        <v>6429</v>
      </c>
      <c r="AK89" s="2">
        <v>2554334256.5749898</v>
      </c>
    </row>
    <row r="90" spans="33:37">
      <c r="AG90" s="1" t="s">
        <v>149</v>
      </c>
      <c r="AH90" s="1" t="s">
        <v>149</v>
      </c>
      <c r="AI90" s="1" t="s">
        <v>27</v>
      </c>
      <c r="AJ90" s="2">
        <v>5863</v>
      </c>
      <c r="AK90" s="2">
        <v>2367522514.5501599</v>
      </c>
    </row>
    <row r="91" spans="33:37">
      <c r="AG91" s="1" t="s">
        <v>150</v>
      </c>
      <c r="AH91" s="1" t="s">
        <v>150</v>
      </c>
      <c r="AI91" s="1" t="s">
        <v>27</v>
      </c>
      <c r="AJ91" s="2">
        <v>2697.5</v>
      </c>
      <c r="AK91" s="2">
        <v>959912808.92955995</v>
      </c>
    </row>
    <row r="92" spans="33:37">
      <c r="AG92" s="1" t="s">
        <v>151</v>
      </c>
      <c r="AH92" s="1" t="s">
        <v>151</v>
      </c>
      <c r="AI92" s="1" t="s">
        <v>27</v>
      </c>
      <c r="AJ92" s="2">
        <v>3309</v>
      </c>
      <c r="AK92" s="2">
        <v>1254973823.6167049</v>
      </c>
    </row>
    <row r="93" spans="33:37">
      <c r="AG93" s="1" t="s">
        <v>152</v>
      </c>
      <c r="AH93" s="1" t="s">
        <v>152</v>
      </c>
      <c r="AI93" s="1" t="s">
        <v>27</v>
      </c>
      <c r="AJ93" s="2">
        <v>2019</v>
      </c>
      <c r="AK93" s="2">
        <v>732019143.53222501</v>
      </c>
    </row>
    <row r="94" spans="33:37">
      <c r="AG94" s="1" t="s">
        <v>153</v>
      </c>
      <c r="AH94" s="1" t="s">
        <v>153</v>
      </c>
      <c r="AI94" s="1" t="s">
        <v>27</v>
      </c>
      <c r="AJ94" s="2">
        <v>2933</v>
      </c>
      <c r="AK94" s="2">
        <v>920141898.10223496</v>
      </c>
    </row>
    <row r="95" spans="33:37">
      <c r="AG95" s="1" t="s">
        <v>154</v>
      </c>
      <c r="AH95" s="1" t="s">
        <v>154</v>
      </c>
      <c r="AI95" s="1" t="s">
        <v>27</v>
      </c>
      <c r="AJ95" s="2">
        <v>5840</v>
      </c>
      <c r="AK95" s="2">
        <v>2268109999.3145599</v>
      </c>
    </row>
    <row r="96" spans="33:37">
      <c r="AG96" s="1" t="s">
        <v>155</v>
      </c>
      <c r="AH96" s="1" t="s">
        <v>155</v>
      </c>
      <c r="AI96" s="1" t="s">
        <v>27</v>
      </c>
      <c r="AJ96" s="2">
        <v>3522</v>
      </c>
      <c r="AK96" s="2">
        <v>1160132538.4042749</v>
      </c>
    </row>
    <row r="97" spans="2:37">
      <c r="AG97" s="1" t="s">
        <v>156</v>
      </c>
      <c r="AH97" s="1" t="s">
        <v>156</v>
      </c>
      <c r="AI97" s="1" t="s">
        <v>27</v>
      </c>
      <c r="AJ97" s="2">
        <v>2166.5</v>
      </c>
      <c r="AK97" s="2">
        <v>651229390.1875</v>
      </c>
    </row>
    <row r="98" spans="2:37">
      <c r="AG98" s="1" t="s">
        <v>157</v>
      </c>
      <c r="AH98" s="1" t="s">
        <v>157</v>
      </c>
      <c r="AI98" s="1" t="s">
        <v>27</v>
      </c>
      <c r="AJ98" s="2">
        <v>6254.5</v>
      </c>
      <c r="AK98" s="2">
        <v>1925717978.2730401</v>
      </c>
    </row>
    <row r="99" spans="2:37">
      <c r="AG99" s="1" t="s">
        <v>158</v>
      </c>
      <c r="AH99" s="1" t="s">
        <v>158</v>
      </c>
      <c r="AI99" s="1" t="s">
        <v>27</v>
      </c>
      <c r="AJ99" s="2">
        <v>2717.5</v>
      </c>
      <c r="AK99" s="2">
        <v>891467829.67778003</v>
      </c>
    </row>
    <row r="100" spans="2:37">
      <c r="AG100" s="1" t="s">
        <v>159</v>
      </c>
      <c r="AH100" s="1" t="s">
        <v>159</v>
      </c>
      <c r="AI100" s="1" t="s">
        <v>27</v>
      </c>
      <c r="AJ100" s="2">
        <v>6712.5</v>
      </c>
      <c r="AK100" s="2">
        <v>2550754426.8089652</v>
      </c>
    </row>
    <row r="101" spans="2:37">
      <c r="AG101" s="1" t="s">
        <v>160</v>
      </c>
      <c r="AH101" s="1" t="s">
        <v>160</v>
      </c>
      <c r="AI101" s="1" t="s">
        <v>27</v>
      </c>
      <c r="AJ101" s="2">
        <v>3958</v>
      </c>
      <c r="AK101" s="2">
        <v>1523111975.9905951</v>
      </c>
    </row>
    <row r="102" spans="2:37">
      <c r="AG102" s="1" t="s">
        <v>161</v>
      </c>
      <c r="AH102" s="1" t="s">
        <v>161</v>
      </c>
      <c r="AI102" s="1" t="s">
        <v>27</v>
      </c>
      <c r="AJ102" s="2">
        <v>10288</v>
      </c>
      <c r="AK102" s="2">
        <v>3864925717.4481902</v>
      </c>
    </row>
    <row r="103" spans="2:37">
      <c r="AG103" s="1" t="s">
        <v>162</v>
      </c>
      <c r="AH103" s="1" t="s">
        <v>162</v>
      </c>
      <c r="AI103" s="1" t="s">
        <v>27</v>
      </c>
      <c r="AJ103" s="2">
        <v>15984.5</v>
      </c>
      <c r="AK103" s="2">
        <v>7011808745.6339998</v>
      </c>
    </row>
    <row r="104" spans="2:37">
      <c r="AG104" s="1" t="s">
        <v>163</v>
      </c>
      <c r="AH104" s="1" t="s">
        <v>163</v>
      </c>
      <c r="AI104" s="1" t="s">
        <v>27</v>
      </c>
      <c r="AJ104" s="2">
        <v>1747.5</v>
      </c>
      <c r="AK104" s="2">
        <v>510862831.52463001</v>
      </c>
    </row>
    <row r="105" spans="2:37">
      <c r="AG105" s="1" t="s">
        <v>164</v>
      </c>
      <c r="AH105" s="1" t="s">
        <v>164</v>
      </c>
      <c r="AI105" s="1" t="s">
        <v>27</v>
      </c>
      <c r="AJ105" s="2">
        <v>4884.5</v>
      </c>
      <c r="AK105" s="2">
        <v>1883784798.1298699</v>
      </c>
    </row>
    <row r="106" spans="2:37">
      <c r="AG106" s="1" t="s">
        <v>28</v>
      </c>
      <c r="AH106" s="1"/>
      <c r="AI106" s="1"/>
      <c r="AJ106" s="2">
        <v>1165408.5</v>
      </c>
      <c r="AK106" s="2">
        <v>488314495429.88751</v>
      </c>
    </row>
    <row r="107" spans="2:37">
      <c r="AG107" s="1"/>
      <c r="AH107" s="1"/>
      <c r="AI107" s="1"/>
      <c r="AJ107" s="2"/>
      <c r="AK107" s="2"/>
    </row>
    <row r="109" spans="2:37" ht="18.75">
      <c r="B109" s="3" t="s">
        <v>165</v>
      </c>
      <c r="C109" s="3"/>
    </row>
    <row r="110" spans="2:37">
      <c r="B110" t="s">
        <v>166</v>
      </c>
      <c r="C110" t="s">
        <v>167</v>
      </c>
    </row>
    <row r="111" spans="2:37">
      <c r="B111" s="1" t="s">
        <v>168</v>
      </c>
      <c r="C111" s="1" t="s">
        <v>169</v>
      </c>
    </row>
    <row r="112" spans="2:37">
      <c r="B112" s="1"/>
      <c r="C112" s="1"/>
    </row>
  </sheetData>
  <mergeCells count="11">
    <mergeCell ref="AB4:AE4"/>
    <mergeCell ref="AG4:AK4"/>
    <mergeCell ref="AM4:AR4"/>
    <mergeCell ref="B109:C109"/>
    <mergeCell ref="B1:Z1"/>
    <mergeCell ref="B4:E4"/>
    <mergeCell ref="G4:J4"/>
    <mergeCell ref="L4:N4"/>
    <mergeCell ref="P4:R4"/>
    <mergeCell ref="T4:V4"/>
    <mergeCell ref="X4:Z4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Wolffe, Amber</dc:creator>
  <cp:keywords/>
  <dc:description/>
  <cp:lastModifiedBy>Farrell, Ben</cp:lastModifiedBy>
  <cp:revision/>
  <dcterms:created xsi:type="dcterms:W3CDTF">2023-10-09T12:02:27Z</dcterms:created>
  <dcterms:modified xsi:type="dcterms:W3CDTF">2025-03-31T17:37:26Z</dcterms:modified>
  <cp:category/>
  <cp:contentStatus/>
</cp:coreProperties>
</file>