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41191455-65DD-134B-BA18-0707A093C3F8}" xr6:coauthVersionLast="45" xr6:coauthVersionMax="45" xr10:uidLastSave="{00000000-0000-0000-0000-000000000000}"/>
  <bookViews>
    <workbookView xWindow="600" yWindow="460" windowWidth="35240" windowHeight="20580" tabRatio="778" firstSheet="4" activeTab="13" xr2:uid="{00000000-000D-0000-FFFF-FFFF00000000}"/>
  </bookViews>
  <sheets>
    <sheet name="AR Placement Study SUS" sheetId="1" r:id="rId1"/>
    <sheet name="SUS Scores" sheetId="2" r:id="rId2"/>
    <sheet name="Tabelle1" sheetId="17" r:id="rId3"/>
    <sheet name="SUS Scores Sorted - PoR, Pl, Sc" sheetId="3" r:id="rId4"/>
    <sheet name="SUS Scores Sorted - Pl, PoR, Sc" sheetId="5" r:id="rId5"/>
    <sheet name="SUS Scores Sorted - Scenario" sheetId="7" r:id="rId6"/>
    <sheet name="PoR Prep" sheetId="9" r:id="rId7"/>
    <sheet name="Placement Prep" sheetId="15" r:id="rId8"/>
    <sheet name="Scenario Prep" sheetId="16" r:id="rId9"/>
    <sheet name="Averaging and Aggregation" sheetId="14" r:id="rId10"/>
    <sheet name="SUS Prep Non-Parametric" sheetId="18" r:id="rId11"/>
    <sheet name="SPSS" sheetId="10" r:id="rId12"/>
    <sheet name="Sheet3" sheetId="11" r:id="rId13"/>
    <sheet name="SPSS Friedman Prepare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D3" i="14"/>
  <c r="B3" i="14"/>
  <c r="D38" i="18" l="1"/>
  <c r="D2" i="18"/>
  <c r="J2" i="18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25" i="16"/>
  <c r="G316" i="16"/>
  <c r="G307" i="16"/>
  <c r="G298" i="16"/>
  <c r="G289" i="16"/>
  <c r="G280" i="16"/>
  <c r="G271" i="16"/>
  <c r="G262" i="16"/>
  <c r="G253" i="16"/>
  <c r="G244" i="16"/>
  <c r="G235" i="16"/>
  <c r="G226" i="16"/>
  <c r="G217" i="16"/>
  <c r="G208" i="16"/>
  <c r="G199" i="16"/>
  <c r="G190" i="16"/>
  <c r="G181" i="16"/>
  <c r="G172" i="16"/>
  <c r="G163" i="16"/>
  <c r="G154" i="16"/>
  <c r="G145" i="16"/>
  <c r="G136" i="16"/>
  <c r="G127" i="16"/>
  <c r="G118" i="16"/>
  <c r="G109" i="16"/>
  <c r="G100" i="16"/>
  <c r="G91" i="16"/>
  <c r="G82" i="16"/>
  <c r="G73" i="16"/>
  <c r="G64" i="16"/>
  <c r="G55" i="16"/>
  <c r="G46" i="16"/>
  <c r="G37" i="16"/>
  <c r="G28" i="16"/>
  <c r="G19" i="16"/>
  <c r="G10" i="16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G325" i="15"/>
  <c r="G319" i="15"/>
  <c r="G313" i="15"/>
  <c r="G307" i="15"/>
  <c r="G301" i="15"/>
  <c r="G295" i="15"/>
  <c r="G289" i="15"/>
  <c r="G283" i="15"/>
  <c r="G277" i="15"/>
  <c r="G271" i="15"/>
  <c r="G265" i="15"/>
  <c r="G259" i="15"/>
  <c r="G253" i="15"/>
  <c r="G247" i="15"/>
  <c r="G241" i="15"/>
  <c r="G235" i="15"/>
  <c r="G229" i="15"/>
  <c r="G223" i="15"/>
  <c r="G217" i="15"/>
  <c r="G211" i="15"/>
  <c r="G205" i="15"/>
  <c r="G199" i="15"/>
  <c r="G193" i="15"/>
  <c r="G187" i="15"/>
  <c r="G181" i="15"/>
  <c r="G175" i="15"/>
  <c r="G169" i="15"/>
  <c r="G163" i="15"/>
  <c r="G157" i="15"/>
  <c r="G151" i="15"/>
  <c r="G145" i="15"/>
  <c r="G139" i="15"/>
  <c r="G133" i="15"/>
  <c r="G127" i="15"/>
  <c r="G121" i="15"/>
  <c r="G115" i="15"/>
  <c r="G109" i="15"/>
  <c r="G103" i="15"/>
  <c r="G97" i="15"/>
  <c r="G91" i="15"/>
  <c r="G85" i="15"/>
  <c r="G79" i="15"/>
  <c r="G73" i="15"/>
  <c r="G67" i="15"/>
  <c r="G61" i="15"/>
  <c r="G55" i="15"/>
  <c r="G49" i="15"/>
  <c r="G43" i="15"/>
  <c r="G37" i="15"/>
  <c r="G31" i="15"/>
  <c r="G25" i="15"/>
  <c r="G19" i="15"/>
  <c r="G13" i="15"/>
  <c r="G7" i="15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G325" i="9"/>
  <c r="G319" i="9"/>
  <c r="G313" i="9"/>
  <c r="G307" i="9"/>
  <c r="G301" i="9"/>
  <c r="G295" i="9"/>
  <c r="G289" i="9"/>
  <c r="G283" i="9"/>
  <c r="G277" i="9"/>
  <c r="G271" i="9"/>
  <c r="G265" i="9"/>
  <c r="G259" i="9"/>
  <c r="G253" i="9"/>
  <c r="G247" i="9"/>
  <c r="G241" i="9"/>
  <c r="G235" i="9"/>
  <c r="G229" i="9"/>
  <c r="G223" i="9"/>
  <c r="G217" i="9"/>
  <c r="G211" i="9"/>
  <c r="G205" i="9"/>
  <c r="G199" i="9"/>
  <c r="G193" i="9"/>
  <c r="G187" i="9"/>
  <c r="G181" i="9"/>
  <c r="G175" i="9"/>
  <c r="G169" i="9"/>
  <c r="G163" i="9"/>
  <c r="G157" i="9"/>
  <c r="G151" i="9"/>
  <c r="G145" i="9"/>
  <c r="G139" i="9"/>
  <c r="G133" i="9"/>
  <c r="G127" i="9"/>
  <c r="G121" i="9"/>
  <c r="G115" i="9"/>
  <c r="G109" i="9"/>
  <c r="G103" i="9"/>
  <c r="G97" i="9"/>
  <c r="G91" i="9"/>
  <c r="G85" i="9"/>
  <c r="G79" i="9"/>
  <c r="G73" i="9"/>
  <c r="G67" i="9"/>
  <c r="G61" i="9"/>
  <c r="G55" i="9"/>
  <c r="G49" i="9"/>
  <c r="G43" i="9"/>
  <c r="G37" i="9"/>
  <c r="G31" i="9"/>
  <c r="G25" i="9"/>
  <c r="G19" i="9"/>
  <c r="G13" i="9"/>
  <c r="G7" i="9"/>
  <c r="R2" i="1"/>
  <c r="D16" i="18" l="1"/>
  <c r="D49" i="18"/>
  <c r="G3" i="18"/>
  <c r="G26" i="18"/>
  <c r="G49" i="18"/>
  <c r="G19" i="18"/>
  <c r="J12" i="18"/>
  <c r="J28" i="18"/>
  <c r="D17" i="18"/>
  <c r="D33" i="18"/>
  <c r="D50" i="18"/>
  <c r="G21" i="18"/>
  <c r="G44" i="18"/>
  <c r="G14" i="18"/>
  <c r="G37" i="18"/>
  <c r="J13" i="18"/>
  <c r="J29" i="18"/>
  <c r="D32" i="18"/>
  <c r="D18" i="18"/>
  <c r="D34" i="18"/>
  <c r="D51" i="18"/>
  <c r="G39" i="18"/>
  <c r="G9" i="18"/>
  <c r="G32" i="18"/>
  <c r="G55" i="18"/>
  <c r="J14" i="18"/>
  <c r="J30" i="18"/>
  <c r="D3" i="18"/>
  <c r="D19" i="18"/>
  <c r="D35" i="18"/>
  <c r="D52" i="18"/>
  <c r="G4" i="18"/>
  <c r="G27" i="18"/>
  <c r="G50" i="18"/>
  <c r="J15" i="18"/>
  <c r="J31" i="18"/>
  <c r="D4" i="18"/>
  <c r="D20" i="18"/>
  <c r="D36" i="18"/>
  <c r="D53" i="18"/>
  <c r="G22" i="18"/>
  <c r="G45" i="18"/>
  <c r="G15" i="18"/>
  <c r="J16" i="18"/>
  <c r="J32" i="18"/>
  <c r="D28" i="18"/>
  <c r="D5" i="18"/>
  <c r="D21" i="18"/>
  <c r="D37" i="18"/>
  <c r="D54" i="18"/>
  <c r="G40" i="18"/>
  <c r="G10" i="18"/>
  <c r="G33" i="18"/>
  <c r="J17" i="18"/>
  <c r="J33" i="18"/>
  <c r="D6" i="18"/>
  <c r="D22" i="18"/>
  <c r="D39" i="18"/>
  <c r="D55" i="18"/>
  <c r="G5" i="18"/>
  <c r="G28" i="18"/>
  <c r="G51" i="18"/>
  <c r="J18" i="18"/>
  <c r="J34" i="18"/>
  <c r="D45" i="18"/>
  <c r="D7" i="18"/>
  <c r="D23" i="18"/>
  <c r="D40" i="18"/>
  <c r="G23" i="18"/>
  <c r="G46" i="18"/>
  <c r="G16" i="18"/>
  <c r="J3" i="18"/>
  <c r="J19" i="18"/>
  <c r="J35" i="18"/>
  <c r="D12" i="18"/>
  <c r="D8" i="18"/>
  <c r="D24" i="18"/>
  <c r="D41" i="18"/>
  <c r="G41" i="18"/>
  <c r="G11" i="18"/>
  <c r="G34" i="18"/>
  <c r="J4" i="18"/>
  <c r="J20" i="18"/>
  <c r="J36" i="18"/>
  <c r="D42" i="18"/>
  <c r="G6" i="18"/>
  <c r="G29" i="18"/>
  <c r="G52" i="18"/>
  <c r="J5" i="18"/>
  <c r="J21" i="18"/>
  <c r="J37" i="18"/>
  <c r="D9" i="18"/>
  <c r="D10" i="18"/>
  <c r="D26" i="18"/>
  <c r="D43" i="18"/>
  <c r="G24" i="18"/>
  <c r="G47" i="18"/>
  <c r="G17" i="18"/>
  <c r="J6" i="18"/>
  <c r="J22" i="18"/>
  <c r="D25" i="18"/>
  <c r="D11" i="18"/>
  <c r="D27" i="18"/>
  <c r="D44" i="18"/>
  <c r="G42" i="18"/>
  <c r="G12" i="18"/>
  <c r="G35" i="18"/>
  <c r="J7" i="18"/>
  <c r="J23" i="18"/>
  <c r="J24" i="18"/>
  <c r="G7" i="18"/>
  <c r="J8" i="18"/>
  <c r="D13" i="18"/>
  <c r="D29" i="18"/>
  <c r="D46" i="18"/>
  <c r="G2" i="18"/>
  <c r="G25" i="18"/>
  <c r="G48" i="18"/>
  <c r="G18" i="18"/>
  <c r="J9" i="18"/>
  <c r="J25" i="18"/>
  <c r="G30" i="18"/>
  <c r="D47" i="18"/>
  <c r="G20" i="18"/>
  <c r="G13" i="18"/>
  <c r="G36" i="18"/>
  <c r="J10" i="18"/>
  <c r="J26" i="18"/>
  <c r="G53" i="18"/>
  <c r="D14" i="18"/>
  <c r="D30" i="18"/>
  <c r="G43" i="18"/>
  <c r="D15" i="18"/>
  <c r="D31" i="18"/>
  <c r="D48" i="18"/>
  <c r="G38" i="18"/>
  <c r="G8" i="18"/>
  <c r="G31" i="18"/>
  <c r="G54" i="18"/>
  <c r="J11" i="18"/>
  <c r="J27" i="18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329" i="2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/>
  <c r="Q316" i="1"/>
  <c r="R316" i="1" s="1"/>
  <c r="Q315" i="1"/>
  <c r="R315" i="1" s="1"/>
  <c r="Q314" i="1"/>
  <c r="R314" i="1"/>
  <c r="Q313" i="1"/>
  <c r="R313" i="1" s="1"/>
  <c r="Q312" i="1"/>
  <c r="R312" i="1" s="1"/>
  <c r="Q311" i="1"/>
  <c r="R311" i="1" s="1"/>
  <c r="Q310" i="1"/>
  <c r="R310" i="1"/>
  <c r="Q309" i="1"/>
  <c r="R309" i="1"/>
  <c r="Q308" i="1"/>
  <c r="R308" i="1" s="1"/>
  <c r="Q307" i="1"/>
  <c r="R307" i="1" s="1"/>
  <c r="Q306" i="1"/>
  <c r="R306" i="1"/>
  <c r="Q305" i="1"/>
  <c r="R305" i="1"/>
  <c r="Q304" i="1"/>
  <c r="R304" i="1" s="1"/>
  <c r="Q303" i="1"/>
  <c r="R303" i="1" s="1"/>
  <c r="Q302" i="1"/>
  <c r="R302" i="1"/>
  <c r="Q301" i="1"/>
  <c r="R301" i="1"/>
  <c r="Q300" i="1"/>
  <c r="R300" i="1" s="1"/>
  <c r="Q299" i="1"/>
  <c r="R299" i="1" s="1"/>
  <c r="Q298" i="1"/>
  <c r="R298" i="1"/>
  <c r="Q297" i="1"/>
  <c r="R297" i="1"/>
  <c r="Q296" i="1"/>
  <c r="R296" i="1" s="1"/>
  <c r="Q295" i="1"/>
  <c r="R295" i="1" s="1"/>
  <c r="Q294" i="1"/>
  <c r="R294" i="1"/>
  <c r="Q293" i="1"/>
  <c r="R293" i="1"/>
  <c r="Q292" i="1"/>
  <c r="R292" i="1" s="1"/>
  <c r="Q291" i="1"/>
  <c r="R291" i="1" s="1"/>
  <c r="Q290" i="1"/>
  <c r="R290" i="1"/>
  <c r="Q289" i="1"/>
  <c r="R289" i="1"/>
  <c r="Q288" i="1"/>
  <c r="R288" i="1" s="1"/>
  <c r="Q287" i="1"/>
  <c r="R287" i="1" s="1"/>
  <c r="Q286" i="1"/>
  <c r="R286" i="1"/>
  <c r="Q285" i="1"/>
  <c r="R285" i="1"/>
  <c r="Q284" i="1"/>
  <c r="R284" i="1" s="1"/>
  <c r="Q283" i="1"/>
  <c r="R283" i="1" s="1"/>
  <c r="Q282" i="1"/>
  <c r="R282" i="1"/>
  <c r="Q281" i="1"/>
  <c r="R281" i="1"/>
  <c r="Q280" i="1"/>
  <c r="R280" i="1" s="1"/>
  <c r="Q279" i="1"/>
  <c r="R279" i="1" s="1"/>
  <c r="Q278" i="1"/>
  <c r="R278" i="1"/>
  <c r="Q277" i="1"/>
  <c r="R277" i="1"/>
  <c r="Q276" i="1"/>
  <c r="R276" i="1" s="1"/>
  <c r="Q275" i="1"/>
  <c r="R275" i="1" s="1"/>
  <c r="Q274" i="1"/>
  <c r="R274" i="1"/>
  <c r="Q273" i="1"/>
  <c r="R273" i="1"/>
  <c r="Q272" i="1"/>
  <c r="R272" i="1" s="1"/>
  <c r="Q271" i="1"/>
  <c r="R271" i="1" s="1"/>
  <c r="Q270" i="1"/>
  <c r="R270" i="1"/>
  <c r="Q269" i="1"/>
  <c r="R269" i="1"/>
  <c r="Q268" i="1"/>
  <c r="R268" i="1" s="1"/>
  <c r="Q267" i="1"/>
  <c r="R267" i="1" s="1"/>
  <c r="Q266" i="1"/>
  <c r="R266" i="1"/>
  <c r="Q265" i="1"/>
  <c r="R265" i="1"/>
  <c r="Q264" i="1"/>
  <c r="R264" i="1" s="1"/>
  <c r="Q263" i="1"/>
  <c r="R263" i="1" s="1"/>
  <c r="Q262" i="1"/>
  <c r="R262" i="1"/>
  <c r="Q261" i="1"/>
  <c r="R261" i="1"/>
  <c r="Q260" i="1"/>
  <c r="R260" i="1" s="1"/>
  <c r="Q259" i="1"/>
  <c r="R259" i="1" s="1"/>
  <c r="Q258" i="1"/>
  <c r="R258" i="1"/>
  <c r="Q257" i="1"/>
  <c r="R257" i="1"/>
  <c r="Q256" i="1"/>
  <c r="R256" i="1" s="1"/>
  <c r="Q255" i="1"/>
  <c r="R255" i="1" s="1"/>
  <c r="Q254" i="1"/>
  <c r="R254" i="1"/>
  <c r="Q253" i="1"/>
  <c r="R253" i="1"/>
  <c r="Q252" i="1"/>
  <c r="R252" i="1" s="1"/>
  <c r="Q251" i="1"/>
  <c r="R251" i="1" s="1"/>
  <c r="Q250" i="1"/>
  <c r="R250" i="1"/>
  <c r="Q249" i="1"/>
  <c r="R249" i="1"/>
  <c r="Q248" i="1"/>
  <c r="R248" i="1" s="1"/>
  <c r="Q247" i="1"/>
  <c r="R247" i="1" s="1"/>
  <c r="Q246" i="1"/>
  <c r="R246" i="1"/>
  <c r="Q245" i="1"/>
  <c r="R245" i="1"/>
  <c r="Q244" i="1"/>
  <c r="R244" i="1" s="1"/>
  <c r="Q243" i="1"/>
  <c r="R243" i="1" s="1"/>
  <c r="Q242" i="1"/>
  <c r="R242" i="1"/>
  <c r="Q241" i="1"/>
  <c r="R241" i="1"/>
  <c r="Q240" i="1"/>
  <c r="R240" i="1" s="1"/>
  <c r="Q239" i="1"/>
  <c r="R239" i="1" s="1"/>
  <c r="Q238" i="1"/>
  <c r="R238" i="1"/>
  <c r="Q237" i="1"/>
  <c r="R237" i="1"/>
  <c r="Q236" i="1"/>
  <c r="R236" i="1" s="1"/>
  <c r="Q235" i="1"/>
  <c r="R235" i="1" s="1"/>
  <c r="Q234" i="1"/>
  <c r="R234" i="1" s="1"/>
  <c r="Q233" i="1"/>
  <c r="R233" i="1"/>
  <c r="Q232" i="1"/>
  <c r="R232" i="1" s="1"/>
  <c r="Q231" i="1"/>
  <c r="R231" i="1" s="1"/>
  <c r="Q230" i="1"/>
  <c r="R230" i="1"/>
  <c r="Q229" i="1"/>
  <c r="R229" i="1"/>
  <c r="Q228" i="1"/>
  <c r="R228" i="1" s="1"/>
  <c r="Q227" i="1"/>
  <c r="R227" i="1" s="1"/>
  <c r="Q226" i="1"/>
  <c r="R226" i="1"/>
  <c r="Q225" i="1"/>
  <c r="R225" i="1"/>
  <c r="Q224" i="1"/>
  <c r="R224" i="1" s="1"/>
  <c r="Q223" i="1"/>
  <c r="R223" i="1" s="1"/>
  <c r="Q222" i="1"/>
  <c r="R222" i="1"/>
  <c r="Q221" i="1"/>
  <c r="R221" i="1"/>
  <c r="Q220" i="1"/>
  <c r="R220" i="1" s="1"/>
  <c r="Q219" i="1"/>
  <c r="R219" i="1" s="1"/>
  <c r="Q218" i="1"/>
  <c r="R218" i="1"/>
  <c r="Q217" i="1"/>
  <c r="R217" i="1"/>
  <c r="Q216" i="1"/>
  <c r="R216" i="1" s="1"/>
  <c r="Q215" i="1"/>
  <c r="R215" i="1" s="1"/>
  <c r="Q214" i="1"/>
  <c r="R214" i="1"/>
  <c r="Q213" i="1"/>
  <c r="R213" i="1"/>
  <c r="Q212" i="1"/>
  <c r="R212" i="1" s="1"/>
  <c r="Q211" i="1"/>
  <c r="R211" i="1" s="1"/>
  <c r="Q210" i="1"/>
  <c r="R210" i="1" s="1"/>
  <c r="Q209" i="1"/>
  <c r="R209" i="1"/>
  <c r="Q208" i="1"/>
  <c r="R208" i="1" s="1"/>
  <c r="Q207" i="1"/>
  <c r="R207" i="1" s="1"/>
  <c r="Q206" i="1"/>
  <c r="R206" i="1"/>
  <c r="Q205" i="1"/>
  <c r="R205" i="1"/>
  <c r="Q204" i="1"/>
  <c r="R204" i="1" s="1"/>
  <c r="Q203" i="1"/>
  <c r="R203" i="1" s="1"/>
  <c r="Q202" i="1"/>
  <c r="R202" i="1"/>
  <c r="Q201" i="1"/>
  <c r="R201" i="1"/>
  <c r="Q200" i="1"/>
  <c r="R200" i="1" s="1"/>
  <c r="Q199" i="1"/>
  <c r="R199" i="1" s="1"/>
  <c r="Q198" i="1"/>
  <c r="R198" i="1"/>
  <c r="Q197" i="1"/>
  <c r="R197" i="1"/>
  <c r="Q196" i="1"/>
  <c r="R196" i="1" s="1"/>
  <c r="Q195" i="1"/>
  <c r="R195" i="1" s="1"/>
  <c r="Q194" i="1"/>
  <c r="R194" i="1" s="1"/>
  <c r="Q193" i="1"/>
  <c r="R193" i="1"/>
  <c r="Q192" i="1"/>
  <c r="R192" i="1" s="1"/>
  <c r="Q191" i="1"/>
  <c r="R191" i="1" s="1"/>
  <c r="Q190" i="1"/>
  <c r="R190" i="1"/>
  <c r="Q189" i="1"/>
  <c r="R189" i="1"/>
  <c r="Q188" i="1"/>
  <c r="R188" i="1" s="1"/>
  <c r="Q187" i="1"/>
  <c r="R187" i="1" s="1"/>
  <c r="Q186" i="1"/>
  <c r="R186" i="1" s="1"/>
  <c r="Q185" i="1"/>
  <c r="R185" i="1"/>
  <c r="Q184" i="1"/>
  <c r="R184" i="1" s="1"/>
  <c r="Q183" i="1"/>
  <c r="R183" i="1" s="1"/>
  <c r="Q182" i="1"/>
  <c r="R182" i="1"/>
  <c r="Q181" i="1"/>
  <c r="R181" i="1"/>
  <c r="Q180" i="1"/>
  <c r="R180" i="1" s="1"/>
  <c r="Q179" i="1"/>
  <c r="R179" i="1" s="1"/>
  <c r="Q178" i="1"/>
  <c r="R178" i="1"/>
  <c r="Q177" i="1"/>
  <c r="R177" i="1"/>
  <c r="Q176" i="1"/>
  <c r="R176" i="1" s="1"/>
  <c r="Q175" i="1"/>
  <c r="R175" i="1" s="1"/>
  <c r="Q174" i="1"/>
  <c r="R174" i="1"/>
  <c r="Q173" i="1"/>
  <c r="R173" i="1" s="1"/>
  <c r="Q172" i="1"/>
  <c r="R172" i="1" s="1"/>
  <c r="Q171" i="1"/>
  <c r="R171" i="1" s="1"/>
  <c r="Q170" i="1"/>
  <c r="R170" i="1"/>
  <c r="Q169" i="1"/>
  <c r="R169" i="1"/>
  <c r="Q168" i="1"/>
  <c r="R168" i="1" s="1"/>
  <c r="Q167" i="1"/>
  <c r="R167" i="1" s="1"/>
  <c r="Q166" i="1"/>
  <c r="R166" i="1"/>
  <c r="Q165" i="1"/>
  <c r="R165" i="1" s="1"/>
  <c r="Q164" i="1"/>
  <c r="R164" i="1" s="1"/>
  <c r="Q163" i="1"/>
  <c r="R163" i="1" s="1"/>
  <c r="Q162" i="1"/>
  <c r="R162" i="1" s="1"/>
  <c r="Q161" i="1"/>
  <c r="R161" i="1"/>
  <c r="Q160" i="1"/>
  <c r="R160" i="1" s="1"/>
  <c r="Q159" i="1"/>
  <c r="R159" i="1" s="1"/>
  <c r="Q158" i="1"/>
  <c r="R158" i="1"/>
  <c r="Q157" i="1"/>
  <c r="R157" i="1"/>
  <c r="Q156" i="1"/>
  <c r="R156" i="1" s="1"/>
  <c r="Q155" i="1"/>
  <c r="R155" i="1" s="1"/>
  <c r="Q154" i="1"/>
  <c r="R154" i="1" s="1"/>
  <c r="Q153" i="1"/>
  <c r="R153" i="1"/>
  <c r="Q152" i="1"/>
  <c r="R152" i="1" s="1"/>
  <c r="Q151" i="1"/>
  <c r="R151" i="1" s="1"/>
  <c r="Q150" i="1"/>
  <c r="R150" i="1"/>
  <c r="Q149" i="1"/>
  <c r="R149" i="1"/>
  <c r="Q148" i="1"/>
  <c r="R148" i="1" s="1"/>
  <c r="Q147" i="1"/>
  <c r="R147" i="1" s="1"/>
  <c r="Q146" i="1"/>
  <c r="R146" i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/>
  <c r="Q121" i="1"/>
  <c r="R121" i="1" s="1"/>
  <c r="Q120" i="1"/>
  <c r="R120" i="1" s="1"/>
  <c r="Q119" i="1"/>
  <c r="R119" i="1" s="1"/>
  <c r="Q118" i="1"/>
  <c r="R118" i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/>
  <c r="Q81" i="1"/>
  <c r="R81" i="1" s="1"/>
  <c r="Q80" i="1"/>
  <c r="R80" i="1" s="1"/>
  <c r="Q79" i="1"/>
  <c r="R79" i="1" s="1"/>
  <c r="Q78" i="1"/>
  <c r="R78" i="1"/>
  <c r="Q77" i="1"/>
  <c r="R77" i="1" s="1"/>
  <c r="Q76" i="1"/>
  <c r="R76" i="1" s="1"/>
  <c r="Q75" i="1"/>
  <c r="R75" i="1" s="1"/>
  <c r="Q74" i="1"/>
  <c r="R74" i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/>
  <c r="Q61" i="1"/>
  <c r="R61" i="1" s="1"/>
  <c r="Q60" i="1"/>
  <c r="R60" i="1" s="1"/>
  <c r="Q59" i="1"/>
  <c r="R59" i="1" s="1"/>
  <c r="Q58" i="1"/>
  <c r="R58" i="1"/>
  <c r="Q57" i="1"/>
  <c r="R57" i="1" s="1"/>
  <c r="Q56" i="1"/>
  <c r="R56" i="1" s="1"/>
  <c r="Q55" i="1"/>
  <c r="R55" i="1" s="1"/>
  <c r="Q54" i="1"/>
  <c r="R54" i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C329" i="1"/>
</calcChain>
</file>

<file path=xl/sharedStrings.xml><?xml version="1.0" encoding="utf-8"?>
<sst xmlns="http://schemas.openxmlformats.org/spreadsheetml/2006/main" count="9673" uniqueCount="715">
  <si>
    <t>Date started</t>
  </si>
  <si>
    <t>Date last action</t>
  </si>
  <si>
    <t>Participant-ID</t>
  </si>
  <si>
    <t>Point of Reference</t>
  </si>
  <si>
    <t>Placement</t>
  </si>
  <si>
    <t>Scenario</t>
  </si>
  <si>
    <t>1. I think that I would like to use this system frequently. [strongly disagree|strongly agree]</t>
  </si>
  <si>
    <t>2. I found the system unnecessarily complex. [strongly disagree|strongly agree]</t>
  </si>
  <si>
    <t>3. I thought the system was easy to use. [strongly disagree|strongly agree]</t>
  </si>
  <si>
    <t>4. I think that I would need the support of a technical person to be able to use this system. [strongly disagree|strongly agree]</t>
  </si>
  <si>
    <t>5. I found the various functions in this system were well integrated. [strongly disagree|strongly agree]</t>
  </si>
  <si>
    <t>6. I thought there was too much inconsistency in this system. [strongly disagree|strongly agree]</t>
  </si>
  <si>
    <t>7. I would imagine that most people would learn to use this system very quickly. [strongly disagree|strongly agree]</t>
  </si>
  <si>
    <t>8. I found the system very cumbersome to use. [strongly disagree|strongly agree]</t>
  </si>
  <si>
    <t>9. I felt very confident using the system. [strongly disagree|strongly agree]</t>
  </si>
  <si>
    <t>10. I needed to learn a lot of things before I could get going with this system. [strongly disagree|strongly agree]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</si>
  <si>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</si>
  <si>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</si>
  <si>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</si>
  <si>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</si>
  <si>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</si>
  <si>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</si>
  <si>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</si>
  <si>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</si>
  <si>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</si>
  <si>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</si>
  <si>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</si>
  <si>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</si>
  <si>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</si>
  <si>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</si>
  <si>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</si>
  <si>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</si>
  <si>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</si>
  <si>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</si>
  <si>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</si>
  <si>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</si>
  <si>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</si>
  <si>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</si>
  <si>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</si>
  <si>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</si>
  <si>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</si>
  <si>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</si>
  <si>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</si>
  <si>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</si>
  <si>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</si>
  <si>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</si>
  <si>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</si>
  <si>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</si>
  <si>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</si>
  <si>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</si>
  <si>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</si>
  <si>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</si>
  <si>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</si>
  <si>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</si>
  <si>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</si>
  <si>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</si>
  <si>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</si>
  <si>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</si>
  <si>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</si>
  <si>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</si>
  <si>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</si>
  <si>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</si>
  <si>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</si>
  <si>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</si>
  <si>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</si>
  <si>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</si>
  <si>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</si>
  <si>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</si>
  <si>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</si>
  <si>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</si>
  <si>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</si>
  <si>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</si>
  <si>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</si>
  <si>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</si>
  <si>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</si>
  <si>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</si>
  <si>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</si>
  <si>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</si>
  <si>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</si>
  <si>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</si>
  <si>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</si>
  <si>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</si>
  <si>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</si>
  <si>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</si>
  <si>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</si>
  <si>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</si>
  <si>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</si>
  <si>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</si>
  <si>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</si>
  <si>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</si>
  <si>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</si>
  <si>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</si>
  <si>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</si>
  <si>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</si>
  <si>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</si>
  <si>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</si>
  <si>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</si>
  <si>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</si>
  <si>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</si>
  <si>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</si>
  <si>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</si>
  <si>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</si>
  <si>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</si>
  <si>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</si>
  <si>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</si>
  <si>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</si>
  <si>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</si>
  <si>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</si>
  <si>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</si>
  <si>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</si>
  <si>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</si>
  <si>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</si>
  <si>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</si>
  <si>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</si>
  <si>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</si>
  <si>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</si>
  <si>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</si>
  <si>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</si>
  <si>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</si>
  <si>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</si>
  <si>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</si>
  <si>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</si>
  <si>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</si>
  <si>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</si>
  <si>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</si>
  <si>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</si>
  <si>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</si>
  <si>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</si>
  <si>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</si>
  <si>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</si>
  <si>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</si>
  <si>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</si>
  <si>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</si>
  <si>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</si>
  <si>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</si>
  <si>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</si>
  <si>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</si>
  <si>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</si>
  <si>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</si>
  <si>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</si>
  <si>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</si>
  <si>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</si>
  <si>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</si>
  <si>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</si>
  <si>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</si>
  <si>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</si>
  <si>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</si>
  <si>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</si>
  <si>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</si>
  <si>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</si>
  <si>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</si>
  <si>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</si>
  <si>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</si>
  <si>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</si>
  <si>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</si>
  <si>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</si>
  <si>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</si>
  <si>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</si>
  <si>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</si>
  <si>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</si>
  <si>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</si>
  <si>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</si>
  <si>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</si>
  <si>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</si>
  <si>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</si>
  <si>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</si>
  <si>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</si>
  <si>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</si>
  <si>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</si>
  <si>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</si>
  <si>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</si>
  <si>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</si>
  <si>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</si>
  <si>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</si>
  <si>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</si>
  <si>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</si>
  <si>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</si>
  <si>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</si>
  <si>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</si>
  <si>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</si>
  <si>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</si>
  <si>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</si>
  <si>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</si>
  <si>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</si>
  <si>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</si>
  <si>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</si>
  <si>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</si>
  <si>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</si>
  <si>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</si>
  <si>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</si>
  <si>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</si>
  <si>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</si>
  <si>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</si>
  <si>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</si>
  <si>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</si>
  <si>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</si>
  <si>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</si>
  <si>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</si>
  <si>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</si>
  <si>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</si>
  <si>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</si>
  <si>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</si>
  <si>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</si>
  <si>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</si>
  <si>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</si>
  <si>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</si>
  <si>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</si>
  <si>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</si>
  <si>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</si>
  <si>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</si>
  <si>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</si>
  <si>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</si>
  <si>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</si>
  <si>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</si>
  <si>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</si>
  <si>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</si>
  <si>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</si>
  <si>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</si>
  <si>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</si>
  <si>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</si>
  <si>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</si>
  <si>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</si>
  <si>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</si>
  <si>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</si>
  <si>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</si>
  <si>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</si>
  <si>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</si>
  <si>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</si>
  <si>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</si>
  <si>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</si>
  <si>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</si>
  <si>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</si>
  <si>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</si>
  <si>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</si>
  <si>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</si>
  <si>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</si>
  <si>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</si>
  <si>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</si>
  <si>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</si>
  <si>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</si>
  <si>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</si>
  <si>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</si>
  <si>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</si>
  <si>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</si>
  <si>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</si>
  <si>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</si>
  <si>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</si>
  <si>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</si>
  <si>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</si>
  <si>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</si>
  <si>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</si>
  <si>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</si>
  <si>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</si>
  <si>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</si>
  <si>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</si>
  <si>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</si>
  <si>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</si>
  <si>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</si>
  <si>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</si>
  <si>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</si>
  <si>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</si>
  <si>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</si>
  <si>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</si>
  <si>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</si>
  <si>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</si>
  <si>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</si>
  <si>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</si>
  <si>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</si>
  <si>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</si>
  <si>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</si>
  <si>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</si>
  <si>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</si>
  <si>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</si>
  <si>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</si>
  <si>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</si>
  <si>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</si>
  <si>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</si>
  <si>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</si>
  <si>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</si>
  <si>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</si>
  <si>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</si>
  <si>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</si>
  <si>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</si>
  <si>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</si>
  <si>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</si>
  <si>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</si>
  <si>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</si>
  <si>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</si>
  <si>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</si>
  <si>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</si>
  <si>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</si>
  <si>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</si>
  <si>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</si>
  <si>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</si>
  <si>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</si>
  <si>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</si>
  <si>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</si>
  <si>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</si>
  <si>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</si>
  <si>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</si>
  <si>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</si>
  <si>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</si>
  <si>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</si>
  <si>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</si>
  <si>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</si>
  <si>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</si>
  <si>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</si>
  <si>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</si>
  <si>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</si>
  <si>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</si>
  <si>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</si>
  <si>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</si>
  <si>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</si>
  <si>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</si>
  <si>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</si>
  <si>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</si>
  <si>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</si>
  <si>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</si>
  <si>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</si>
  <si>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</si>
  <si>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</si>
  <si>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</si>
  <si>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</si>
  <si>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</si>
  <si>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</si>
  <si>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</si>
  <si>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</si>
  <si>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</si>
  <si>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</si>
  <si>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</si>
  <si>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</si>
  <si>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</si>
  <si>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</si>
  <si>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</si>
  <si>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</si>
  <si>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</si>
  <si>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</si>
  <si>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</si>
  <si>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</si>
  <si>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</si>
  <si>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</si>
  <si>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</si>
  <si>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</si>
  <si>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</si>
  <si>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</si>
  <si>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</si>
  <si>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</si>
  <si>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</si>
  <si>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</si>
  <si>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</si>
  <si>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</si>
  <si>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</si>
  <si>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</si>
  <si>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</si>
  <si>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</si>
  <si>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</si>
  <si>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</si>
  <si>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</si>
  <si>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</si>
  <si>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</si>
  <si>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</si>
  <si>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</si>
  <si>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</si>
  <si>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</si>
  <si>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</si>
  <si>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</si>
  <si>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</si>
  <si>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</si>
  <si>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</si>
  <si>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</si>
  <si>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</si>
  <si>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</si>
  <si>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</si>
  <si>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</si>
  <si>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</si>
  <si>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</si>
  <si>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</si>
  <si>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</si>
  <si>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</si>
  <si>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</si>
  <si>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</si>
  <si>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</si>
  <si>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</si>
  <si>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</si>
  <si>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</si>
  <si>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</si>
  <si>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</si>
  <si>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</si>
  <si>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</si>
  <si>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</si>
  <si>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</si>
  <si>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</si>
  <si>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</si>
  <si>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</si>
  <si>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</si>
  <si>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</si>
  <si>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</si>
  <si>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</si>
  <si>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</si>
  <si>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</si>
  <si>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</si>
  <si>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</si>
  <si>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</si>
  <si>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</si>
  <si>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</si>
  <si>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</si>
  <si>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</si>
  <si>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</si>
  <si>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</si>
  <si>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</si>
  <si>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</si>
  <si>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</si>
  <si>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</si>
  <si>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</si>
  <si>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</si>
  <si>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</si>
  <si>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</si>
  <si>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</si>
  <si>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</si>
  <si>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</si>
  <si>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</si>
  <si>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</si>
  <si>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</si>
  <si>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</si>
  <si>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</si>
  <si>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</si>
  <si>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</si>
  <si>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</si>
  <si>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</si>
  <si>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</si>
  <si>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</si>
  <si>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</si>
  <si>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</si>
  <si>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</si>
  <si>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</si>
  <si>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</si>
  <si>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</si>
  <si>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</si>
  <si>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</si>
  <si>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</si>
  <si>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</si>
  <si>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</si>
  <si>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</si>
  <si>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</si>
  <si>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</si>
  <si>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</si>
  <si>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</si>
  <si>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</si>
  <si>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</si>
  <si>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</si>
  <si>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</si>
  <si>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</si>
  <si>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</si>
  <si>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</si>
  <si>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</si>
  <si>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</si>
  <si>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</si>
  <si>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</si>
  <si>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</si>
  <si>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</si>
  <si>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</si>
  <si>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</si>
  <si>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</si>
  <si>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</si>
  <si>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</si>
  <si>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</si>
  <si>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</si>
  <si>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</si>
  <si>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</si>
  <si>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</si>
  <si>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</si>
  <si>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</si>
  <si>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</si>
  <si>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</si>
  <si>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</si>
  <si>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</si>
  <si>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</si>
  <si>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</si>
  <si>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</si>
  <si>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</si>
  <si>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</si>
  <si>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</si>
  <si>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</si>
  <si>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</si>
  <si>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</si>
  <si>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</si>
  <si>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</si>
  <si>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</si>
  <si>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</si>
  <si>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</si>
  <si>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</si>
  <si>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</si>
  <si>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</si>
  <si>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</si>
  <si>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</si>
  <si>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</si>
  <si>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</si>
  <si>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</si>
  <si>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</si>
  <si>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</si>
  <si>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</si>
  <si>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</si>
  <si>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</si>
  <si>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</si>
  <si>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</si>
  <si>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</si>
  <si>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</si>
  <si>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</si>
  <si>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</si>
  <si>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</si>
  <si>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</si>
  <si>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</si>
  <si>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</si>
  <si>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</si>
  <si>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</si>
  <si>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</si>
  <si>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</si>
  <si>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</si>
  <si>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</si>
  <si>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</si>
  <si>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</si>
  <si>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</si>
  <si>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</si>
  <si>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</si>
  <si>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</si>
  <si>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</si>
  <si>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</si>
  <si>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</si>
  <si>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</si>
  <si>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</si>
  <si>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</si>
  <si>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</si>
  <si>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</si>
  <si>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</si>
  <si>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</si>
  <si>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</si>
  <si>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</si>
  <si>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</si>
  <si>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</si>
  <si>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</si>
  <si>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</si>
  <si>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</si>
  <si>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</si>
  <si>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</si>
  <si>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</si>
  <si>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</si>
  <si>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</si>
  <si>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</si>
  <si>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</si>
  <si>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</si>
  <si>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</si>
  <si>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</si>
  <si>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</si>
  <si>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</si>
  <si>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</si>
  <si>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</si>
  <si>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</si>
  <si>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</si>
  <si>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</si>
  <si>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</si>
  <si>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</si>
  <si>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</si>
  <si>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</si>
  <si>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</si>
  <si>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</si>
  <si>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</si>
  <si>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</si>
  <si>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</si>
  <si>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</si>
  <si>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</si>
  <si>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</si>
  <si>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</si>
  <si>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</si>
  <si>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</si>
  <si>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</si>
  <si>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</si>
  <si>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</si>
  <si>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</si>
  <si>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</si>
  <si>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</si>
  <si>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</si>
  <si>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</si>
  <si>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</si>
  <si>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</si>
  <si>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</si>
  <si>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</si>
  <si>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</si>
  <si>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</si>
  <si>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</si>
  <si>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</si>
  <si>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</si>
  <si>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</si>
  <si>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</si>
  <si>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</si>
  <si>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</si>
  <si>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</si>
  <si>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</si>
  <si>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</si>
  <si>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</si>
  <si>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</si>
  <si>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</si>
  <si>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</si>
  <si>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</si>
  <si>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</si>
  <si>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</si>
  <si>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</si>
  <si>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</si>
  <si>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</si>
  <si>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</si>
  <si>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</si>
  <si>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</si>
  <si>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</si>
  <si>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</si>
  <si>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</si>
  <si>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</si>
  <si>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</si>
  <si>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</si>
  <si>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</si>
  <si>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</si>
  <si>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</si>
  <si>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</si>
  <si>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</si>
  <si>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</si>
  <si>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</si>
  <si>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</si>
  <si>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</si>
  <si>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</si>
  <si>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</si>
  <si>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</si>
  <si>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</si>
  <si>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</si>
  <si>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</si>
  <si>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</si>
  <si>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</si>
  <si>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</si>
  <si>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</si>
  <si>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</si>
  <si>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</si>
  <si>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</si>
  <si>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</si>
  <si>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</si>
  <si>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</si>
  <si>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</si>
  <si>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</si>
  <si>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</si>
  <si>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</si>
  <si>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</si>
  <si>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</si>
  <si>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</si>
  <si>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</si>
  <si>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</si>
  <si>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</si>
  <si>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</si>
  <si>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</si>
  <si>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</si>
  <si>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</si>
  <si>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</si>
  <si>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</si>
  <si>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</si>
  <si>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</si>
  <si>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</si>
  <si>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</si>
  <si>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</si>
  <si>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</si>
  <si>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</si>
  <si>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</si>
  <si>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</si>
  <si>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</si>
  <si>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</si>
  <si>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</si>
  <si>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</si>
  <si>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</si>
  <si>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SUS Score</t>
  </si>
  <si>
    <t xml:space="preserve"> </t>
  </si>
  <si>
    <t>Head-Fixed</t>
  </si>
  <si>
    <t>Body-Fixed</t>
  </si>
  <si>
    <t>World-Fixed</t>
  </si>
  <si>
    <t>Center</t>
  </si>
  <si>
    <t>PoR_HF_Placement_Center_Scenario_mobile</t>
  </si>
  <si>
    <t>PoR_HF_Placement_Center_Scenario_stationary</t>
  </si>
  <si>
    <t>PoR_HF_Placement_Interactive_Scenario_mobile</t>
  </si>
  <si>
    <t>PoR_HF_Placement_Interactive_Scenario_stationary</t>
  </si>
  <si>
    <t>PoR_HF_Placement_Periphery_Scenario_mobile</t>
  </si>
  <si>
    <t>PoR_HF_Placement_Periphery_Scenario_stationary</t>
  </si>
  <si>
    <t>PoR_BF_Placement_Center_Scenario_mobile</t>
  </si>
  <si>
    <t>PoR_BF_Placement_Center_Scenario_stationary</t>
  </si>
  <si>
    <t>PoR_BF_Placement_Interactive_Scenario_mobile</t>
  </si>
  <si>
    <t>PoR_BF_Placement_Interactive_Scenario_stationary</t>
  </si>
  <si>
    <t>PoR_BF_Placement_Periphery_Scenario_mobile</t>
  </si>
  <si>
    <t>PoR_BF_Placement_Periphery_Scenario_stationary</t>
  </si>
  <si>
    <t>PoR_WF_Placement_Center_Scenario_mobile</t>
  </si>
  <si>
    <t>PoR_WF_Placement_Center_Scenario_stationary</t>
  </si>
  <si>
    <t>PoR_WF_Placement_Interactive_Scenario_mobile</t>
  </si>
  <si>
    <t>PoR_WF_Placement_Interactive_Scenario_stationary</t>
  </si>
  <si>
    <t>PoR_WF_Placement_Periphery_Scenario_mobile</t>
  </si>
  <si>
    <t>PoR_WF_Placement_Periphery_Scenario_stationary</t>
  </si>
  <si>
    <t>SUS Score Calculated</t>
  </si>
  <si>
    <t>SUS Final Score</t>
  </si>
  <si>
    <t>PID</t>
  </si>
  <si>
    <t>PoR Aggr</t>
  </si>
  <si>
    <t>Placement Aggr</t>
  </si>
  <si>
    <t>Scenario Aggr</t>
  </si>
  <si>
    <t>Stationairy</t>
  </si>
  <si>
    <t>PoR Aggregation</t>
  </si>
  <si>
    <t>Placement Aggregation</t>
  </si>
  <si>
    <t>Scenario Aggregation</t>
  </si>
  <si>
    <t>PoR_Condition</t>
  </si>
  <si>
    <t>PoR_CID</t>
  </si>
  <si>
    <t>PoR_SUS</t>
  </si>
  <si>
    <t>Placement_Condition</t>
  </si>
  <si>
    <t>Placement_CID</t>
  </si>
  <si>
    <t>Placement_SUS</t>
  </si>
  <si>
    <t>Scenario_Condition</t>
  </si>
  <si>
    <t>Scenario_CID</t>
  </si>
  <si>
    <t>Scenario_SUS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</si>
</sst>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 applyFont="1"/>
    <xf numFmtId="0" fontId="0" fillId="0" borderId="0" xfId="0" applyFont="1" applyAlignment="1">
      <alignment textRotation="90"/>
    </xf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3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3" xfId="0" applyFont="1" applyBorder="1"/>
    <xf numFmtId="0" fontId="5" fillId="0" borderId="5" xfId="0" applyFont="1" applyBorder="1"/>
    <xf numFmtId="0" fontId="0" fillId="0" borderId="1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0" borderId="0" xfId="0" applyFont="1" applyBorder="1"/>
    <xf numFmtId="0" fontId="0" fillId="2" borderId="13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6" xfId="0" applyFont="1" applyFill="1" applyBorder="1"/>
    <xf numFmtId="0" fontId="0" fillId="2" borderId="14" xfId="0" applyFont="1" applyFill="1" applyBorder="1"/>
    <xf numFmtId="0" fontId="5" fillId="0" borderId="15" xfId="0" applyFont="1" applyBorder="1"/>
    <xf numFmtId="0" fontId="0" fillId="2" borderId="16" xfId="0" applyFont="1" applyFill="1" applyBorder="1"/>
    <xf numFmtId="0" fontId="5" fillId="0" borderId="17" xfId="0" applyFont="1" applyBorder="1"/>
    <xf numFmtId="0" fontId="5" fillId="0" borderId="18" xfId="0" applyFont="1" applyBorder="1"/>
    <xf numFmtId="164" fontId="0" fillId="0" borderId="0" xfId="0" applyNumberFormat="1" applyFont="1"/>
    <xf numFmtId="164" fontId="0" fillId="0" borderId="1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0" fontId="0" fillId="0" borderId="20" xfId="0" applyFont="1" applyBorder="1"/>
    <xf numFmtId="0" fontId="0" fillId="0" borderId="19" xfId="0" applyFont="1" applyBorder="1"/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</cellXfs>
  <cellStyles count="7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  <cellStyle name="Standard 2" xfId="77" xr:uid="{3442CA57-E773-CD44-ABD5-43C12E7DA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9"/>
  <sheetViews>
    <sheetView workbookViewId="0">
      <selection activeCell="R2" sqref="R2"/>
    </sheetView>
  </sheetViews>
  <sheetFormatPr baseColWidth="10" defaultRowHeight="13" x14ac:dyDescent="0.15"/>
  <sheetData>
    <row r="1" spans="1:18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696</v>
      </c>
      <c r="R1" s="1" t="s">
        <v>697</v>
      </c>
    </row>
    <row r="2" spans="1:18" x14ac:dyDescent="0.15">
      <c r="A2" t="s">
        <v>16</v>
      </c>
      <c r="B2" t="s">
        <v>17</v>
      </c>
      <c r="C2">
        <v>1</v>
      </c>
      <c r="D2" t="s">
        <v>18</v>
      </c>
      <c r="E2" t="s">
        <v>19</v>
      </c>
      <c r="F2" t="s">
        <v>20</v>
      </c>
      <c r="G2">
        <v>4</v>
      </c>
      <c r="H2">
        <v>2</v>
      </c>
      <c r="I2">
        <v>4</v>
      </c>
      <c r="J2">
        <v>3</v>
      </c>
      <c r="K2">
        <v>3</v>
      </c>
      <c r="L2">
        <v>1</v>
      </c>
      <c r="M2">
        <v>4</v>
      </c>
      <c r="N2">
        <v>3</v>
      </c>
      <c r="O2">
        <v>3</v>
      </c>
      <c r="P2">
        <v>2</v>
      </c>
      <c r="Q2">
        <f>(G2-1)+(5-H2)+(I2-1)+(5-J2)+(K2-1)+(5-L2)+(M2-1)+(5-N2)+(O2-1)+(5-P2)</f>
        <v>27</v>
      </c>
      <c r="R2">
        <f>Q2*2.5</f>
        <v>67.5</v>
      </c>
    </row>
    <row r="3" spans="1:18" x14ac:dyDescent="0.15">
      <c r="A3" t="s">
        <v>21</v>
      </c>
      <c r="B3" t="s">
        <v>22</v>
      </c>
      <c r="C3">
        <v>1</v>
      </c>
      <c r="D3" t="s">
        <v>18</v>
      </c>
      <c r="E3" t="s">
        <v>23</v>
      </c>
      <c r="F3" t="s">
        <v>20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1</v>
      </c>
      <c r="N3">
        <v>3</v>
      </c>
      <c r="O3">
        <v>2</v>
      </c>
      <c r="P3">
        <v>4</v>
      </c>
      <c r="Q3">
        <f t="shared" ref="Q3:Q66" si="0">(G3-1)+(5-H3)+(I3-1)+(5-J3)+(K3-1)+(5-L3)+(M3-1)+(5-N3)+(O3-1)+(5-P3)</f>
        <v>14</v>
      </c>
      <c r="R3">
        <f t="shared" ref="R3:R66" si="1">Q3*2.5</f>
        <v>35</v>
      </c>
    </row>
    <row r="4" spans="1:18" x14ac:dyDescent="0.15">
      <c r="A4" t="s">
        <v>24</v>
      </c>
      <c r="B4" t="s">
        <v>25</v>
      </c>
      <c r="C4">
        <v>1</v>
      </c>
      <c r="D4" t="s">
        <v>26</v>
      </c>
      <c r="E4" t="s">
        <v>27</v>
      </c>
      <c r="F4" t="s">
        <v>28</v>
      </c>
      <c r="G4">
        <v>2</v>
      </c>
      <c r="H4">
        <v>5</v>
      </c>
      <c r="I4">
        <v>4</v>
      </c>
      <c r="J4">
        <v>5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f t="shared" si="0"/>
        <v>16</v>
      </c>
      <c r="R4">
        <f t="shared" si="1"/>
        <v>40</v>
      </c>
    </row>
    <row r="5" spans="1:18" x14ac:dyDescent="0.15">
      <c r="A5" t="s">
        <v>29</v>
      </c>
      <c r="B5" t="s">
        <v>30</v>
      </c>
      <c r="C5">
        <v>1</v>
      </c>
      <c r="D5" t="s">
        <v>18</v>
      </c>
      <c r="E5" t="s">
        <v>27</v>
      </c>
      <c r="F5" t="s">
        <v>20</v>
      </c>
      <c r="G5">
        <v>4</v>
      </c>
      <c r="H5">
        <v>2</v>
      </c>
      <c r="I5">
        <v>4</v>
      </c>
      <c r="J5">
        <v>2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f t="shared" si="0"/>
        <v>25</v>
      </c>
      <c r="R5">
        <f t="shared" si="1"/>
        <v>62.5</v>
      </c>
    </row>
    <row r="6" spans="1:18" x14ac:dyDescent="0.15">
      <c r="A6" t="s">
        <v>31</v>
      </c>
      <c r="B6" t="s">
        <v>32</v>
      </c>
      <c r="C6">
        <v>1</v>
      </c>
      <c r="D6" t="s">
        <v>26</v>
      </c>
      <c r="E6" t="s">
        <v>23</v>
      </c>
      <c r="F6" t="s">
        <v>28</v>
      </c>
      <c r="G6">
        <v>4</v>
      </c>
      <c r="H6">
        <v>1</v>
      </c>
      <c r="I6">
        <v>5</v>
      </c>
      <c r="J6">
        <v>2</v>
      </c>
      <c r="K6">
        <v>4</v>
      </c>
      <c r="L6">
        <v>2</v>
      </c>
      <c r="M6">
        <v>3</v>
      </c>
      <c r="N6">
        <v>4</v>
      </c>
      <c r="O6">
        <v>4</v>
      </c>
      <c r="P6">
        <v>4</v>
      </c>
      <c r="Q6">
        <f t="shared" si="0"/>
        <v>27</v>
      </c>
      <c r="R6">
        <f t="shared" si="1"/>
        <v>67.5</v>
      </c>
    </row>
    <row r="7" spans="1:18" x14ac:dyDescent="0.15">
      <c r="A7" t="s">
        <v>33</v>
      </c>
      <c r="B7" t="s">
        <v>34</v>
      </c>
      <c r="C7">
        <v>1</v>
      </c>
      <c r="D7" t="s">
        <v>35</v>
      </c>
      <c r="E7" t="s">
        <v>19</v>
      </c>
      <c r="F7" t="s">
        <v>20</v>
      </c>
      <c r="G7">
        <v>4</v>
      </c>
      <c r="H7">
        <v>2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f t="shared" si="0"/>
        <v>22</v>
      </c>
      <c r="R7">
        <f t="shared" si="1"/>
        <v>55</v>
      </c>
    </row>
    <row r="8" spans="1:18" x14ac:dyDescent="0.15">
      <c r="A8" t="s">
        <v>36</v>
      </c>
      <c r="B8" t="s">
        <v>37</v>
      </c>
      <c r="C8">
        <v>1</v>
      </c>
      <c r="D8" t="s">
        <v>26</v>
      </c>
      <c r="E8" t="s">
        <v>19</v>
      </c>
      <c r="F8" t="s">
        <v>28</v>
      </c>
      <c r="G8">
        <v>5</v>
      </c>
      <c r="H8">
        <v>2</v>
      </c>
      <c r="I8">
        <v>5</v>
      </c>
      <c r="J8">
        <v>2</v>
      </c>
      <c r="K8">
        <v>4</v>
      </c>
      <c r="L8">
        <v>2</v>
      </c>
      <c r="M8">
        <v>3</v>
      </c>
      <c r="N8">
        <v>4</v>
      </c>
      <c r="O8">
        <v>4</v>
      </c>
      <c r="P8">
        <v>4</v>
      </c>
      <c r="Q8">
        <f t="shared" si="0"/>
        <v>27</v>
      </c>
      <c r="R8">
        <f t="shared" si="1"/>
        <v>67.5</v>
      </c>
    </row>
    <row r="9" spans="1:18" x14ac:dyDescent="0.15">
      <c r="A9" t="s">
        <v>38</v>
      </c>
      <c r="B9" t="s">
        <v>39</v>
      </c>
      <c r="C9">
        <v>1</v>
      </c>
      <c r="D9" t="s">
        <v>35</v>
      </c>
      <c r="E9" t="s">
        <v>23</v>
      </c>
      <c r="F9" t="s">
        <v>20</v>
      </c>
      <c r="G9">
        <v>3</v>
      </c>
      <c r="H9">
        <v>1</v>
      </c>
      <c r="I9">
        <v>4</v>
      </c>
      <c r="J9">
        <v>4</v>
      </c>
      <c r="K9">
        <v>3</v>
      </c>
      <c r="L9">
        <v>4</v>
      </c>
      <c r="M9">
        <v>3</v>
      </c>
      <c r="N9">
        <v>3</v>
      </c>
      <c r="O9">
        <v>3</v>
      </c>
      <c r="P9">
        <v>1</v>
      </c>
      <c r="Q9">
        <f t="shared" si="0"/>
        <v>23</v>
      </c>
      <c r="R9">
        <f t="shared" si="1"/>
        <v>57.5</v>
      </c>
    </row>
    <row r="10" spans="1:18" x14ac:dyDescent="0.15">
      <c r="A10" t="s">
        <v>40</v>
      </c>
      <c r="B10" t="s">
        <v>41</v>
      </c>
      <c r="C10">
        <v>1</v>
      </c>
      <c r="D10" t="s">
        <v>35</v>
      </c>
      <c r="E10" t="s">
        <v>27</v>
      </c>
      <c r="F10" t="s">
        <v>28</v>
      </c>
      <c r="G10">
        <v>4</v>
      </c>
      <c r="H10">
        <v>4</v>
      </c>
      <c r="I10">
        <v>4</v>
      </c>
      <c r="J10">
        <v>4</v>
      </c>
      <c r="K10">
        <v>4</v>
      </c>
      <c r="L10">
        <v>3</v>
      </c>
      <c r="M10">
        <v>5</v>
      </c>
      <c r="N10">
        <v>3</v>
      </c>
      <c r="O10">
        <v>4</v>
      </c>
      <c r="P10">
        <v>4</v>
      </c>
      <c r="Q10">
        <f t="shared" si="0"/>
        <v>23</v>
      </c>
      <c r="R10">
        <f t="shared" si="1"/>
        <v>57.5</v>
      </c>
    </row>
    <row r="11" spans="1:18" x14ac:dyDescent="0.15">
      <c r="A11" t="s">
        <v>42</v>
      </c>
      <c r="B11" t="s">
        <v>43</v>
      </c>
      <c r="C11">
        <v>1</v>
      </c>
      <c r="D11" t="s">
        <v>35</v>
      </c>
      <c r="E11" t="s">
        <v>27</v>
      </c>
      <c r="F11" t="s">
        <v>20</v>
      </c>
      <c r="G11">
        <v>4</v>
      </c>
      <c r="H11">
        <v>1</v>
      </c>
      <c r="I11">
        <v>5</v>
      </c>
      <c r="J11">
        <v>2</v>
      </c>
      <c r="K11">
        <v>4</v>
      </c>
      <c r="L11">
        <v>3</v>
      </c>
      <c r="M11">
        <v>4</v>
      </c>
      <c r="N11">
        <v>3</v>
      </c>
      <c r="O11">
        <v>4</v>
      </c>
      <c r="P11">
        <v>1</v>
      </c>
      <c r="Q11">
        <f t="shared" si="0"/>
        <v>31</v>
      </c>
      <c r="R11">
        <f t="shared" si="1"/>
        <v>77.5</v>
      </c>
    </row>
    <row r="12" spans="1:18" x14ac:dyDescent="0.15">
      <c r="A12" t="s">
        <v>44</v>
      </c>
      <c r="B12" t="s">
        <v>45</v>
      </c>
      <c r="C12">
        <v>1</v>
      </c>
      <c r="D12" t="s">
        <v>35</v>
      </c>
      <c r="E12" t="s">
        <v>23</v>
      </c>
      <c r="F12" t="s">
        <v>28</v>
      </c>
      <c r="G12">
        <v>4</v>
      </c>
      <c r="H12">
        <v>3</v>
      </c>
      <c r="I12">
        <v>4</v>
      </c>
      <c r="J12">
        <v>3</v>
      </c>
      <c r="K12">
        <v>4</v>
      </c>
      <c r="L12">
        <v>3</v>
      </c>
      <c r="M12">
        <v>4</v>
      </c>
      <c r="N12">
        <v>2</v>
      </c>
      <c r="O12">
        <v>4</v>
      </c>
      <c r="P12">
        <v>4</v>
      </c>
      <c r="Q12">
        <f t="shared" si="0"/>
        <v>25</v>
      </c>
      <c r="R12">
        <f t="shared" si="1"/>
        <v>62.5</v>
      </c>
    </row>
    <row r="13" spans="1:18" x14ac:dyDescent="0.15">
      <c r="A13" t="s">
        <v>46</v>
      </c>
      <c r="B13" t="s">
        <v>47</v>
      </c>
      <c r="C13">
        <v>1</v>
      </c>
      <c r="D13" t="s">
        <v>26</v>
      </c>
      <c r="E13" t="s">
        <v>19</v>
      </c>
      <c r="F13" t="s">
        <v>20</v>
      </c>
      <c r="G13">
        <v>5</v>
      </c>
      <c r="H13">
        <v>3</v>
      </c>
      <c r="I13">
        <v>5</v>
      </c>
      <c r="J13">
        <v>1</v>
      </c>
      <c r="K13">
        <v>4</v>
      </c>
      <c r="L13">
        <v>2</v>
      </c>
      <c r="M13">
        <v>5</v>
      </c>
      <c r="N13">
        <v>3</v>
      </c>
      <c r="O13">
        <v>5</v>
      </c>
      <c r="P13">
        <v>1</v>
      </c>
      <c r="Q13">
        <f t="shared" si="0"/>
        <v>34</v>
      </c>
      <c r="R13">
        <f t="shared" si="1"/>
        <v>85</v>
      </c>
    </row>
    <row r="14" spans="1:18" x14ac:dyDescent="0.15">
      <c r="A14" t="s">
        <v>48</v>
      </c>
      <c r="B14" t="s">
        <v>49</v>
      </c>
      <c r="C14">
        <v>1</v>
      </c>
      <c r="D14" t="s">
        <v>35</v>
      </c>
      <c r="E14" t="s">
        <v>19</v>
      </c>
      <c r="F14" t="s">
        <v>28</v>
      </c>
      <c r="G14">
        <v>5</v>
      </c>
      <c r="H14">
        <v>4</v>
      </c>
      <c r="I14">
        <v>5</v>
      </c>
      <c r="J14">
        <v>4</v>
      </c>
      <c r="K14">
        <v>4</v>
      </c>
      <c r="L14">
        <v>3</v>
      </c>
      <c r="M14">
        <v>4</v>
      </c>
      <c r="N14">
        <v>3</v>
      </c>
      <c r="O14">
        <v>4</v>
      </c>
      <c r="P14">
        <v>1</v>
      </c>
      <c r="Q14">
        <f t="shared" si="0"/>
        <v>27</v>
      </c>
      <c r="R14">
        <f t="shared" si="1"/>
        <v>67.5</v>
      </c>
    </row>
    <row r="15" spans="1:18" x14ac:dyDescent="0.15">
      <c r="A15" t="s">
        <v>50</v>
      </c>
      <c r="B15" t="s">
        <v>51</v>
      </c>
      <c r="C15">
        <v>1</v>
      </c>
      <c r="D15" t="s">
        <v>26</v>
      </c>
      <c r="E15" t="s">
        <v>23</v>
      </c>
      <c r="F15" t="s">
        <v>20</v>
      </c>
      <c r="G15">
        <v>5</v>
      </c>
      <c r="H15">
        <v>2</v>
      </c>
      <c r="I15">
        <v>4</v>
      </c>
      <c r="J15">
        <v>2</v>
      </c>
      <c r="K15">
        <v>4</v>
      </c>
      <c r="L15">
        <v>2</v>
      </c>
      <c r="M15">
        <v>4</v>
      </c>
      <c r="N15">
        <v>3</v>
      </c>
      <c r="O15">
        <v>4</v>
      </c>
      <c r="P15">
        <v>1</v>
      </c>
      <c r="Q15">
        <f t="shared" si="0"/>
        <v>31</v>
      </c>
      <c r="R15">
        <f t="shared" si="1"/>
        <v>77.5</v>
      </c>
    </row>
    <row r="16" spans="1:18" x14ac:dyDescent="0.15">
      <c r="A16" t="s">
        <v>52</v>
      </c>
      <c r="B16" t="s">
        <v>53</v>
      </c>
      <c r="C16">
        <v>1</v>
      </c>
      <c r="D16" t="s">
        <v>18</v>
      </c>
      <c r="E16" t="s">
        <v>27</v>
      </c>
      <c r="F16" t="s">
        <v>28</v>
      </c>
      <c r="G16">
        <v>4</v>
      </c>
      <c r="H16">
        <v>3</v>
      </c>
      <c r="I16">
        <v>5</v>
      </c>
      <c r="J16">
        <v>2</v>
      </c>
      <c r="K16">
        <v>5</v>
      </c>
      <c r="L16">
        <v>5</v>
      </c>
      <c r="M16">
        <v>4</v>
      </c>
      <c r="N16">
        <v>4</v>
      </c>
      <c r="O16">
        <v>4</v>
      </c>
      <c r="P16">
        <v>1</v>
      </c>
      <c r="Q16">
        <f t="shared" si="0"/>
        <v>27</v>
      </c>
      <c r="R16">
        <f t="shared" si="1"/>
        <v>67.5</v>
      </c>
    </row>
    <row r="17" spans="1:18" x14ac:dyDescent="0.15">
      <c r="A17" t="s">
        <v>54</v>
      </c>
      <c r="B17" t="s">
        <v>55</v>
      </c>
      <c r="C17">
        <v>1</v>
      </c>
      <c r="D17" t="s">
        <v>26</v>
      </c>
      <c r="E17" t="s">
        <v>27</v>
      </c>
      <c r="F17" t="s">
        <v>20</v>
      </c>
      <c r="G17">
        <v>3</v>
      </c>
      <c r="H17">
        <v>2</v>
      </c>
      <c r="I17">
        <v>3</v>
      </c>
      <c r="J17">
        <v>2</v>
      </c>
      <c r="K17">
        <v>3</v>
      </c>
      <c r="L17">
        <v>4</v>
      </c>
      <c r="M17">
        <v>5</v>
      </c>
      <c r="N17">
        <v>4</v>
      </c>
      <c r="O17">
        <v>3</v>
      </c>
      <c r="P17">
        <v>4</v>
      </c>
      <c r="Q17">
        <f t="shared" si="0"/>
        <v>21</v>
      </c>
      <c r="R17">
        <f t="shared" si="1"/>
        <v>52.5</v>
      </c>
    </row>
    <row r="18" spans="1:18" x14ac:dyDescent="0.15">
      <c r="A18" t="s">
        <v>56</v>
      </c>
      <c r="B18" t="s">
        <v>57</v>
      </c>
      <c r="C18">
        <v>1</v>
      </c>
      <c r="D18" t="s">
        <v>18</v>
      </c>
      <c r="E18" t="s">
        <v>23</v>
      </c>
      <c r="F18" t="s">
        <v>28</v>
      </c>
      <c r="G18">
        <v>4</v>
      </c>
      <c r="H18">
        <v>3</v>
      </c>
      <c r="I18">
        <v>4</v>
      </c>
      <c r="J18">
        <v>2</v>
      </c>
      <c r="K18">
        <v>4</v>
      </c>
      <c r="L18">
        <v>3</v>
      </c>
      <c r="M18">
        <v>3</v>
      </c>
      <c r="N18">
        <v>4</v>
      </c>
      <c r="O18">
        <v>4</v>
      </c>
      <c r="P18">
        <v>3</v>
      </c>
      <c r="Q18">
        <f t="shared" si="0"/>
        <v>24</v>
      </c>
      <c r="R18">
        <f t="shared" si="1"/>
        <v>60</v>
      </c>
    </row>
    <row r="19" spans="1:18" x14ac:dyDescent="0.15">
      <c r="A19" t="s">
        <v>58</v>
      </c>
      <c r="B19" t="s">
        <v>59</v>
      </c>
      <c r="C19">
        <v>1</v>
      </c>
      <c r="D19" t="s">
        <v>18</v>
      </c>
      <c r="E19" t="s">
        <v>19</v>
      </c>
      <c r="F19" t="s">
        <v>28</v>
      </c>
      <c r="G19">
        <v>4</v>
      </c>
      <c r="H19">
        <v>2</v>
      </c>
      <c r="I19">
        <v>5</v>
      </c>
      <c r="J19">
        <v>4</v>
      </c>
      <c r="K19">
        <v>4</v>
      </c>
      <c r="L19">
        <v>4</v>
      </c>
      <c r="M19">
        <v>4</v>
      </c>
      <c r="N19">
        <v>3</v>
      </c>
      <c r="O19">
        <v>4</v>
      </c>
      <c r="P19">
        <v>4</v>
      </c>
      <c r="Q19">
        <f t="shared" si="0"/>
        <v>24</v>
      </c>
      <c r="R19">
        <f t="shared" si="1"/>
        <v>60</v>
      </c>
    </row>
    <row r="20" spans="1:18" x14ac:dyDescent="0.15">
      <c r="A20" t="s">
        <v>60</v>
      </c>
      <c r="B20" t="s">
        <v>61</v>
      </c>
      <c r="C20">
        <v>2</v>
      </c>
      <c r="D20" t="s">
        <v>18</v>
      </c>
      <c r="E20" t="s">
        <v>23</v>
      </c>
      <c r="F20" t="s">
        <v>20</v>
      </c>
      <c r="G20">
        <v>2</v>
      </c>
      <c r="H20">
        <v>2</v>
      </c>
      <c r="I20">
        <v>4</v>
      </c>
      <c r="J20">
        <v>3</v>
      </c>
      <c r="K20">
        <v>3</v>
      </c>
      <c r="L20">
        <v>2</v>
      </c>
      <c r="M20">
        <v>3</v>
      </c>
      <c r="N20">
        <v>4</v>
      </c>
      <c r="O20">
        <v>2</v>
      </c>
      <c r="P20">
        <v>1</v>
      </c>
      <c r="Q20">
        <f t="shared" si="0"/>
        <v>22</v>
      </c>
      <c r="R20">
        <f t="shared" si="1"/>
        <v>55</v>
      </c>
    </row>
    <row r="21" spans="1:18" x14ac:dyDescent="0.15">
      <c r="A21" t="s">
        <v>62</v>
      </c>
      <c r="B21" t="s">
        <v>63</v>
      </c>
      <c r="C21">
        <v>2</v>
      </c>
      <c r="D21" t="s">
        <v>18</v>
      </c>
      <c r="E21" t="s">
        <v>27</v>
      </c>
      <c r="F21" t="s">
        <v>20</v>
      </c>
      <c r="G21">
        <v>2</v>
      </c>
      <c r="H21">
        <v>3</v>
      </c>
      <c r="I21">
        <v>2</v>
      </c>
      <c r="J21">
        <v>3</v>
      </c>
      <c r="K21">
        <v>2</v>
      </c>
      <c r="L21">
        <v>5</v>
      </c>
      <c r="M21">
        <v>2</v>
      </c>
      <c r="N21">
        <v>4</v>
      </c>
      <c r="O21">
        <v>2</v>
      </c>
      <c r="P21">
        <v>2</v>
      </c>
      <c r="Q21">
        <f t="shared" si="0"/>
        <v>13</v>
      </c>
      <c r="R21">
        <f t="shared" si="1"/>
        <v>32.5</v>
      </c>
    </row>
    <row r="22" spans="1:18" x14ac:dyDescent="0.15">
      <c r="A22" t="s">
        <v>64</v>
      </c>
      <c r="B22" t="s">
        <v>65</v>
      </c>
      <c r="C22">
        <v>2</v>
      </c>
      <c r="D22" t="s">
        <v>18</v>
      </c>
      <c r="E22" t="s">
        <v>19</v>
      </c>
      <c r="F22" t="s">
        <v>20</v>
      </c>
      <c r="G22">
        <v>2</v>
      </c>
      <c r="H22">
        <v>4</v>
      </c>
      <c r="I22">
        <v>3</v>
      </c>
      <c r="J22">
        <v>2</v>
      </c>
      <c r="K22">
        <v>3</v>
      </c>
      <c r="L22">
        <v>2</v>
      </c>
      <c r="M22">
        <v>3</v>
      </c>
      <c r="N22">
        <v>3</v>
      </c>
      <c r="O22">
        <v>3</v>
      </c>
      <c r="P22">
        <v>1</v>
      </c>
      <c r="Q22">
        <f t="shared" si="0"/>
        <v>22</v>
      </c>
      <c r="R22">
        <f t="shared" si="1"/>
        <v>55</v>
      </c>
    </row>
    <row r="23" spans="1:18" x14ac:dyDescent="0.15">
      <c r="A23" t="s">
        <v>66</v>
      </c>
      <c r="B23" t="s">
        <v>67</v>
      </c>
      <c r="C23">
        <v>2</v>
      </c>
      <c r="D23" t="s">
        <v>35</v>
      </c>
      <c r="E23" t="s">
        <v>19</v>
      </c>
      <c r="F23" t="s">
        <v>20</v>
      </c>
      <c r="G23">
        <v>2</v>
      </c>
      <c r="H23">
        <v>3</v>
      </c>
      <c r="I23">
        <v>4</v>
      </c>
      <c r="J23">
        <v>2</v>
      </c>
      <c r="K23">
        <v>2</v>
      </c>
      <c r="L23">
        <v>4</v>
      </c>
      <c r="M23">
        <v>2</v>
      </c>
      <c r="N23">
        <v>4</v>
      </c>
      <c r="O23">
        <v>3</v>
      </c>
      <c r="P23">
        <v>2</v>
      </c>
      <c r="Q23">
        <f t="shared" si="0"/>
        <v>18</v>
      </c>
      <c r="R23">
        <f t="shared" si="1"/>
        <v>45</v>
      </c>
    </row>
    <row r="24" spans="1:18" x14ac:dyDescent="0.15">
      <c r="A24" t="s">
        <v>68</v>
      </c>
      <c r="B24" t="s">
        <v>69</v>
      </c>
      <c r="C24">
        <v>2</v>
      </c>
      <c r="D24" t="s">
        <v>26</v>
      </c>
      <c r="E24" t="s">
        <v>27</v>
      </c>
      <c r="F24" t="s">
        <v>28</v>
      </c>
      <c r="G24">
        <v>3</v>
      </c>
      <c r="H24">
        <v>2</v>
      </c>
      <c r="I24">
        <v>4</v>
      </c>
      <c r="J24">
        <v>1</v>
      </c>
      <c r="K24">
        <v>3</v>
      </c>
      <c r="L24">
        <v>2</v>
      </c>
      <c r="M24">
        <v>2</v>
      </c>
      <c r="N24">
        <v>3</v>
      </c>
      <c r="O24">
        <v>3</v>
      </c>
      <c r="P24">
        <v>1</v>
      </c>
      <c r="Q24">
        <f t="shared" si="0"/>
        <v>26</v>
      </c>
      <c r="R24">
        <f t="shared" si="1"/>
        <v>65</v>
      </c>
    </row>
    <row r="25" spans="1:18" x14ac:dyDescent="0.15">
      <c r="A25" t="s">
        <v>70</v>
      </c>
      <c r="B25" t="s">
        <v>71</v>
      </c>
      <c r="C25">
        <v>2</v>
      </c>
      <c r="D25" t="s">
        <v>35</v>
      </c>
      <c r="E25" t="s">
        <v>23</v>
      </c>
      <c r="F25" t="s">
        <v>20</v>
      </c>
      <c r="G25">
        <v>2</v>
      </c>
      <c r="H25">
        <v>3</v>
      </c>
      <c r="I25">
        <v>4</v>
      </c>
      <c r="J25">
        <v>1</v>
      </c>
      <c r="K25">
        <v>2</v>
      </c>
      <c r="L25">
        <v>3</v>
      </c>
      <c r="M25">
        <v>2</v>
      </c>
      <c r="N25">
        <v>3</v>
      </c>
      <c r="O25">
        <v>2</v>
      </c>
      <c r="P25">
        <v>1</v>
      </c>
      <c r="Q25">
        <f t="shared" si="0"/>
        <v>21</v>
      </c>
      <c r="R25">
        <f t="shared" si="1"/>
        <v>52.5</v>
      </c>
    </row>
    <row r="26" spans="1:18" x14ac:dyDescent="0.15">
      <c r="A26" t="s">
        <v>72</v>
      </c>
      <c r="B26" t="s">
        <v>73</v>
      </c>
      <c r="C26">
        <v>2</v>
      </c>
      <c r="D26" t="s">
        <v>26</v>
      </c>
      <c r="E26" t="s">
        <v>23</v>
      </c>
      <c r="F26" t="s">
        <v>28</v>
      </c>
      <c r="G26">
        <v>2</v>
      </c>
      <c r="H26">
        <v>2</v>
      </c>
      <c r="I26">
        <v>4</v>
      </c>
      <c r="J26">
        <v>1</v>
      </c>
      <c r="K26">
        <v>3</v>
      </c>
      <c r="L26">
        <v>2</v>
      </c>
      <c r="M26">
        <v>3</v>
      </c>
      <c r="N26">
        <v>2</v>
      </c>
      <c r="O26">
        <v>3</v>
      </c>
      <c r="P26">
        <v>1</v>
      </c>
      <c r="Q26">
        <f t="shared" si="0"/>
        <v>27</v>
      </c>
      <c r="R26">
        <f t="shared" si="1"/>
        <v>67.5</v>
      </c>
    </row>
    <row r="27" spans="1:18" x14ac:dyDescent="0.15">
      <c r="A27" t="s">
        <v>74</v>
      </c>
      <c r="B27" t="s">
        <v>75</v>
      </c>
      <c r="C27">
        <v>2</v>
      </c>
      <c r="D27" t="s">
        <v>35</v>
      </c>
      <c r="E27" t="s">
        <v>27</v>
      </c>
      <c r="F27" t="s">
        <v>20</v>
      </c>
      <c r="G27">
        <v>2</v>
      </c>
      <c r="H27">
        <v>3</v>
      </c>
      <c r="I27">
        <v>4</v>
      </c>
      <c r="J27">
        <v>1</v>
      </c>
      <c r="K27">
        <v>3</v>
      </c>
      <c r="L27">
        <v>3</v>
      </c>
      <c r="M27">
        <v>3</v>
      </c>
      <c r="N27">
        <v>3</v>
      </c>
      <c r="O27">
        <v>3</v>
      </c>
      <c r="P27">
        <v>1</v>
      </c>
      <c r="Q27">
        <f t="shared" si="0"/>
        <v>24</v>
      </c>
      <c r="R27">
        <f t="shared" si="1"/>
        <v>60</v>
      </c>
    </row>
    <row r="28" spans="1:18" x14ac:dyDescent="0.15">
      <c r="A28" t="s">
        <v>76</v>
      </c>
      <c r="B28" t="s">
        <v>77</v>
      </c>
      <c r="C28">
        <v>2</v>
      </c>
      <c r="D28" t="s">
        <v>26</v>
      </c>
      <c r="E28" t="s">
        <v>19</v>
      </c>
      <c r="F28" t="s">
        <v>28</v>
      </c>
      <c r="G28">
        <v>3</v>
      </c>
      <c r="H28">
        <v>2</v>
      </c>
      <c r="I28">
        <v>4</v>
      </c>
      <c r="J28">
        <v>1</v>
      </c>
      <c r="K28">
        <v>4</v>
      </c>
      <c r="L28">
        <v>2</v>
      </c>
      <c r="M28">
        <v>3</v>
      </c>
      <c r="N28">
        <v>2</v>
      </c>
      <c r="O28">
        <v>3</v>
      </c>
      <c r="P28">
        <v>1</v>
      </c>
      <c r="Q28">
        <f t="shared" si="0"/>
        <v>29</v>
      </c>
      <c r="R28">
        <f t="shared" si="1"/>
        <v>72.5</v>
      </c>
    </row>
    <row r="29" spans="1:18" x14ac:dyDescent="0.15">
      <c r="A29" t="s">
        <v>78</v>
      </c>
      <c r="B29" t="s">
        <v>79</v>
      </c>
      <c r="C29">
        <v>2</v>
      </c>
      <c r="D29" t="s">
        <v>26</v>
      </c>
      <c r="E29" t="s">
        <v>19</v>
      </c>
      <c r="F29" t="s">
        <v>20</v>
      </c>
      <c r="G29">
        <v>2</v>
      </c>
      <c r="H29">
        <v>2</v>
      </c>
      <c r="I29">
        <v>4</v>
      </c>
      <c r="J29">
        <v>1</v>
      </c>
      <c r="K29">
        <v>3</v>
      </c>
      <c r="L29">
        <v>2</v>
      </c>
      <c r="M29">
        <v>3</v>
      </c>
      <c r="N29">
        <v>3</v>
      </c>
      <c r="O29">
        <v>3</v>
      </c>
      <c r="P29">
        <v>1</v>
      </c>
      <c r="Q29">
        <f t="shared" si="0"/>
        <v>26</v>
      </c>
      <c r="R29">
        <f t="shared" si="1"/>
        <v>65</v>
      </c>
    </row>
    <row r="30" spans="1:18" x14ac:dyDescent="0.15">
      <c r="A30" t="s">
        <v>80</v>
      </c>
      <c r="B30" t="s">
        <v>81</v>
      </c>
      <c r="C30">
        <v>2</v>
      </c>
      <c r="D30" t="s">
        <v>35</v>
      </c>
      <c r="E30" t="s">
        <v>27</v>
      </c>
      <c r="F30" t="s">
        <v>28</v>
      </c>
      <c r="G30">
        <v>3</v>
      </c>
      <c r="H30">
        <v>1</v>
      </c>
      <c r="I30">
        <v>4</v>
      </c>
      <c r="J30">
        <v>1</v>
      </c>
      <c r="K30">
        <v>4</v>
      </c>
      <c r="L30">
        <v>1</v>
      </c>
      <c r="M30">
        <v>3</v>
      </c>
      <c r="N30">
        <v>2</v>
      </c>
      <c r="O30">
        <v>3</v>
      </c>
      <c r="P30">
        <v>1</v>
      </c>
      <c r="Q30">
        <f t="shared" si="0"/>
        <v>31</v>
      </c>
      <c r="R30">
        <f t="shared" si="1"/>
        <v>77.5</v>
      </c>
    </row>
    <row r="31" spans="1:18" x14ac:dyDescent="0.15">
      <c r="A31" t="s">
        <v>82</v>
      </c>
      <c r="B31" t="s">
        <v>83</v>
      </c>
      <c r="C31">
        <v>2</v>
      </c>
      <c r="D31" t="s">
        <v>26</v>
      </c>
      <c r="E31" t="s">
        <v>23</v>
      </c>
      <c r="F31" t="s">
        <v>20</v>
      </c>
      <c r="G31">
        <v>2</v>
      </c>
      <c r="H31">
        <v>3</v>
      </c>
      <c r="I31">
        <v>5</v>
      </c>
      <c r="J31">
        <v>1</v>
      </c>
      <c r="K31">
        <v>3</v>
      </c>
      <c r="L31">
        <v>2</v>
      </c>
      <c r="M31">
        <v>3</v>
      </c>
      <c r="N31">
        <v>3</v>
      </c>
      <c r="O31">
        <v>3</v>
      </c>
      <c r="P31">
        <v>1</v>
      </c>
      <c r="Q31">
        <f t="shared" si="0"/>
        <v>26</v>
      </c>
      <c r="R31">
        <f t="shared" si="1"/>
        <v>65</v>
      </c>
    </row>
    <row r="32" spans="1:18" x14ac:dyDescent="0.15">
      <c r="A32" t="s">
        <v>84</v>
      </c>
      <c r="B32" t="s">
        <v>85</v>
      </c>
      <c r="C32">
        <v>2</v>
      </c>
      <c r="D32" t="s">
        <v>35</v>
      </c>
      <c r="E32" t="s">
        <v>23</v>
      </c>
      <c r="F32" t="s">
        <v>28</v>
      </c>
      <c r="G32">
        <v>3</v>
      </c>
      <c r="H32">
        <v>1</v>
      </c>
      <c r="I32">
        <v>5</v>
      </c>
      <c r="J32">
        <v>1</v>
      </c>
      <c r="K32">
        <v>4</v>
      </c>
      <c r="L32">
        <v>1</v>
      </c>
      <c r="M32">
        <v>3</v>
      </c>
      <c r="N32">
        <v>2</v>
      </c>
      <c r="O32">
        <v>3</v>
      </c>
      <c r="P32">
        <v>1</v>
      </c>
      <c r="Q32">
        <f t="shared" si="0"/>
        <v>32</v>
      </c>
      <c r="R32">
        <f t="shared" si="1"/>
        <v>80</v>
      </c>
    </row>
    <row r="33" spans="1:18" x14ac:dyDescent="0.15">
      <c r="A33" t="s">
        <v>86</v>
      </c>
      <c r="B33" t="s">
        <v>87</v>
      </c>
      <c r="C33">
        <v>2</v>
      </c>
      <c r="D33" t="s">
        <v>26</v>
      </c>
      <c r="E33" t="s">
        <v>27</v>
      </c>
      <c r="F33" t="s">
        <v>20</v>
      </c>
      <c r="G33">
        <v>2</v>
      </c>
      <c r="H33">
        <v>3</v>
      </c>
      <c r="I33">
        <v>3</v>
      </c>
      <c r="J33">
        <v>1</v>
      </c>
      <c r="K33">
        <v>3</v>
      </c>
      <c r="L33">
        <v>4</v>
      </c>
      <c r="M33">
        <v>3</v>
      </c>
      <c r="N33">
        <v>4</v>
      </c>
      <c r="O33">
        <v>3</v>
      </c>
      <c r="P33">
        <v>1</v>
      </c>
      <c r="Q33">
        <f t="shared" si="0"/>
        <v>21</v>
      </c>
      <c r="R33">
        <f t="shared" si="1"/>
        <v>52.5</v>
      </c>
    </row>
    <row r="34" spans="1:18" x14ac:dyDescent="0.15">
      <c r="A34" t="s">
        <v>88</v>
      </c>
      <c r="B34" t="s">
        <v>89</v>
      </c>
      <c r="C34">
        <v>2</v>
      </c>
      <c r="D34" t="s">
        <v>35</v>
      </c>
      <c r="E34" t="s">
        <v>19</v>
      </c>
      <c r="F34" t="s">
        <v>28</v>
      </c>
      <c r="G34">
        <v>3</v>
      </c>
      <c r="H34">
        <v>2</v>
      </c>
      <c r="I34">
        <v>5</v>
      </c>
      <c r="J34">
        <v>1</v>
      </c>
      <c r="K34">
        <v>4</v>
      </c>
      <c r="L34">
        <v>2</v>
      </c>
      <c r="M34">
        <v>4</v>
      </c>
      <c r="N34">
        <v>2</v>
      </c>
      <c r="O34">
        <v>4</v>
      </c>
      <c r="P34">
        <v>1</v>
      </c>
      <c r="Q34">
        <f t="shared" si="0"/>
        <v>32</v>
      </c>
      <c r="R34">
        <f t="shared" si="1"/>
        <v>80</v>
      </c>
    </row>
    <row r="35" spans="1:18" x14ac:dyDescent="0.15">
      <c r="A35" t="s">
        <v>90</v>
      </c>
      <c r="B35" t="s">
        <v>91</v>
      </c>
      <c r="C35">
        <v>2</v>
      </c>
      <c r="D35" t="s">
        <v>18</v>
      </c>
      <c r="E35" t="s">
        <v>19</v>
      </c>
      <c r="F35" t="s">
        <v>28</v>
      </c>
      <c r="G35">
        <v>2</v>
      </c>
      <c r="H35">
        <v>2</v>
      </c>
      <c r="I35">
        <v>4</v>
      </c>
      <c r="J35">
        <v>1</v>
      </c>
      <c r="K35">
        <v>4</v>
      </c>
      <c r="L35">
        <v>2</v>
      </c>
      <c r="M35">
        <v>4</v>
      </c>
      <c r="N35">
        <v>2</v>
      </c>
      <c r="O35">
        <v>4</v>
      </c>
      <c r="P35">
        <v>1</v>
      </c>
      <c r="Q35">
        <f t="shared" si="0"/>
        <v>30</v>
      </c>
      <c r="R35">
        <f t="shared" si="1"/>
        <v>75</v>
      </c>
    </row>
    <row r="36" spans="1:18" x14ac:dyDescent="0.15">
      <c r="A36" t="s">
        <v>92</v>
      </c>
      <c r="B36" t="s">
        <v>93</v>
      </c>
      <c r="C36">
        <v>2</v>
      </c>
      <c r="D36" t="s">
        <v>18</v>
      </c>
      <c r="E36" t="s">
        <v>27</v>
      </c>
      <c r="F36" t="s">
        <v>28</v>
      </c>
      <c r="G36">
        <v>3</v>
      </c>
      <c r="H36">
        <v>3</v>
      </c>
      <c r="I36">
        <v>3</v>
      </c>
      <c r="J36">
        <v>1</v>
      </c>
      <c r="K36">
        <v>3</v>
      </c>
      <c r="L36">
        <v>3</v>
      </c>
      <c r="M36">
        <v>4</v>
      </c>
      <c r="N36">
        <v>3</v>
      </c>
      <c r="O36">
        <v>3</v>
      </c>
      <c r="P36">
        <v>1</v>
      </c>
      <c r="Q36">
        <f t="shared" si="0"/>
        <v>25</v>
      </c>
      <c r="R36">
        <f t="shared" si="1"/>
        <v>62.5</v>
      </c>
    </row>
    <row r="37" spans="1:18" x14ac:dyDescent="0.15">
      <c r="A37" t="s">
        <v>94</v>
      </c>
      <c r="B37" t="s">
        <v>95</v>
      </c>
      <c r="C37">
        <v>2</v>
      </c>
      <c r="D37" t="s">
        <v>18</v>
      </c>
      <c r="E37" t="s">
        <v>23</v>
      </c>
      <c r="F37" t="s">
        <v>28</v>
      </c>
      <c r="G37">
        <v>2</v>
      </c>
      <c r="H37">
        <v>3</v>
      </c>
      <c r="I37">
        <v>4</v>
      </c>
      <c r="J37">
        <v>1</v>
      </c>
      <c r="K37">
        <v>3</v>
      </c>
      <c r="L37">
        <v>2</v>
      </c>
      <c r="M37">
        <v>3</v>
      </c>
      <c r="N37">
        <v>2</v>
      </c>
      <c r="O37">
        <v>3</v>
      </c>
      <c r="P37">
        <v>1</v>
      </c>
      <c r="Q37">
        <f t="shared" si="0"/>
        <v>26</v>
      </c>
      <c r="R37">
        <f t="shared" si="1"/>
        <v>65</v>
      </c>
    </row>
    <row r="38" spans="1:18" x14ac:dyDescent="0.15">
      <c r="A38" t="s">
        <v>96</v>
      </c>
      <c r="B38" t="s">
        <v>97</v>
      </c>
      <c r="C38">
        <v>3</v>
      </c>
      <c r="D38" t="s">
        <v>18</v>
      </c>
      <c r="E38" t="s">
        <v>27</v>
      </c>
      <c r="F38" t="s">
        <v>20</v>
      </c>
      <c r="G38">
        <v>2</v>
      </c>
      <c r="H38">
        <v>2</v>
      </c>
      <c r="I38">
        <v>3</v>
      </c>
      <c r="J38">
        <v>2</v>
      </c>
      <c r="K38">
        <v>3</v>
      </c>
      <c r="L38">
        <v>3</v>
      </c>
      <c r="M38">
        <v>4</v>
      </c>
      <c r="N38">
        <v>2</v>
      </c>
      <c r="O38">
        <v>3</v>
      </c>
      <c r="P38">
        <v>2</v>
      </c>
      <c r="Q38">
        <f t="shared" si="0"/>
        <v>24</v>
      </c>
      <c r="R38">
        <f t="shared" si="1"/>
        <v>60</v>
      </c>
    </row>
    <row r="39" spans="1:18" x14ac:dyDescent="0.15">
      <c r="A39" t="s">
        <v>98</v>
      </c>
      <c r="B39" t="s">
        <v>99</v>
      </c>
      <c r="C39">
        <v>3</v>
      </c>
      <c r="D39" t="s">
        <v>35</v>
      </c>
      <c r="E39" t="s">
        <v>19</v>
      </c>
      <c r="F39" t="s">
        <v>20</v>
      </c>
      <c r="G39">
        <v>2</v>
      </c>
      <c r="H39">
        <v>2</v>
      </c>
      <c r="I39">
        <v>3</v>
      </c>
      <c r="J39">
        <v>2</v>
      </c>
      <c r="K39">
        <v>3</v>
      </c>
      <c r="L39">
        <v>3</v>
      </c>
      <c r="M39">
        <v>4</v>
      </c>
      <c r="N39">
        <v>4</v>
      </c>
      <c r="O39">
        <v>4</v>
      </c>
      <c r="P39">
        <v>2</v>
      </c>
      <c r="Q39">
        <f t="shared" si="0"/>
        <v>23</v>
      </c>
      <c r="R39">
        <f t="shared" si="1"/>
        <v>57.5</v>
      </c>
    </row>
    <row r="40" spans="1:18" x14ac:dyDescent="0.15">
      <c r="A40" t="s">
        <v>100</v>
      </c>
      <c r="B40" t="s">
        <v>101</v>
      </c>
      <c r="C40">
        <v>3</v>
      </c>
      <c r="D40" t="s">
        <v>18</v>
      </c>
      <c r="E40" t="s">
        <v>23</v>
      </c>
      <c r="F40" t="s">
        <v>20</v>
      </c>
      <c r="G40">
        <v>2</v>
      </c>
      <c r="H40">
        <v>2</v>
      </c>
      <c r="I40">
        <v>4</v>
      </c>
      <c r="J40">
        <v>2</v>
      </c>
      <c r="K40">
        <v>2</v>
      </c>
      <c r="L40">
        <v>3</v>
      </c>
      <c r="M40">
        <v>4</v>
      </c>
      <c r="N40">
        <v>4</v>
      </c>
      <c r="O40">
        <v>3</v>
      </c>
      <c r="P40">
        <v>2</v>
      </c>
      <c r="Q40">
        <f t="shared" si="0"/>
        <v>22</v>
      </c>
      <c r="R40">
        <f t="shared" si="1"/>
        <v>55</v>
      </c>
    </row>
    <row r="41" spans="1:18" x14ac:dyDescent="0.15">
      <c r="A41" t="s">
        <v>102</v>
      </c>
      <c r="B41" t="s">
        <v>103</v>
      </c>
      <c r="C41">
        <v>3</v>
      </c>
      <c r="D41" t="s">
        <v>35</v>
      </c>
      <c r="E41" t="s">
        <v>23</v>
      </c>
      <c r="F41" t="s">
        <v>20</v>
      </c>
      <c r="G41">
        <v>2</v>
      </c>
      <c r="H41">
        <v>2</v>
      </c>
      <c r="I41">
        <v>4</v>
      </c>
      <c r="J41">
        <v>2</v>
      </c>
      <c r="K41">
        <v>2</v>
      </c>
      <c r="L41">
        <v>3</v>
      </c>
      <c r="M41">
        <v>4</v>
      </c>
      <c r="N41">
        <v>4</v>
      </c>
      <c r="O41">
        <v>3</v>
      </c>
      <c r="P41">
        <v>2</v>
      </c>
      <c r="Q41">
        <f t="shared" si="0"/>
        <v>22</v>
      </c>
      <c r="R41">
        <f t="shared" si="1"/>
        <v>55</v>
      </c>
    </row>
    <row r="42" spans="1:18" x14ac:dyDescent="0.15">
      <c r="A42" t="s">
        <v>104</v>
      </c>
      <c r="B42" t="s">
        <v>105</v>
      </c>
      <c r="C42">
        <v>3</v>
      </c>
      <c r="D42" t="s">
        <v>18</v>
      </c>
      <c r="E42" t="s">
        <v>19</v>
      </c>
      <c r="F42" t="s">
        <v>20</v>
      </c>
      <c r="G42">
        <v>2</v>
      </c>
      <c r="H42">
        <v>2</v>
      </c>
      <c r="I42">
        <v>4</v>
      </c>
      <c r="J42">
        <v>2</v>
      </c>
      <c r="K42">
        <v>3</v>
      </c>
      <c r="L42">
        <v>3</v>
      </c>
      <c r="M42">
        <v>4</v>
      </c>
      <c r="N42">
        <v>3</v>
      </c>
      <c r="O42">
        <v>4</v>
      </c>
      <c r="P42">
        <v>2</v>
      </c>
      <c r="Q42">
        <f t="shared" si="0"/>
        <v>25</v>
      </c>
      <c r="R42">
        <f t="shared" si="1"/>
        <v>62.5</v>
      </c>
    </row>
    <row r="43" spans="1:18" x14ac:dyDescent="0.15">
      <c r="A43" t="s">
        <v>106</v>
      </c>
      <c r="B43" t="s">
        <v>107</v>
      </c>
      <c r="C43">
        <v>3</v>
      </c>
      <c r="D43" t="s">
        <v>35</v>
      </c>
      <c r="E43" t="s">
        <v>27</v>
      </c>
      <c r="F43" t="s">
        <v>20</v>
      </c>
      <c r="G43">
        <v>2</v>
      </c>
      <c r="H43">
        <v>2</v>
      </c>
      <c r="I43">
        <v>3</v>
      </c>
      <c r="J43">
        <v>2</v>
      </c>
      <c r="K43">
        <v>2</v>
      </c>
      <c r="L43">
        <v>4</v>
      </c>
      <c r="M43">
        <v>3</v>
      </c>
      <c r="N43">
        <v>4</v>
      </c>
      <c r="O43">
        <v>2</v>
      </c>
      <c r="P43">
        <v>2</v>
      </c>
      <c r="Q43">
        <f t="shared" si="0"/>
        <v>18</v>
      </c>
      <c r="R43">
        <f t="shared" si="1"/>
        <v>45</v>
      </c>
    </row>
    <row r="44" spans="1:18" x14ac:dyDescent="0.15">
      <c r="A44" t="s">
        <v>108</v>
      </c>
      <c r="B44" t="s">
        <v>109</v>
      </c>
      <c r="C44">
        <v>3</v>
      </c>
      <c r="D44" t="s">
        <v>26</v>
      </c>
      <c r="E44" t="s">
        <v>27</v>
      </c>
      <c r="F44" t="s">
        <v>28</v>
      </c>
      <c r="G44">
        <v>3</v>
      </c>
      <c r="H44">
        <v>2</v>
      </c>
      <c r="I44">
        <v>3</v>
      </c>
      <c r="J44">
        <v>2</v>
      </c>
      <c r="K44">
        <v>2</v>
      </c>
      <c r="L44">
        <v>4</v>
      </c>
      <c r="M44">
        <v>4</v>
      </c>
      <c r="N44">
        <v>4</v>
      </c>
      <c r="O44">
        <v>3</v>
      </c>
      <c r="P44">
        <v>2</v>
      </c>
      <c r="Q44">
        <f t="shared" si="0"/>
        <v>21</v>
      </c>
      <c r="R44">
        <f t="shared" si="1"/>
        <v>52.5</v>
      </c>
    </row>
    <row r="45" spans="1:18" x14ac:dyDescent="0.15">
      <c r="A45" t="s">
        <v>110</v>
      </c>
      <c r="B45" t="s">
        <v>111</v>
      </c>
      <c r="C45">
        <v>3</v>
      </c>
      <c r="D45" t="s">
        <v>26</v>
      </c>
      <c r="E45" t="s">
        <v>19</v>
      </c>
      <c r="F45" t="s">
        <v>20</v>
      </c>
      <c r="G45">
        <v>2</v>
      </c>
      <c r="H45">
        <v>2</v>
      </c>
      <c r="I45">
        <v>4</v>
      </c>
      <c r="J45">
        <v>2</v>
      </c>
      <c r="K45">
        <v>3</v>
      </c>
      <c r="L45">
        <v>2</v>
      </c>
      <c r="M45">
        <v>4</v>
      </c>
      <c r="N45">
        <v>2</v>
      </c>
      <c r="O45">
        <v>4</v>
      </c>
      <c r="P45">
        <v>2</v>
      </c>
      <c r="Q45">
        <f t="shared" si="0"/>
        <v>27</v>
      </c>
      <c r="R45">
        <f t="shared" si="1"/>
        <v>67.5</v>
      </c>
    </row>
    <row r="46" spans="1:18" x14ac:dyDescent="0.15">
      <c r="A46" t="s">
        <v>112</v>
      </c>
      <c r="B46" t="s">
        <v>113</v>
      </c>
      <c r="C46">
        <v>3</v>
      </c>
      <c r="D46" t="s">
        <v>26</v>
      </c>
      <c r="E46" t="s">
        <v>23</v>
      </c>
      <c r="F46" t="s">
        <v>28</v>
      </c>
      <c r="G46">
        <v>2</v>
      </c>
      <c r="H46">
        <v>2</v>
      </c>
      <c r="I46">
        <v>4</v>
      </c>
      <c r="J46">
        <v>2</v>
      </c>
      <c r="K46">
        <v>3</v>
      </c>
      <c r="L46">
        <v>2</v>
      </c>
      <c r="M46">
        <v>4</v>
      </c>
      <c r="N46">
        <v>2</v>
      </c>
      <c r="O46">
        <v>4</v>
      </c>
      <c r="P46">
        <v>2</v>
      </c>
      <c r="Q46">
        <f t="shared" si="0"/>
        <v>27</v>
      </c>
      <c r="R46">
        <f t="shared" si="1"/>
        <v>67.5</v>
      </c>
    </row>
    <row r="47" spans="1:18" x14ac:dyDescent="0.15">
      <c r="A47" t="s">
        <v>114</v>
      </c>
      <c r="B47" t="s">
        <v>115</v>
      </c>
      <c r="C47">
        <v>3</v>
      </c>
      <c r="D47" t="s">
        <v>26</v>
      </c>
      <c r="E47" t="s">
        <v>23</v>
      </c>
      <c r="F47" t="s">
        <v>20</v>
      </c>
      <c r="G47">
        <v>3</v>
      </c>
      <c r="H47">
        <v>2</v>
      </c>
      <c r="I47">
        <v>4</v>
      </c>
      <c r="J47">
        <v>2</v>
      </c>
      <c r="K47">
        <v>4</v>
      </c>
      <c r="L47">
        <v>2</v>
      </c>
      <c r="M47">
        <v>4</v>
      </c>
      <c r="N47">
        <v>2</v>
      </c>
      <c r="O47">
        <v>4</v>
      </c>
      <c r="P47">
        <v>2</v>
      </c>
      <c r="Q47">
        <f t="shared" si="0"/>
        <v>29</v>
      </c>
      <c r="R47">
        <f t="shared" si="1"/>
        <v>72.5</v>
      </c>
    </row>
    <row r="48" spans="1:18" x14ac:dyDescent="0.15">
      <c r="A48" t="s">
        <v>116</v>
      </c>
      <c r="B48" t="s">
        <v>117</v>
      </c>
      <c r="C48">
        <v>3</v>
      </c>
      <c r="D48" t="s">
        <v>26</v>
      </c>
      <c r="E48" t="s">
        <v>19</v>
      </c>
      <c r="F48" t="s">
        <v>28</v>
      </c>
      <c r="G48">
        <v>2</v>
      </c>
      <c r="H48">
        <v>2</v>
      </c>
      <c r="I48">
        <v>4</v>
      </c>
      <c r="J48">
        <v>2</v>
      </c>
      <c r="K48">
        <v>4</v>
      </c>
      <c r="L48">
        <v>2</v>
      </c>
      <c r="M48">
        <v>4</v>
      </c>
      <c r="N48">
        <v>2</v>
      </c>
      <c r="O48">
        <v>4</v>
      </c>
      <c r="P48">
        <v>2</v>
      </c>
      <c r="Q48">
        <f t="shared" si="0"/>
        <v>28</v>
      </c>
      <c r="R48">
        <f t="shared" si="1"/>
        <v>70</v>
      </c>
    </row>
    <row r="49" spans="1:18" x14ac:dyDescent="0.15">
      <c r="A49" t="s">
        <v>118</v>
      </c>
      <c r="B49" t="s">
        <v>119</v>
      </c>
      <c r="C49">
        <v>3</v>
      </c>
      <c r="D49" t="s">
        <v>26</v>
      </c>
      <c r="E49" t="s">
        <v>27</v>
      </c>
      <c r="F49" t="s">
        <v>20</v>
      </c>
      <c r="G49">
        <v>1</v>
      </c>
      <c r="H49">
        <v>2</v>
      </c>
      <c r="I49">
        <v>2</v>
      </c>
      <c r="J49">
        <v>2</v>
      </c>
      <c r="K49">
        <v>1</v>
      </c>
      <c r="L49">
        <v>5</v>
      </c>
      <c r="M49">
        <v>4</v>
      </c>
      <c r="N49">
        <v>5</v>
      </c>
      <c r="O49">
        <v>1</v>
      </c>
      <c r="P49">
        <v>2</v>
      </c>
      <c r="Q49">
        <f t="shared" si="0"/>
        <v>13</v>
      </c>
      <c r="R49">
        <f t="shared" si="1"/>
        <v>32.5</v>
      </c>
    </row>
    <row r="50" spans="1:18" x14ac:dyDescent="0.15">
      <c r="A50" t="s">
        <v>120</v>
      </c>
      <c r="B50" t="s">
        <v>121</v>
      </c>
      <c r="C50">
        <v>3</v>
      </c>
      <c r="D50" t="s">
        <v>35</v>
      </c>
      <c r="E50" t="s">
        <v>27</v>
      </c>
      <c r="F50" t="s">
        <v>28</v>
      </c>
      <c r="G50">
        <v>3</v>
      </c>
      <c r="H50">
        <v>2</v>
      </c>
      <c r="I50">
        <v>4</v>
      </c>
      <c r="J50">
        <v>2</v>
      </c>
      <c r="K50">
        <v>2</v>
      </c>
      <c r="L50">
        <v>4</v>
      </c>
      <c r="M50">
        <v>4</v>
      </c>
      <c r="N50">
        <v>4</v>
      </c>
      <c r="O50">
        <v>3</v>
      </c>
      <c r="P50">
        <v>2</v>
      </c>
      <c r="Q50">
        <f t="shared" si="0"/>
        <v>22</v>
      </c>
      <c r="R50">
        <f t="shared" si="1"/>
        <v>55</v>
      </c>
    </row>
    <row r="51" spans="1:18" x14ac:dyDescent="0.15">
      <c r="A51" t="s">
        <v>122</v>
      </c>
      <c r="B51" t="s">
        <v>123</v>
      </c>
      <c r="C51">
        <v>3</v>
      </c>
      <c r="D51" t="s">
        <v>18</v>
      </c>
      <c r="E51" t="s">
        <v>19</v>
      </c>
      <c r="F51" t="s">
        <v>28</v>
      </c>
      <c r="G51">
        <v>3</v>
      </c>
      <c r="H51">
        <v>2</v>
      </c>
      <c r="I51">
        <v>4</v>
      </c>
      <c r="J51">
        <v>2</v>
      </c>
      <c r="K51">
        <v>4</v>
      </c>
      <c r="L51">
        <v>2</v>
      </c>
      <c r="M51">
        <v>4</v>
      </c>
      <c r="N51">
        <v>2</v>
      </c>
      <c r="O51">
        <v>4</v>
      </c>
      <c r="P51">
        <v>2</v>
      </c>
      <c r="Q51">
        <f t="shared" si="0"/>
        <v>29</v>
      </c>
      <c r="R51">
        <f t="shared" si="1"/>
        <v>72.5</v>
      </c>
    </row>
    <row r="52" spans="1:18" x14ac:dyDescent="0.15">
      <c r="A52" t="s">
        <v>124</v>
      </c>
      <c r="B52" t="s">
        <v>125</v>
      </c>
      <c r="C52">
        <v>3</v>
      </c>
      <c r="D52" t="s">
        <v>35</v>
      </c>
      <c r="E52" t="s">
        <v>23</v>
      </c>
      <c r="F52" t="s">
        <v>28</v>
      </c>
      <c r="G52">
        <v>2</v>
      </c>
      <c r="H52">
        <v>2</v>
      </c>
      <c r="I52">
        <v>4</v>
      </c>
      <c r="J52">
        <v>2</v>
      </c>
      <c r="K52">
        <v>3</v>
      </c>
      <c r="L52">
        <v>2</v>
      </c>
      <c r="M52">
        <v>4</v>
      </c>
      <c r="N52">
        <v>3</v>
      </c>
      <c r="O52">
        <v>4</v>
      </c>
      <c r="P52">
        <v>2</v>
      </c>
      <c r="Q52">
        <f t="shared" si="0"/>
        <v>26</v>
      </c>
      <c r="R52">
        <f t="shared" si="1"/>
        <v>65</v>
      </c>
    </row>
    <row r="53" spans="1:18" x14ac:dyDescent="0.15">
      <c r="A53" t="s">
        <v>126</v>
      </c>
      <c r="B53" t="s">
        <v>127</v>
      </c>
      <c r="C53">
        <v>3</v>
      </c>
      <c r="D53" t="s">
        <v>18</v>
      </c>
      <c r="E53" t="s">
        <v>23</v>
      </c>
      <c r="F53" t="s">
        <v>28</v>
      </c>
      <c r="G53">
        <v>3</v>
      </c>
      <c r="H53">
        <v>2</v>
      </c>
      <c r="I53">
        <v>4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2</v>
      </c>
      <c r="Q53">
        <f t="shared" si="0"/>
        <v>29</v>
      </c>
      <c r="R53">
        <f t="shared" si="1"/>
        <v>72.5</v>
      </c>
    </row>
    <row r="54" spans="1:18" x14ac:dyDescent="0.15">
      <c r="A54" t="s">
        <v>128</v>
      </c>
      <c r="B54" t="s">
        <v>129</v>
      </c>
      <c r="C54">
        <v>3</v>
      </c>
      <c r="D54" t="s">
        <v>35</v>
      </c>
      <c r="E54" t="s">
        <v>19</v>
      </c>
      <c r="F54" t="s">
        <v>28</v>
      </c>
      <c r="G54">
        <v>2</v>
      </c>
      <c r="H54">
        <v>2</v>
      </c>
      <c r="I54">
        <v>4</v>
      </c>
      <c r="J54">
        <v>2</v>
      </c>
      <c r="K54">
        <v>3</v>
      </c>
      <c r="L54">
        <v>2</v>
      </c>
      <c r="M54">
        <v>2</v>
      </c>
      <c r="N54">
        <v>2</v>
      </c>
      <c r="O54">
        <v>4</v>
      </c>
      <c r="P54">
        <v>2</v>
      </c>
      <c r="Q54">
        <f t="shared" si="0"/>
        <v>25</v>
      </c>
      <c r="R54">
        <f t="shared" si="1"/>
        <v>62.5</v>
      </c>
    </row>
    <row r="55" spans="1:18" x14ac:dyDescent="0.15">
      <c r="A55" t="s">
        <v>130</v>
      </c>
      <c r="B55" t="s">
        <v>131</v>
      </c>
      <c r="C55">
        <v>3</v>
      </c>
      <c r="D55" t="s">
        <v>18</v>
      </c>
      <c r="E55" t="s">
        <v>27</v>
      </c>
      <c r="F55" t="s">
        <v>28</v>
      </c>
      <c r="G55">
        <v>2</v>
      </c>
      <c r="H55">
        <v>2</v>
      </c>
      <c r="I55">
        <v>3</v>
      </c>
      <c r="J55">
        <v>2</v>
      </c>
      <c r="K55">
        <v>2</v>
      </c>
      <c r="L55">
        <v>4</v>
      </c>
      <c r="M55">
        <v>4</v>
      </c>
      <c r="N55">
        <v>4</v>
      </c>
      <c r="O55">
        <v>3</v>
      </c>
      <c r="P55">
        <v>2</v>
      </c>
      <c r="Q55">
        <f t="shared" si="0"/>
        <v>20</v>
      </c>
      <c r="R55">
        <f t="shared" si="1"/>
        <v>50</v>
      </c>
    </row>
    <row r="56" spans="1:18" x14ac:dyDescent="0.15">
      <c r="A56" t="s">
        <v>132</v>
      </c>
      <c r="B56" t="s">
        <v>133</v>
      </c>
      <c r="C56">
        <v>4</v>
      </c>
      <c r="D56" t="s">
        <v>35</v>
      </c>
      <c r="E56" t="s">
        <v>19</v>
      </c>
      <c r="F56" t="s">
        <v>20</v>
      </c>
      <c r="G56">
        <v>1</v>
      </c>
      <c r="H56">
        <v>4</v>
      </c>
      <c r="I56">
        <v>3</v>
      </c>
      <c r="J56">
        <v>2</v>
      </c>
      <c r="K56">
        <v>2</v>
      </c>
      <c r="L56">
        <v>2</v>
      </c>
      <c r="M56">
        <v>3</v>
      </c>
      <c r="N56">
        <v>2</v>
      </c>
      <c r="O56">
        <v>2</v>
      </c>
      <c r="P56">
        <v>3</v>
      </c>
      <c r="Q56">
        <f t="shared" si="0"/>
        <v>18</v>
      </c>
      <c r="R56">
        <f t="shared" si="1"/>
        <v>45</v>
      </c>
    </row>
    <row r="57" spans="1:18" x14ac:dyDescent="0.15">
      <c r="A57" t="s">
        <v>134</v>
      </c>
      <c r="B57" t="s">
        <v>135</v>
      </c>
      <c r="C57">
        <v>4</v>
      </c>
      <c r="D57" t="s">
        <v>35</v>
      </c>
      <c r="E57" t="s">
        <v>23</v>
      </c>
      <c r="F57" t="s">
        <v>20</v>
      </c>
      <c r="G57">
        <v>1</v>
      </c>
      <c r="H57">
        <v>3</v>
      </c>
      <c r="I57">
        <v>3</v>
      </c>
      <c r="J57">
        <v>3</v>
      </c>
      <c r="K57">
        <v>3</v>
      </c>
      <c r="L57">
        <v>4</v>
      </c>
      <c r="M57">
        <v>3</v>
      </c>
      <c r="N57">
        <v>3</v>
      </c>
      <c r="O57">
        <v>3</v>
      </c>
      <c r="P57">
        <v>2</v>
      </c>
      <c r="Q57">
        <f t="shared" si="0"/>
        <v>18</v>
      </c>
      <c r="R57">
        <f t="shared" si="1"/>
        <v>45</v>
      </c>
    </row>
    <row r="58" spans="1:18" x14ac:dyDescent="0.15">
      <c r="A58" t="s">
        <v>136</v>
      </c>
      <c r="B58" t="s">
        <v>137</v>
      </c>
      <c r="C58">
        <v>4</v>
      </c>
      <c r="D58" t="s">
        <v>18</v>
      </c>
      <c r="E58" t="s">
        <v>27</v>
      </c>
      <c r="F58" t="s">
        <v>20</v>
      </c>
      <c r="G58">
        <v>3</v>
      </c>
      <c r="H58">
        <v>3</v>
      </c>
      <c r="I58">
        <v>3</v>
      </c>
      <c r="J58">
        <v>4</v>
      </c>
      <c r="K58">
        <v>2</v>
      </c>
      <c r="L58">
        <v>2</v>
      </c>
      <c r="M58">
        <v>2</v>
      </c>
      <c r="N58">
        <v>3</v>
      </c>
      <c r="O58">
        <v>3</v>
      </c>
      <c r="P58">
        <v>3</v>
      </c>
      <c r="Q58">
        <f t="shared" si="0"/>
        <v>18</v>
      </c>
      <c r="R58">
        <f t="shared" si="1"/>
        <v>45</v>
      </c>
    </row>
    <row r="59" spans="1:18" x14ac:dyDescent="0.15">
      <c r="A59" t="s">
        <v>138</v>
      </c>
      <c r="B59" t="s">
        <v>139</v>
      </c>
      <c r="C59">
        <v>4</v>
      </c>
      <c r="D59" t="s">
        <v>35</v>
      </c>
      <c r="E59" t="s">
        <v>27</v>
      </c>
      <c r="F59" t="s">
        <v>20</v>
      </c>
      <c r="G59">
        <v>4</v>
      </c>
      <c r="H59">
        <v>3</v>
      </c>
      <c r="I59">
        <v>3</v>
      </c>
      <c r="J59">
        <v>3</v>
      </c>
      <c r="K59">
        <v>3</v>
      </c>
      <c r="L59">
        <v>4</v>
      </c>
      <c r="M59">
        <v>3</v>
      </c>
      <c r="N59">
        <v>2</v>
      </c>
      <c r="O59">
        <v>3</v>
      </c>
      <c r="P59">
        <v>3</v>
      </c>
      <c r="Q59">
        <f t="shared" si="0"/>
        <v>21</v>
      </c>
      <c r="R59">
        <f t="shared" si="1"/>
        <v>52.5</v>
      </c>
    </row>
    <row r="60" spans="1:18" x14ac:dyDescent="0.15">
      <c r="A60" t="s">
        <v>140</v>
      </c>
      <c r="B60" t="s">
        <v>141</v>
      </c>
      <c r="C60">
        <v>4</v>
      </c>
      <c r="D60" t="s">
        <v>18</v>
      </c>
      <c r="E60" t="s">
        <v>23</v>
      </c>
      <c r="F60" t="s">
        <v>20</v>
      </c>
      <c r="G60">
        <v>2</v>
      </c>
      <c r="H60">
        <v>2</v>
      </c>
      <c r="I60">
        <v>4</v>
      </c>
      <c r="J60">
        <v>2</v>
      </c>
      <c r="K60">
        <v>2</v>
      </c>
      <c r="L60">
        <v>2</v>
      </c>
      <c r="M60">
        <v>4</v>
      </c>
      <c r="N60">
        <v>2</v>
      </c>
      <c r="O60">
        <v>3</v>
      </c>
      <c r="P60">
        <v>2</v>
      </c>
      <c r="Q60">
        <f t="shared" si="0"/>
        <v>25</v>
      </c>
      <c r="R60">
        <f t="shared" si="1"/>
        <v>62.5</v>
      </c>
    </row>
    <row r="61" spans="1:18" x14ac:dyDescent="0.15">
      <c r="A61" t="s">
        <v>142</v>
      </c>
      <c r="B61" t="s">
        <v>143</v>
      </c>
      <c r="C61">
        <v>4</v>
      </c>
      <c r="D61" t="s">
        <v>26</v>
      </c>
      <c r="E61" t="s">
        <v>19</v>
      </c>
      <c r="F61" t="s">
        <v>20</v>
      </c>
      <c r="G61">
        <v>3</v>
      </c>
      <c r="H61">
        <v>1</v>
      </c>
      <c r="I61">
        <v>5</v>
      </c>
      <c r="J61">
        <v>1</v>
      </c>
      <c r="K61">
        <v>4</v>
      </c>
      <c r="L61">
        <v>1</v>
      </c>
      <c r="M61">
        <v>5</v>
      </c>
      <c r="N61">
        <v>4</v>
      </c>
      <c r="O61">
        <v>3</v>
      </c>
      <c r="P61">
        <v>1</v>
      </c>
      <c r="Q61">
        <f t="shared" si="0"/>
        <v>32</v>
      </c>
      <c r="R61">
        <f t="shared" si="1"/>
        <v>80</v>
      </c>
    </row>
    <row r="62" spans="1:18" x14ac:dyDescent="0.15">
      <c r="A62" t="s">
        <v>144</v>
      </c>
      <c r="B62" t="s">
        <v>145</v>
      </c>
      <c r="C62">
        <v>4</v>
      </c>
      <c r="D62" t="s">
        <v>18</v>
      </c>
      <c r="E62" t="s">
        <v>19</v>
      </c>
      <c r="F62" t="s">
        <v>20</v>
      </c>
      <c r="G62">
        <v>2</v>
      </c>
      <c r="H62">
        <v>4</v>
      </c>
      <c r="I62">
        <v>4</v>
      </c>
      <c r="J62">
        <v>3</v>
      </c>
      <c r="K62">
        <v>3</v>
      </c>
      <c r="L62">
        <v>4</v>
      </c>
      <c r="M62">
        <v>3</v>
      </c>
      <c r="N62">
        <v>3</v>
      </c>
      <c r="O62">
        <v>3</v>
      </c>
      <c r="P62">
        <v>4</v>
      </c>
      <c r="Q62">
        <f t="shared" si="0"/>
        <v>17</v>
      </c>
      <c r="R62">
        <f t="shared" si="1"/>
        <v>42.5</v>
      </c>
    </row>
    <row r="63" spans="1:18" x14ac:dyDescent="0.15">
      <c r="A63" t="s">
        <v>146</v>
      </c>
      <c r="B63" t="s">
        <v>147</v>
      </c>
      <c r="C63">
        <v>4</v>
      </c>
      <c r="D63" t="s">
        <v>26</v>
      </c>
      <c r="E63" t="s">
        <v>23</v>
      </c>
      <c r="F63" t="s">
        <v>20</v>
      </c>
      <c r="G63">
        <v>2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2</v>
      </c>
      <c r="O63">
        <v>3</v>
      </c>
      <c r="P63">
        <v>3</v>
      </c>
      <c r="Q63">
        <f t="shared" si="0"/>
        <v>20</v>
      </c>
      <c r="R63">
        <f t="shared" si="1"/>
        <v>50</v>
      </c>
    </row>
    <row r="64" spans="1:18" x14ac:dyDescent="0.15">
      <c r="A64" t="s">
        <v>148</v>
      </c>
      <c r="B64" t="s">
        <v>149</v>
      </c>
      <c r="C64">
        <v>4</v>
      </c>
      <c r="D64" t="s">
        <v>26</v>
      </c>
      <c r="E64" t="s">
        <v>27</v>
      </c>
      <c r="F64" t="s">
        <v>28</v>
      </c>
      <c r="G64">
        <v>4</v>
      </c>
      <c r="H64">
        <v>1</v>
      </c>
      <c r="I64">
        <v>4</v>
      </c>
      <c r="J64">
        <v>3</v>
      </c>
      <c r="K64">
        <v>3</v>
      </c>
      <c r="L64">
        <v>2</v>
      </c>
      <c r="M64">
        <v>3</v>
      </c>
      <c r="N64">
        <v>4</v>
      </c>
      <c r="O64">
        <v>4</v>
      </c>
      <c r="P64">
        <v>3</v>
      </c>
      <c r="Q64">
        <f t="shared" si="0"/>
        <v>25</v>
      </c>
      <c r="R64">
        <f t="shared" si="1"/>
        <v>62.5</v>
      </c>
    </row>
    <row r="65" spans="1:18" x14ac:dyDescent="0.15">
      <c r="A65" t="s">
        <v>150</v>
      </c>
      <c r="B65" t="s">
        <v>151</v>
      </c>
      <c r="C65">
        <v>4</v>
      </c>
      <c r="D65" t="s">
        <v>26</v>
      </c>
      <c r="E65" t="s">
        <v>27</v>
      </c>
      <c r="F65" t="s">
        <v>20</v>
      </c>
      <c r="G65">
        <v>4</v>
      </c>
      <c r="H65">
        <v>2</v>
      </c>
      <c r="I65">
        <v>3</v>
      </c>
      <c r="J65">
        <v>2</v>
      </c>
      <c r="K65">
        <v>3</v>
      </c>
      <c r="L65">
        <v>3</v>
      </c>
      <c r="M65">
        <v>2</v>
      </c>
      <c r="N65">
        <v>4</v>
      </c>
      <c r="O65">
        <v>3</v>
      </c>
      <c r="P65">
        <v>2</v>
      </c>
      <c r="Q65">
        <f t="shared" si="0"/>
        <v>22</v>
      </c>
      <c r="R65">
        <f t="shared" si="1"/>
        <v>55</v>
      </c>
    </row>
    <row r="66" spans="1:18" x14ac:dyDescent="0.15">
      <c r="A66" t="s">
        <v>152</v>
      </c>
      <c r="B66" t="s">
        <v>153</v>
      </c>
      <c r="C66">
        <v>4</v>
      </c>
      <c r="D66" t="s">
        <v>26</v>
      </c>
      <c r="E66" t="s">
        <v>23</v>
      </c>
      <c r="F66" t="s">
        <v>28</v>
      </c>
      <c r="G66">
        <v>4</v>
      </c>
      <c r="H66">
        <v>1</v>
      </c>
      <c r="I66">
        <v>4</v>
      </c>
      <c r="J66">
        <v>2</v>
      </c>
      <c r="K66">
        <v>4</v>
      </c>
      <c r="L66">
        <v>2</v>
      </c>
      <c r="M66">
        <v>2</v>
      </c>
      <c r="N66">
        <v>4</v>
      </c>
      <c r="O66">
        <v>4</v>
      </c>
      <c r="P66">
        <v>1</v>
      </c>
      <c r="Q66">
        <f t="shared" si="0"/>
        <v>28</v>
      </c>
      <c r="R66">
        <f t="shared" si="1"/>
        <v>70</v>
      </c>
    </row>
    <row r="67" spans="1:18" x14ac:dyDescent="0.15">
      <c r="A67" t="s">
        <v>154</v>
      </c>
      <c r="B67" t="s">
        <v>155</v>
      </c>
      <c r="C67">
        <v>4</v>
      </c>
      <c r="D67" t="s">
        <v>18</v>
      </c>
      <c r="E67" t="s">
        <v>19</v>
      </c>
      <c r="F67" t="s">
        <v>28</v>
      </c>
      <c r="G67">
        <v>3</v>
      </c>
      <c r="H67">
        <v>2</v>
      </c>
      <c r="I67">
        <v>4</v>
      </c>
      <c r="J67">
        <v>4</v>
      </c>
      <c r="K67">
        <v>3</v>
      </c>
      <c r="L67">
        <v>2</v>
      </c>
      <c r="M67">
        <v>4</v>
      </c>
      <c r="N67">
        <v>3</v>
      </c>
      <c r="O67">
        <v>4</v>
      </c>
      <c r="P67">
        <v>2</v>
      </c>
      <c r="Q67">
        <f t="shared" ref="Q67:Q130" si="2">(G67-1)+(5-H67)+(I67-1)+(5-J67)+(K67-1)+(5-L67)+(M67-1)+(5-N67)+(O67-1)+(5-P67)</f>
        <v>25</v>
      </c>
      <c r="R67">
        <f t="shared" ref="R67:R130" si="3">Q67*2.5</f>
        <v>62.5</v>
      </c>
    </row>
    <row r="68" spans="1:18" x14ac:dyDescent="0.15">
      <c r="A68" t="s">
        <v>156</v>
      </c>
      <c r="B68" t="s">
        <v>157</v>
      </c>
      <c r="C68">
        <v>4</v>
      </c>
      <c r="D68" t="s">
        <v>26</v>
      </c>
      <c r="E68" t="s">
        <v>19</v>
      </c>
      <c r="F68" t="s">
        <v>28</v>
      </c>
      <c r="G68">
        <v>4</v>
      </c>
      <c r="H68">
        <v>1</v>
      </c>
      <c r="I68">
        <v>5</v>
      </c>
      <c r="J68">
        <v>1</v>
      </c>
      <c r="K68">
        <v>4</v>
      </c>
      <c r="L68">
        <v>2</v>
      </c>
      <c r="M68">
        <v>5</v>
      </c>
      <c r="N68">
        <v>4</v>
      </c>
      <c r="O68">
        <v>3</v>
      </c>
      <c r="P68">
        <v>1</v>
      </c>
      <c r="Q68">
        <f t="shared" si="2"/>
        <v>32</v>
      </c>
      <c r="R68">
        <f t="shared" si="3"/>
        <v>80</v>
      </c>
    </row>
    <row r="69" spans="1:18" x14ac:dyDescent="0.15">
      <c r="A69" t="s">
        <v>158</v>
      </c>
      <c r="B69" t="s">
        <v>159</v>
      </c>
      <c r="C69">
        <v>4</v>
      </c>
      <c r="D69" t="s">
        <v>18</v>
      </c>
      <c r="E69" t="s">
        <v>23</v>
      </c>
      <c r="F69" t="s">
        <v>28</v>
      </c>
      <c r="G69">
        <v>2</v>
      </c>
      <c r="H69">
        <v>4</v>
      </c>
      <c r="I69">
        <v>4</v>
      </c>
      <c r="J69">
        <v>2</v>
      </c>
      <c r="K69">
        <v>4</v>
      </c>
      <c r="L69">
        <v>2</v>
      </c>
      <c r="M69">
        <v>4</v>
      </c>
      <c r="N69">
        <v>4</v>
      </c>
      <c r="O69">
        <v>4</v>
      </c>
      <c r="P69">
        <v>3</v>
      </c>
      <c r="Q69">
        <f t="shared" si="2"/>
        <v>23</v>
      </c>
      <c r="R69">
        <f t="shared" si="3"/>
        <v>57.5</v>
      </c>
    </row>
    <row r="70" spans="1:18" x14ac:dyDescent="0.15">
      <c r="A70" t="s">
        <v>160</v>
      </c>
      <c r="B70" t="s">
        <v>161</v>
      </c>
      <c r="C70">
        <v>4</v>
      </c>
      <c r="D70" t="s">
        <v>35</v>
      </c>
      <c r="E70" t="s">
        <v>27</v>
      </c>
      <c r="F70" t="s">
        <v>28</v>
      </c>
      <c r="G70">
        <v>4</v>
      </c>
      <c r="H70">
        <v>2</v>
      </c>
      <c r="I70">
        <v>4</v>
      </c>
      <c r="J70">
        <v>2</v>
      </c>
      <c r="K70">
        <v>4</v>
      </c>
      <c r="L70">
        <v>4</v>
      </c>
      <c r="M70">
        <v>3</v>
      </c>
      <c r="N70">
        <v>4</v>
      </c>
      <c r="O70">
        <v>4</v>
      </c>
      <c r="P70">
        <v>2</v>
      </c>
      <c r="Q70">
        <f t="shared" si="2"/>
        <v>25</v>
      </c>
      <c r="R70">
        <f t="shared" si="3"/>
        <v>62.5</v>
      </c>
    </row>
    <row r="71" spans="1:18" x14ac:dyDescent="0.15">
      <c r="A71" t="s">
        <v>162</v>
      </c>
      <c r="B71" t="s">
        <v>163</v>
      </c>
      <c r="C71">
        <v>4</v>
      </c>
      <c r="D71" t="s">
        <v>18</v>
      </c>
      <c r="E71" t="s">
        <v>27</v>
      </c>
      <c r="F71" t="s">
        <v>28</v>
      </c>
      <c r="G71">
        <v>2</v>
      </c>
      <c r="H71">
        <v>4</v>
      </c>
      <c r="I71">
        <v>2</v>
      </c>
      <c r="J71">
        <v>4</v>
      </c>
      <c r="K71">
        <v>2</v>
      </c>
      <c r="L71">
        <v>3</v>
      </c>
      <c r="M71">
        <v>2</v>
      </c>
      <c r="N71">
        <v>2</v>
      </c>
      <c r="O71">
        <v>3</v>
      </c>
      <c r="P71">
        <v>4</v>
      </c>
      <c r="Q71">
        <f t="shared" si="2"/>
        <v>14</v>
      </c>
      <c r="R71">
        <f t="shared" si="3"/>
        <v>35</v>
      </c>
    </row>
    <row r="72" spans="1:18" x14ac:dyDescent="0.15">
      <c r="A72" t="s">
        <v>164</v>
      </c>
      <c r="B72" t="s">
        <v>165</v>
      </c>
      <c r="C72">
        <v>4</v>
      </c>
      <c r="D72" t="s">
        <v>35</v>
      </c>
      <c r="E72" t="s">
        <v>23</v>
      </c>
      <c r="F72" t="s">
        <v>28</v>
      </c>
      <c r="G72">
        <v>3</v>
      </c>
      <c r="H72">
        <v>2</v>
      </c>
      <c r="I72">
        <v>5</v>
      </c>
      <c r="J72">
        <v>1</v>
      </c>
      <c r="K72">
        <v>4</v>
      </c>
      <c r="L72">
        <v>3</v>
      </c>
      <c r="M72">
        <v>4</v>
      </c>
      <c r="N72">
        <v>3</v>
      </c>
      <c r="O72">
        <v>4</v>
      </c>
      <c r="P72">
        <v>2</v>
      </c>
      <c r="Q72">
        <f t="shared" si="2"/>
        <v>29</v>
      </c>
      <c r="R72">
        <f t="shared" si="3"/>
        <v>72.5</v>
      </c>
    </row>
    <row r="73" spans="1:18" x14ac:dyDescent="0.15">
      <c r="A73" t="s">
        <v>166</v>
      </c>
      <c r="B73" t="s">
        <v>167</v>
      </c>
      <c r="C73">
        <v>4</v>
      </c>
      <c r="D73" t="s">
        <v>35</v>
      </c>
      <c r="E73" t="s">
        <v>19</v>
      </c>
      <c r="F73" t="s">
        <v>28</v>
      </c>
      <c r="G73">
        <v>4</v>
      </c>
      <c r="H73">
        <v>1</v>
      </c>
      <c r="I73">
        <v>4</v>
      </c>
      <c r="J73">
        <v>1</v>
      </c>
      <c r="K73">
        <v>4</v>
      </c>
      <c r="L73">
        <v>2</v>
      </c>
      <c r="M73">
        <v>4</v>
      </c>
      <c r="N73">
        <v>4</v>
      </c>
      <c r="O73">
        <v>5</v>
      </c>
      <c r="P73">
        <v>1</v>
      </c>
      <c r="Q73">
        <f t="shared" si="2"/>
        <v>32</v>
      </c>
      <c r="R73">
        <f t="shared" si="3"/>
        <v>80</v>
      </c>
    </row>
    <row r="74" spans="1:18" x14ac:dyDescent="0.15">
      <c r="A74" t="s">
        <v>168</v>
      </c>
      <c r="B74" t="s">
        <v>169</v>
      </c>
      <c r="C74">
        <v>5</v>
      </c>
      <c r="D74" t="s">
        <v>35</v>
      </c>
      <c r="E74" t="s">
        <v>23</v>
      </c>
      <c r="F74" t="s">
        <v>20</v>
      </c>
      <c r="G74">
        <v>2</v>
      </c>
      <c r="H74">
        <v>2</v>
      </c>
      <c r="I74">
        <v>4</v>
      </c>
      <c r="J74">
        <v>1</v>
      </c>
      <c r="K74">
        <v>3</v>
      </c>
      <c r="L74">
        <v>4</v>
      </c>
      <c r="M74">
        <v>4</v>
      </c>
      <c r="N74">
        <v>3</v>
      </c>
      <c r="O74">
        <v>2</v>
      </c>
      <c r="P74">
        <v>1</v>
      </c>
      <c r="Q74">
        <f t="shared" si="2"/>
        <v>24</v>
      </c>
      <c r="R74">
        <f t="shared" si="3"/>
        <v>60</v>
      </c>
    </row>
    <row r="75" spans="1:18" x14ac:dyDescent="0.15">
      <c r="A75" t="s">
        <v>170</v>
      </c>
      <c r="B75" t="s">
        <v>171</v>
      </c>
      <c r="C75">
        <v>5</v>
      </c>
      <c r="D75" t="s">
        <v>35</v>
      </c>
      <c r="E75" t="s">
        <v>27</v>
      </c>
      <c r="F75" t="s">
        <v>20</v>
      </c>
      <c r="G75">
        <v>4</v>
      </c>
      <c r="H75">
        <v>1</v>
      </c>
      <c r="I75">
        <v>3</v>
      </c>
      <c r="J75">
        <v>2</v>
      </c>
      <c r="K75">
        <v>3</v>
      </c>
      <c r="L75">
        <v>2</v>
      </c>
      <c r="M75">
        <v>3</v>
      </c>
      <c r="N75">
        <v>3</v>
      </c>
      <c r="O75">
        <v>3</v>
      </c>
      <c r="P75">
        <v>1</v>
      </c>
      <c r="Q75">
        <f t="shared" si="2"/>
        <v>27</v>
      </c>
      <c r="R75">
        <f t="shared" si="3"/>
        <v>67.5</v>
      </c>
    </row>
    <row r="76" spans="1:18" x14ac:dyDescent="0.15">
      <c r="A76" t="s">
        <v>172</v>
      </c>
      <c r="B76" t="s">
        <v>173</v>
      </c>
      <c r="C76">
        <v>5</v>
      </c>
      <c r="D76" t="s">
        <v>35</v>
      </c>
      <c r="E76" t="s">
        <v>19</v>
      </c>
      <c r="F76" t="s">
        <v>20</v>
      </c>
      <c r="G76">
        <v>2</v>
      </c>
      <c r="H76">
        <v>1</v>
      </c>
      <c r="I76">
        <v>4</v>
      </c>
      <c r="J76">
        <v>1</v>
      </c>
      <c r="K76">
        <v>3</v>
      </c>
      <c r="L76">
        <v>2</v>
      </c>
      <c r="M76">
        <v>4</v>
      </c>
      <c r="N76">
        <v>3</v>
      </c>
      <c r="O76">
        <v>2</v>
      </c>
      <c r="P76">
        <v>1</v>
      </c>
      <c r="Q76">
        <f t="shared" si="2"/>
        <v>27</v>
      </c>
      <c r="R76">
        <f t="shared" si="3"/>
        <v>67.5</v>
      </c>
    </row>
    <row r="77" spans="1:18" x14ac:dyDescent="0.15">
      <c r="A77" t="s">
        <v>174</v>
      </c>
      <c r="B77" t="s">
        <v>175</v>
      </c>
      <c r="C77">
        <v>5</v>
      </c>
      <c r="D77" t="s">
        <v>26</v>
      </c>
      <c r="E77" t="s">
        <v>19</v>
      </c>
      <c r="F77" t="s">
        <v>20</v>
      </c>
      <c r="G77">
        <v>4</v>
      </c>
      <c r="H77">
        <v>1</v>
      </c>
      <c r="I77">
        <v>5</v>
      </c>
      <c r="J77">
        <v>1</v>
      </c>
      <c r="K77">
        <v>2</v>
      </c>
      <c r="L77">
        <v>2</v>
      </c>
      <c r="M77">
        <v>4</v>
      </c>
      <c r="N77">
        <v>2</v>
      </c>
      <c r="O77">
        <v>3</v>
      </c>
      <c r="P77">
        <v>1</v>
      </c>
      <c r="Q77">
        <f t="shared" si="2"/>
        <v>31</v>
      </c>
      <c r="R77">
        <f t="shared" si="3"/>
        <v>77.5</v>
      </c>
    </row>
    <row r="78" spans="1:18" x14ac:dyDescent="0.15">
      <c r="A78" t="s">
        <v>176</v>
      </c>
      <c r="B78" t="s">
        <v>177</v>
      </c>
      <c r="C78">
        <v>5</v>
      </c>
      <c r="D78" t="s">
        <v>18</v>
      </c>
      <c r="E78" t="s">
        <v>27</v>
      </c>
      <c r="F78" t="s">
        <v>20</v>
      </c>
      <c r="G78">
        <v>3</v>
      </c>
      <c r="H78">
        <v>4</v>
      </c>
      <c r="I78">
        <v>2</v>
      </c>
      <c r="J78">
        <v>1</v>
      </c>
      <c r="K78">
        <v>4</v>
      </c>
      <c r="L78">
        <v>1</v>
      </c>
      <c r="M78">
        <v>3</v>
      </c>
      <c r="N78">
        <v>2</v>
      </c>
      <c r="O78">
        <v>3</v>
      </c>
      <c r="P78">
        <v>1</v>
      </c>
      <c r="Q78">
        <f t="shared" si="2"/>
        <v>26</v>
      </c>
      <c r="R78">
        <f t="shared" si="3"/>
        <v>65</v>
      </c>
    </row>
    <row r="79" spans="1:18" x14ac:dyDescent="0.15">
      <c r="A79" t="s">
        <v>178</v>
      </c>
      <c r="B79" t="s">
        <v>179</v>
      </c>
      <c r="C79">
        <v>5</v>
      </c>
      <c r="D79" t="s">
        <v>26</v>
      </c>
      <c r="E79" t="s">
        <v>23</v>
      </c>
      <c r="F79" t="s">
        <v>20</v>
      </c>
      <c r="G79">
        <v>3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2</v>
      </c>
      <c r="O79">
        <v>3</v>
      </c>
      <c r="P79">
        <v>1</v>
      </c>
      <c r="Q79">
        <f t="shared" si="2"/>
        <v>32</v>
      </c>
      <c r="R79">
        <f t="shared" si="3"/>
        <v>80</v>
      </c>
    </row>
    <row r="80" spans="1:18" x14ac:dyDescent="0.15">
      <c r="A80" t="s">
        <v>180</v>
      </c>
      <c r="B80" t="s">
        <v>181</v>
      </c>
      <c r="C80">
        <v>5</v>
      </c>
      <c r="D80" t="s">
        <v>18</v>
      </c>
      <c r="E80" t="s">
        <v>23</v>
      </c>
      <c r="F80" t="s">
        <v>20</v>
      </c>
      <c r="G80">
        <v>4</v>
      </c>
      <c r="H80">
        <v>1</v>
      </c>
      <c r="I80">
        <v>5</v>
      </c>
      <c r="J80">
        <v>1</v>
      </c>
      <c r="K80">
        <v>4</v>
      </c>
      <c r="L80">
        <v>2</v>
      </c>
      <c r="M80">
        <v>4</v>
      </c>
      <c r="N80">
        <v>3</v>
      </c>
      <c r="O80">
        <v>2</v>
      </c>
      <c r="P80">
        <v>1</v>
      </c>
      <c r="Q80">
        <f t="shared" si="2"/>
        <v>31</v>
      </c>
      <c r="R80">
        <f t="shared" si="3"/>
        <v>77.5</v>
      </c>
    </row>
    <row r="81" spans="1:18" x14ac:dyDescent="0.15">
      <c r="A81" t="s">
        <v>182</v>
      </c>
      <c r="B81" t="s">
        <v>183</v>
      </c>
      <c r="C81">
        <v>5</v>
      </c>
      <c r="D81" t="s">
        <v>26</v>
      </c>
      <c r="E81" t="s">
        <v>27</v>
      </c>
      <c r="F81" t="s">
        <v>20</v>
      </c>
      <c r="G81">
        <v>5</v>
      </c>
      <c r="H81">
        <v>1</v>
      </c>
      <c r="I81">
        <v>5</v>
      </c>
      <c r="J81">
        <v>1</v>
      </c>
      <c r="K81">
        <v>3</v>
      </c>
      <c r="L81">
        <v>2</v>
      </c>
      <c r="M81">
        <v>4</v>
      </c>
      <c r="N81">
        <v>2</v>
      </c>
      <c r="O81">
        <v>3</v>
      </c>
      <c r="P81">
        <v>1</v>
      </c>
      <c r="Q81">
        <f t="shared" si="2"/>
        <v>33</v>
      </c>
      <c r="R81">
        <f t="shared" si="3"/>
        <v>82.5</v>
      </c>
    </row>
    <row r="82" spans="1:18" x14ac:dyDescent="0.15">
      <c r="A82" t="s">
        <v>184</v>
      </c>
      <c r="B82" t="s">
        <v>185</v>
      </c>
      <c r="C82">
        <v>5</v>
      </c>
      <c r="D82" t="s">
        <v>18</v>
      </c>
      <c r="E82" t="s">
        <v>19</v>
      </c>
      <c r="F82" t="s">
        <v>20</v>
      </c>
      <c r="G82">
        <v>4</v>
      </c>
      <c r="H82">
        <v>2</v>
      </c>
      <c r="I82">
        <v>4</v>
      </c>
      <c r="J82">
        <v>1</v>
      </c>
      <c r="K82">
        <v>3</v>
      </c>
      <c r="L82">
        <v>1</v>
      </c>
      <c r="M82">
        <v>4</v>
      </c>
      <c r="N82">
        <v>3</v>
      </c>
      <c r="O82">
        <v>3</v>
      </c>
      <c r="P82">
        <v>1</v>
      </c>
      <c r="Q82">
        <f t="shared" si="2"/>
        <v>30</v>
      </c>
      <c r="R82">
        <f t="shared" si="3"/>
        <v>75</v>
      </c>
    </row>
    <row r="83" spans="1:18" x14ac:dyDescent="0.15">
      <c r="A83" t="s">
        <v>186</v>
      </c>
      <c r="B83" t="s">
        <v>187</v>
      </c>
      <c r="C83">
        <v>5</v>
      </c>
      <c r="D83" t="s">
        <v>18</v>
      </c>
      <c r="E83" t="s">
        <v>19</v>
      </c>
      <c r="F83" t="s">
        <v>28</v>
      </c>
      <c r="G83">
        <v>3</v>
      </c>
      <c r="H83">
        <v>1</v>
      </c>
      <c r="I83">
        <v>5</v>
      </c>
      <c r="J83">
        <v>1</v>
      </c>
      <c r="K83">
        <v>4</v>
      </c>
      <c r="L83">
        <v>2</v>
      </c>
      <c r="M83">
        <v>5</v>
      </c>
      <c r="N83">
        <v>3</v>
      </c>
      <c r="O83">
        <v>3</v>
      </c>
      <c r="P83">
        <v>1</v>
      </c>
      <c r="Q83">
        <f t="shared" si="2"/>
        <v>32</v>
      </c>
      <c r="R83">
        <f t="shared" si="3"/>
        <v>80</v>
      </c>
    </row>
    <row r="84" spans="1:18" x14ac:dyDescent="0.15">
      <c r="A84" t="s">
        <v>188</v>
      </c>
      <c r="B84" t="s">
        <v>189</v>
      </c>
      <c r="C84">
        <v>5</v>
      </c>
      <c r="D84" t="s">
        <v>26</v>
      </c>
      <c r="E84" t="s">
        <v>27</v>
      </c>
      <c r="F84" t="s">
        <v>28</v>
      </c>
      <c r="G84">
        <v>5</v>
      </c>
      <c r="H84">
        <v>1</v>
      </c>
      <c r="I84">
        <v>5</v>
      </c>
      <c r="J84">
        <v>1</v>
      </c>
      <c r="K84">
        <v>4</v>
      </c>
      <c r="L84">
        <v>2</v>
      </c>
      <c r="M84">
        <v>4</v>
      </c>
      <c r="N84">
        <v>3</v>
      </c>
      <c r="O84">
        <v>3</v>
      </c>
      <c r="P84">
        <v>1</v>
      </c>
      <c r="Q84">
        <f t="shared" si="2"/>
        <v>33</v>
      </c>
      <c r="R84">
        <f t="shared" si="3"/>
        <v>82.5</v>
      </c>
    </row>
    <row r="85" spans="1:18" x14ac:dyDescent="0.15">
      <c r="A85" t="s">
        <v>190</v>
      </c>
      <c r="B85" t="s">
        <v>191</v>
      </c>
      <c r="C85">
        <v>5</v>
      </c>
      <c r="D85" t="s">
        <v>18</v>
      </c>
      <c r="E85" t="s">
        <v>23</v>
      </c>
      <c r="F85" t="s">
        <v>28</v>
      </c>
      <c r="G85">
        <v>2</v>
      </c>
      <c r="H85">
        <v>1</v>
      </c>
      <c r="I85">
        <v>5</v>
      </c>
      <c r="J85">
        <v>1</v>
      </c>
      <c r="K85">
        <v>4</v>
      </c>
      <c r="L85">
        <v>2</v>
      </c>
      <c r="M85">
        <v>4</v>
      </c>
      <c r="N85">
        <v>3</v>
      </c>
      <c r="O85">
        <v>3</v>
      </c>
      <c r="P85">
        <v>1</v>
      </c>
      <c r="Q85">
        <f t="shared" si="2"/>
        <v>30</v>
      </c>
      <c r="R85">
        <f t="shared" si="3"/>
        <v>75</v>
      </c>
    </row>
    <row r="86" spans="1:18" x14ac:dyDescent="0.15">
      <c r="A86" t="s">
        <v>192</v>
      </c>
      <c r="B86" t="s">
        <v>193</v>
      </c>
      <c r="C86">
        <v>5</v>
      </c>
      <c r="D86" t="s">
        <v>26</v>
      </c>
      <c r="E86" t="s">
        <v>23</v>
      </c>
      <c r="F86" t="s">
        <v>28</v>
      </c>
      <c r="G86">
        <v>2</v>
      </c>
      <c r="H86">
        <v>1</v>
      </c>
      <c r="I86">
        <v>5</v>
      </c>
      <c r="J86">
        <v>1</v>
      </c>
      <c r="K86">
        <v>4</v>
      </c>
      <c r="L86">
        <v>1</v>
      </c>
      <c r="M86">
        <v>4</v>
      </c>
      <c r="N86">
        <v>3</v>
      </c>
      <c r="O86">
        <v>3</v>
      </c>
      <c r="P86">
        <v>1</v>
      </c>
      <c r="Q86">
        <f t="shared" si="2"/>
        <v>31</v>
      </c>
      <c r="R86">
        <f t="shared" si="3"/>
        <v>77.5</v>
      </c>
    </row>
    <row r="87" spans="1:18" x14ac:dyDescent="0.15">
      <c r="A87" t="s">
        <v>194</v>
      </c>
      <c r="B87" t="s">
        <v>195</v>
      </c>
      <c r="C87">
        <v>5</v>
      </c>
      <c r="D87" t="s">
        <v>18</v>
      </c>
      <c r="E87" t="s">
        <v>27</v>
      </c>
      <c r="F87" t="s">
        <v>28</v>
      </c>
      <c r="G87">
        <v>4</v>
      </c>
      <c r="H87">
        <v>1</v>
      </c>
      <c r="I87">
        <v>4</v>
      </c>
      <c r="J87">
        <v>1</v>
      </c>
      <c r="K87">
        <v>4</v>
      </c>
      <c r="L87">
        <v>2</v>
      </c>
      <c r="M87">
        <v>4</v>
      </c>
      <c r="N87">
        <v>2</v>
      </c>
      <c r="O87">
        <v>3</v>
      </c>
      <c r="P87">
        <v>1</v>
      </c>
      <c r="Q87">
        <f t="shared" si="2"/>
        <v>32</v>
      </c>
      <c r="R87">
        <f t="shared" si="3"/>
        <v>80</v>
      </c>
    </row>
    <row r="88" spans="1:18" x14ac:dyDescent="0.15">
      <c r="A88" t="s">
        <v>196</v>
      </c>
      <c r="B88" t="s">
        <v>197</v>
      </c>
      <c r="C88">
        <v>5</v>
      </c>
      <c r="D88" t="s">
        <v>26</v>
      </c>
      <c r="E88" t="s">
        <v>19</v>
      </c>
      <c r="F88" t="s">
        <v>28</v>
      </c>
      <c r="G88">
        <v>4</v>
      </c>
      <c r="H88">
        <v>1</v>
      </c>
      <c r="I88">
        <v>5</v>
      </c>
      <c r="J88">
        <v>1</v>
      </c>
      <c r="K88">
        <v>4</v>
      </c>
      <c r="L88">
        <v>2</v>
      </c>
      <c r="M88">
        <v>4</v>
      </c>
      <c r="N88">
        <v>2</v>
      </c>
      <c r="O88">
        <v>3</v>
      </c>
      <c r="P88">
        <v>2</v>
      </c>
      <c r="Q88">
        <f t="shared" si="2"/>
        <v>32</v>
      </c>
      <c r="R88">
        <f t="shared" si="3"/>
        <v>80</v>
      </c>
    </row>
    <row r="89" spans="1:18" x14ac:dyDescent="0.15">
      <c r="A89" t="s">
        <v>198</v>
      </c>
      <c r="B89" t="s">
        <v>199</v>
      </c>
      <c r="C89">
        <v>5</v>
      </c>
      <c r="D89" t="s">
        <v>35</v>
      </c>
      <c r="E89" t="s">
        <v>19</v>
      </c>
      <c r="F89" t="s">
        <v>28</v>
      </c>
      <c r="G89">
        <v>2</v>
      </c>
      <c r="H89">
        <v>1</v>
      </c>
      <c r="I89">
        <v>4</v>
      </c>
      <c r="J89">
        <v>1</v>
      </c>
      <c r="K89">
        <v>3</v>
      </c>
      <c r="L89">
        <v>2</v>
      </c>
      <c r="M89">
        <v>4</v>
      </c>
      <c r="N89">
        <v>3</v>
      </c>
      <c r="O89">
        <v>3</v>
      </c>
      <c r="P89">
        <v>1</v>
      </c>
      <c r="Q89">
        <f t="shared" si="2"/>
        <v>28</v>
      </c>
      <c r="R89">
        <f t="shared" si="3"/>
        <v>70</v>
      </c>
    </row>
    <row r="90" spans="1:18" x14ac:dyDescent="0.15">
      <c r="A90" t="s">
        <v>200</v>
      </c>
      <c r="B90" t="s">
        <v>201</v>
      </c>
      <c r="C90">
        <v>5</v>
      </c>
      <c r="D90" t="s">
        <v>35</v>
      </c>
      <c r="E90" t="s">
        <v>27</v>
      </c>
      <c r="F90" t="s">
        <v>28</v>
      </c>
      <c r="G90">
        <v>5</v>
      </c>
      <c r="H90">
        <v>1</v>
      </c>
      <c r="I90">
        <v>5</v>
      </c>
      <c r="J90">
        <v>1</v>
      </c>
      <c r="K90">
        <v>4</v>
      </c>
      <c r="L90">
        <v>2</v>
      </c>
      <c r="M90">
        <v>4</v>
      </c>
      <c r="N90">
        <v>2</v>
      </c>
      <c r="O90">
        <v>3</v>
      </c>
      <c r="P90">
        <v>1</v>
      </c>
      <c r="Q90">
        <f t="shared" si="2"/>
        <v>34</v>
      </c>
      <c r="R90">
        <f t="shared" si="3"/>
        <v>85</v>
      </c>
    </row>
    <row r="91" spans="1:18" x14ac:dyDescent="0.15">
      <c r="A91" t="s">
        <v>202</v>
      </c>
      <c r="B91" t="s">
        <v>203</v>
      </c>
      <c r="C91">
        <v>5</v>
      </c>
      <c r="D91" t="s">
        <v>35</v>
      </c>
      <c r="E91" t="s">
        <v>23</v>
      </c>
      <c r="F91" t="s">
        <v>28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2</v>
      </c>
      <c r="O91">
        <v>3</v>
      </c>
      <c r="P91">
        <v>1</v>
      </c>
      <c r="Q91">
        <f t="shared" si="2"/>
        <v>33</v>
      </c>
      <c r="R91">
        <f t="shared" si="3"/>
        <v>82.5</v>
      </c>
    </row>
    <row r="92" spans="1:18" x14ac:dyDescent="0.15">
      <c r="A92" t="s">
        <v>204</v>
      </c>
      <c r="B92" t="s">
        <v>205</v>
      </c>
      <c r="C92">
        <v>6</v>
      </c>
      <c r="D92" t="s">
        <v>35</v>
      </c>
      <c r="E92" t="s">
        <v>27</v>
      </c>
      <c r="F92" t="s">
        <v>20</v>
      </c>
      <c r="G92">
        <v>5</v>
      </c>
      <c r="H92">
        <v>1</v>
      </c>
      <c r="I92">
        <v>5</v>
      </c>
      <c r="J92">
        <v>4</v>
      </c>
      <c r="K92">
        <v>4</v>
      </c>
      <c r="L92">
        <v>5</v>
      </c>
      <c r="M92">
        <v>3</v>
      </c>
      <c r="N92">
        <v>4</v>
      </c>
      <c r="O92">
        <v>3</v>
      </c>
      <c r="P92">
        <v>5</v>
      </c>
      <c r="Q92">
        <f t="shared" si="2"/>
        <v>21</v>
      </c>
      <c r="R92">
        <f t="shared" si="3"/>
        <v>52.5</v>
      </c>
    </row>
    <row r="93" spans="1:18" x14ac:dyDescent="0.15">
      <c r="A93" t="s">
        <v>206</v>
      </c>
      <c r="B93" t="s">
        <v>207</v>
      </c>
      <c r="C93">
        <v>6</v>
      </c>
      <c r="D93" t="s">
        <v>26</v>
      </c>
      <c r="E93" t="s">
        <v>19</v>
      </c>
      <c r="F93" t="s">
        <v>20</v>
      </c>
      <c r="G93">
        <v>3</v>
      </c>
      <c r="H93">
        <v>1</v>
      </c>
      <c r="I93">
        <v>5</v>
      </c>
      <c r="J93">
        <v>1</v>
      </c>
      <c r="K93">
        <v>5</v>
      </c>
      <c r="L93">
        <v>1</v>
      </c>
      <c r="M93">
        <v>5</v>
      </c>
      <c r="N93">
        <v>1</v>
      </c>
      <c r="O93">
        <v>5</v>
      </c>
      <c r="P93">
        <v>1</v>
      </c>
      <c r="Q93">
        <f t="shared" si="2"/>
        <v>38</v>
      </c>
      <c r="R93">
        <f t="shared" si="3"/>
        <v>95</v>
      </c>
    </row>
    <row r="94" spans="1:18" x14ac:dyDescent="0.15">
      <c r="A94" t="s">
        <v>208</v>
      </c>
      <c r="B94" t="s">
        <v>209</v>
      </c>
      <c r="C94">
        <v>6</v>
      </c>
      <c r="D94" t="s">
        <v>35</v>
      </c>
      <c r="E94" t="s">
        <v>23</v>
      </c>
      <c r="F94" t="s">
        <v>20</v>
      </c>
      <c r="G94">
        <v>5</v>
      </c>
      <c r="H94">
        <v>2</v>
      </c>
      <c r="I94">
        <v>5</v>
      </c>
      <c r="J94">
        <v>3</v>
      </c>
      <c r="K94">
        <v>4</v>
      </c>
      <c r="L94">
        <v>1</v>
      </c>
      <c r="M94">
        <v>5</v>
      </c>
      <c r="N94">
        <v>2</v>
      </c>
      <c r="O94">
        <v>5</v>
      </c>
      <c r="P94">
        <v>5</v>
      </c>
      <c r="Q94">
        <f t="shared" si="2"/>
        <v>31</v>
      </c>
      <c r="R94">
        <f t="shared" si="3"/>
        <v>77.5</v>
      </c>
    </row>
    <row r="95" spans="1:18" x14ac:dyDescent="0.15">
      <c r="A95" t="s">
        <v>210</v>
      </c>
      <c r="B95" t="s">
        <v>211</v>
      </c>
      <c r="C95">
        <v>6</v>
      </c>
      <c r="D95" t="s">
        <v>26</v>
      </c>
      <c r="E95" t="s">
        <v>23</v>
      </c>
      <c r="F95" t="s">
        <v>20</v>
      </c>
      <c r="G95">
        <v>5</v>
      </c>
      <c r="H95">
        <v>1</v>
      </c>
      <c r="I95">
        <v>5</v>
      </c>
      <c r="J95">
        <v>1</v>
      </c>
      <c r="K95">
        <v>5</v>
      </c>
      <c r="L95">
        <v>1</v>
      </c>
      <c r="M95">
        <v>5</v>
      </c>
      <c r="N95">
        <v>1</v>
      </c>
      <c r="O95">
        <v>5</v>
      </c>
      <c r="P95">
        <v>1</v>
      </c>
      <c r="Q95">
        <f t="shared" si="2"/>
        <v>40</v>
      </c>
      <c r="R95">
        <f t="shared" si="3"/>
        <v>100</v>
      </c>
    </row>
    <row r="96" spans="1:18" x14ac:dyDescent="0.15">
      <c r="A96" t="s">
        <v>212</v>
      </c>
      <c r="B96" t="s">
        <v>213</v>
      </c>
      <c r="C96">
        <v>6</v>
      </c>
      <c r="D96" t="s">
        <v>35</v>
      </c>
      <c r="E96" t="s">
        <v>19</v>
      </c>
      <c r="F96" t="s">
        <v>20</v>
      </c>
      <c r="G96">
        <v>2</v>
      </c>
      <c r="H96">
        <v>4</v>
      </c>
      <c r="I96">
        <v>5</v>
      </c>
      <c r="J96">
        <v>2</v>
      </c>
      <c r="K96">
        <v>5</v>
      </c>
      <c r="L96">
        <v>2</v>
      </c>
      <c r="M96">
        <v>5</v>
      </c>
      <c r="N96">
        <v>4</v>
      </c>
      <c r="O96">
        <v>4</v>
      </c>
      <c r="P96">
        <v>1</v>
      </c>
      <c r="Q96">
        <f t="shared" si="2"/>
        <v>28</v>
      </c>
      <c r="R96">
        <f t="shared" si="3"/>
        <v>70</v>
      </c>
    </row>
    <row r="97" spans="1:18" x14ac:dyDescent="0.15">
      <c r="A97" t="s">
        <v>214</v>
      </c>
      <c r="B97" t="s">
        <v>215</v>
      </c>
      <c r="C97">
        <v>6</v>
      </c>
      <c r="D97" t="s">
        <v>26</v>
      </c>
      <c r="E97" t="s">
        <v>27</v>
      </c>
      <c r="F97" t="s">
        <v>20</v>
      </c>
      <c r="G97">
        <v>5</v>
      </c>
      <c r="H97">
        <v>1</v>
      </c>
      <c r="I97">
        <v>5</v>
      </c>
      <c r="J97">
        <v>5</v>
      </c>
      <c r="K97">
        <v>5</v>
      </c>
      <c r="L97">
        <v>1</v>
      </c>
      <c r="M97">
        <v>5</v>
      </c>
      <c r="N97">
        <v>1</v>
      </c>
      <c r="O97">
        <v>5</v>
      </c>
      <c r="P97">
        <v>1</v>
      </c>
      <c r="Q97">
        <f t="shared" si="2"/>
        <v>36</v>
      </c>
      <c r="R97">
        <f t="shared" si="3"/>
        <v>90</v>
      </c>
    </row>
    <row r="98" spans="1:18" x14ac:dyDescent="0.15">
      <c r="A98" t="s">
        <v>216</v>
      </c>
      <c r="B98" t="s">
        <v>217</v>
      </c>
      <c r="C98">
        <v>6</v>
      </c>
      <c r="D98" t="s">
        <v>18</v>
      </c>
      <c r="E98" t="s">
        <v>27</v>
      </c>
      <c r="F98" t="s">
        <v>20</v>
      </c>
      <c r="G98">
        <v>1</v>
      </c>
      <c r="H98">
        <v>5</v>
      </c>
      <c r="I98">
        <v>5</v>
      </c>
      <c r="J98">
        <v>1</v>
      </c>
      <c r="K98">
        <v>3</v>
      </c>
      <c r="L98">
        <v>5</v>
      </c>
      <c r="M98">
        <v>4</v>
      </c>
      <c r="N98">
        <v>5</v>
      </c>
      <c r="O98">
        <v>2</v>
      </c>
      <c r="P98">
        <v>5</v>
      </c>
      <c r="Q98">
        <f t="shared" si="2"/>
        <v>14</v>
      </c>
      <c r="R98">
        <f t="shared" si="3"/>
        <v>35</v>
      </c>
    </row>
    <row r="99" spans="1:18" x14ac:dyDescent="0.15">
      <c r="A99" t="s">
        <v>218</v>
      </c>
      <c r="B99" t="s">
        <v>219</v>
      </c>
      <c r="C99">
        <v>6</v>
      </c>
      <c r="D99" t="s">
        <v>18</v>
      </c>
      <c r="E99" t="s">
        <v>19</v>
      </c>
      <c r="F99" t="s">
        <v>28</v>
      </c>
      <c r="G99">
        <v>5</v>
      </c>
      <c r="H99">
        <v>1</v>
      </c>
      <c r="I99">
        <v>5</v>
      </c>
      <c r="J99">
        <v>1</v>
      </c>
      <c r="K99">
        <v>5</v>
      </c>
      <c r="L99">
        <v>1</v>
      </c>
      <c r="M99">
        <v>5</v>
      </c>
      <c r="N99">
        <v>1</v>
      </c>
      <c r="O99">
        <v>5</v>
      </c>
      <c r="P99">
        <v>1</v>
      </c>
      <c r="Q99">
        <f t="shared" si="2"/>
        <v>40</v>
      </c>
      <c r="R99">
        <f t="shared" si="3"/>
        <v>100</v>
      </c>
    </row>
    <row r="100" spans="1:18" x14ac:dyDescent="0.15">
      <c r="A100" t="s">
        <v>220</v>
      </c>
      <c r="B100" t="s">
        <v>221</v>
      </c>
      <c r="C100">
        <v>6</v>
      </c>
      <c r="D100" t="s">
        <v>18</v>
      </c>
      <c r="E100" t="s">
        <v>23</v>
      </c>
      <c r="F100" t="s">
        <v>20</v>
      </c>
      <c r="G100">
        <v>1</v>
      </c>
      <c r="H100">
        <v>4</v>
      </c>
      <c r="I100">
        <v>2</v>
      </c>
      <c r="J100">
        <v>1</v>
      </c>
      <c r="K100">
        <v>3</v>
      </c>
      <c r="L100">
        <v>4</v>
      </c>
      <c r="M100">
        <v>4</v>
      </c>
      <c r="N100">
        <v>5</v>
      </c>
      <c r="O100">
        <v>3</v>
      </c>
      <c r="P100">
        <v>2</v>
      </c>
      <c r="Q100">
        <f t="shared" si="2"/>
        <v>17</v>
      </c>
      <c r="R100">
        <f t="shared" si="3"/>
        <v>42.5</v>
      </c>
    </row>
    <row r="101" spans="1:18" x14ac:dyDescent="0.15">
      <c r="A101" t="s">
        <v>222</v>
      </c>
      <c r="B101" t="s">
        <v>223</v>
      </c>
      <c r="C101">
        <v>6</v>
      </c>
      <c r="D101" t="s">
        <v>18</v>
      </c>
      <c r="E101" t="s">
        <v>23</v>
      </c>
      <c r="F101" t="s">
        <v>28</v>
      </c>
      <c r="G101">
        <v>1</v>
      </c>
      <c r="H101">
        <v>5</v>
      </c>
      <c r="I101">
        <v>5</v>
      </c>
      <c r="J101">
        <v>1</v>
      </c>
      <c r="K101">
        <v>5</v>
      </c>
      <c r="L101">
        <v>1</v>
      </c>
      <c r="M101">
        <v>5</v>
      </c>
      <c r="N101">
        <v>1</v>
      </c>
      <c r="O101">
        <v>5</v>
      </c>
      <c r="P101">
        <v>1</v>
      </c>
      <c r="Q101">
        <f t="shared" si="2"/>
        <v>32</v>
      </c>
      <c r="R101">
        <f t="shared" si="3"/>
        <v>80</v>
      </c>
    </row>
    <row r="102" spans="1:18" x14ac:dyDescent="0.15">
      <c r="A102" t="s">
        <v>224</v>
      </c>
      <c r="B102" t="s">
        <v>225</v>
      </c>
      <c r="C102">
        <v>6</v>
      </c>
      <c r="D102" t="s">
        <v>18</v>
      </c>
      <c r="E102" t="s">
        <v>19</v>
      </c>
      <c r="F102" t="s">
        <v>20</v>
      </c>
      <c r="G102">
        <v>1</v>
      </c>
      <c r="H102">
        <v>5</v>
      </c>
      <c r="I102">
        <v>5</v>
      </c>
      <c r="J102">
        <v>1</v>
      </c>
      <c r="K102">
        <v>2</v>
      </c>
      <c r="L102">
        <v>4</v>
      </c>
      <c r="M102">
        <v>5</v>
      </c>
      <c r="N102">
        <v>4</v>
      </c>
      <c r="O102">
        <v>2</v>
      </c>
      <c r="P102">
        <v>1</v>
      </c>
      <c r="Q102">
        <f t="shared" si="2"/>
        <v>20</v>
      </c>
      <c r="R102">
        <f t="shared" si="3"/>
        <v>50</v>
      </c>
    </row>
    <row r="103" spans="1:18" x14ac:dyDescent="0.15">
      <c r="A103" t="s">
        <v>226</v>
      </c>
      <c r="B103" t="s">
        <v>227</v>
      </c>
      <c r="C103">
        <v>6</v>
      </c>
      <c r="D103" t="s">
        <v>18</v>
      </c>
      <c r="E103" t="s">
        <v>27</v>
      </c>
      <c r="F103" t="s">
        <v>28</v>
      </c>
      <c r="G103">
        <v>5</v>
      </c>
      <c r="H103">
        <v>1</v>
      </c>
      <c r="I103">
        <v>4</v>
      </c>
      <c r="J103">
        <v>4</v>
      </c>
      <c r="K103">
        <v>5</v>
      </c>
      <c r="L103">
        <v>2</v>
      </c>
      <c r="M103">
        <v>5</v>
      </c>
      <c r="N103">
        <v>1</v>
      </c>
      <c r="O103">
        <v>5</v>
      </c>
      <c r="P103">
        <v>1</v>
      </c>
      <c r="Q103">
        <f t="shared" si="2"/>
        <v>35</v>
      </c>
      <c r="R103">
        <f t="shared" si="3"/>
        <v>87.5</v>
      </c>
    </row>
    <row r="104" spans="1:18" x14ac:dyDescent="0.15">
      <c r="A104" t="s">
        <v>228</v>
      </c>
      <c r="B104" t="s">
        <v>229</v>
      </c>
      <c r="C104">
        <v>6</v>
      </c>
      <c r="D104" t="s">
        <v>26</v>
      </c>
      <c r="E104" t="s">
        <v>27</v>
      </c>
      <c r="F104" t="s">
        <v>28</v>
      </c>
      <c r="G104">
        <v>4</v>
      </c>
      <c r="H104">
        <v>1</v>
      </c>
      <c r="I104">
        <v>5</v>
      </c>
      <c r="J104">
        <v>1</v>
      </c>
      <c r="K104">
        <v>5</v>
      </c>
      <c r="L104">
        <v>1</v>
      </c>
      <c r="M104">
        <v>5</v>
      </c>
      <c r="N104">
        <v>1</v>
      </c>
      <c r="O104">
        <v>5</v>
      </c>
      <c r="P104">
        <v>1</v>
      </c>
      <c r="Q104">
        <f t="shared" si="2"/>
        <v>39</v>
      </c>
      <c r="R104">
        <f t="shared" si="3"/>
        <v>97.5</v>
      </c>
    </row>
    <row r="105" spans="1:18" x14ac:dyDescent="0.15">
      <c r="A105" t="s">
        <v>230</v>
      </c>
      <c r="B105" t="s">
        <v>231</v>
      </c>
      <c r="C105">
        <v>6</v>
      </c>
      <c r="D105" t="s">
        <v>35</v>
      </c>
      <c r="E105" t="s">
        <v>19</v>
      </c>
      <c r="F105" t="s">
        <v>28</v>
      </c>
      <c r="G105">
        <v>2</v>
      </c>
      <c r="H105">
        <v>2</v>
      </c>
      <c r="I105">
        <v>5</v>
      </c>
      <c r="J105">
        <v>1</v>
      </c>
      <c r="K105">
        <v>4</v>
      </c>
      <c r="L105">
        <v>1</v>
      </c>
      <c r="M105">
        <v>5</v>
      </c>
      <c r="N105">
        <v>2</v>
      </c>
      <c r="O105">
        <v>5</v>
      </c>
      <c r="P105">
        <v>1</v>
      </c>
      <c r="Q105">
        <f t="shared" si="2"/>
        <v>34</v>
      </c>
      <c r="R105">
        <f t="shared" si="3"/>
        <v>85</v>
      </c>
    </row>
    <row r="106" spans="1:18" x14ac:dyDescent="0.15">
      <c r="A106" t="s">
        <v>232</v>
      </c>
      <c r="B106" t="s">
        <v>233</v>
      </c>
      <c r="C106">
        <v>6</v>
      </c>
      <c r="D106" t="s">
        <v>26</v>
      </c>
      <c r="E106" t="s">
        <v>23</v>
      </c>
      <c r="F106" t="s">
        <v>28</v>
      </c>
      <c r="G106">
        <v>4</v>
      </c>
      <c r="H106">
        <v>1</v>
      </c>
      <c r="I106">
        <v>5</v>
      </c>
      <c r="J106">
        <v>1</v>
      </c>
      <c r="K106">
        <v>5</v>
      </c>
      <c r="L106">
        <v>2</v>
      </c>
      <c r="M106">
        <v>5</v>
      </c>
      <c r="N106">
        <v>1</v>
      </c>
      <c r="O106">
        <v>5</v>
      </c>
      <c r="P106">
        <v>1</v>
      </c>
      <c r="Q106">
        <f t="shared" si="2"/>
        <v>38</v>
      </c>
      <c r="R106">
        <f t="shared" si="3"/>
        <v>95</v>
      </c>
    </row>
    <row r="107" spans="1:18" x14ac:dyDescent="0.15">
      <c r="A107" t="s">
        <v>234</v>
      </c>
      <c r="B107" t="s">
        <v>235</v>
      </c>
      <c r="C107">
        <v>6</v>
      </c>
      <c r="D107" t="s">
        <v>35</v>
      </c>
      <c r="E107" t="s">
        <v>23</v>
      </c>
      <c r="F107" t="s">
        <v>28</v>
      </c>
      <c r="G107">
        <v>5</v>
      </c>
      <c r="H107">
        <v>3</v>
      </c>
      <c r="I107">
        <v>5</v>
      </c>
      <c r="J107">
        <v>1</v>
      </c>
      <c r="K107">
        <v>5</v>
      </c>
      <c r="L107">
        <v>1</v>
      </c>
      <c r="M107">
        <v>5</v>
      </c>
      <c r="N107">
        <v>1</v>
      </c>
      <c r="O107">
        <v>5</v>
      </c>
      <c r="P107">
        <v>1</v>
      </c>
      <c r="Q107">
        <f t="shared" si="2"/>
        <v>38</v>
      </c>
      <c r="R107">
        <f t="shared" si="3"/>
        <v>95</v>
      </c>
    </row>
    <row r="108" spans="1:18" x14ac:dyDescent="0.15">
      <c r="A108" t="s">
        <v>236</v>
      </c>
      <c r="B108" t="s">
        <v>237</v>
      </c>
      <c r="C108">
        <v>6</v>
      </c>
      <c r="D108" t="s">
        <v>26</v>
      </c>
      <c r="E108" t="s">
        <v>19</v>
      </c>
      <c r="F108" t="s">
        <v>28</v>
      </c>
      <c r="G108">
        <v>3</v>
      </c>
      <c r="H108">
        <v>5</v>
      </c>
      <c r="I108">
        <v>5</v>
      </c>
      <c r="J108">
        <v>1</v>
      </c>
      <c r="K108">
        <v>5</v>
      </c>
      <c r="L108">
        <v>1</v>
      </c>
      <c r="M108">
        <v>5</v>
      </c>
      <c r="N108">
        <v>1</v>
      </c>
      <c r="O108">
        <v>5</v>
      </c>
      <c r="P108">
        <v>1</v>
      </c>
      <c r="Q108">
        <f t="shared" si="2"/>
        <v>34</v>
      </c>
      <c r="R108">
        <f t="shared" si="3"/>
        <v>85</v>
      </c>
    </row>
    <row r="109" spans="1:18" x14ac:dyDescent="0.15">
      <c r="A109" t="s">
        <v>238</v>
      </c>
      <c r="B109" t="s">
        <v>239</v>
      </c>
      <c r="C109">
        <v>6</v>
      </c>
      <c r="D109" t="s">
        <v>35</v>
      </c>
      <c r="E109" t="s">
        <v>27</v>
      </c>
      <c r="F109" t="s">
        <v>28</v>
      </c>
      <c r="G109">
        <v>5</v>
      </c>
      <c r="H109">
        <v>1</v>
      </c>
      <c r="I109">
        <v>5</v>
      </c>
      <c r="J109">
        <v>1</v>
      </c>
      <c r="K109">
        <v>5</v>
      </c>
      <c r="L109">
        <v>1</v>
      </c>
      <c r="M109">
        <v>5</v>
      </c>
      <c r="N109">
        <v>1</v>
      </c>
      <c r="O109">
        <v>5</v>
      </c>
      <c r="P109">
        <v>1</v>
      </c>
      <c r="Q109">
        <f t="shared" si="2"/>
        <v>40</v>
      </c>
      <c r="R109">
        <f t="shared" si="3"/>
        <v>100</v>
      </c>
    </row>
    <row r="110" spans="1:18" x14ac:dyDescent="0.15">
      <c r="A110" t="s">
        <v>240</v>
      </c>
      <c r="B110" t="s">
        <v>241</v>
      </c>
      <c r="C110">
        <v>7</v>
      </c>
      <c r="D110" t="s">
        <v>26</v>
      </c>
      <c r="E110" t="s">
        <v>19</v>
      </c>
      <c r="F110" t="s">
        <v>20</v>
      </c>
      <c r="G110">
        <v>4</v>
      </c>
      <c r="H110">
        <v>1</v>
      </c>
      <c r="I110">
        <v>5</v>
      </c>
      <c r="J110">
        <v>2</v>
      </c>
      <c r="K110">
        <v>4</v>
      </c>
      <c r="L110">
        <v>3</v>
      </c>
      <c r="M110">
        <v>5</v>
      </c>
      <c r="N110">
        <v>2</v>
      </c>
      <c r="O110">
        <v>4</v>
      </c>
      <c r="P110">
        <v>2</v>
      </c>
      <c r="Q110">
        <f t="shared" si="2"/>
        <v>32</v>
      </c>
      <c r="R110">
        <f t="shared" si="3"/>
        <v>80</v>
      </c>
    </row>
    <row r="111" spans="1:18" x14ac:dyDescent="0.15">
      <c r="A111" t="s">
        <v>242</v>
      </c>
      <c r="B111" t="s">
        <v>243</v>
      </c>
      <c r="C111">
        <v>7</v>
      </c>
      <c r="D111" t="s">
        <v>26</v>
      </c>
      <c r="E111" t="s">
        <v>23</v>
      </c>
      <c r="F111" t="s">
        <v>20</v>
      </c>
      <c r="G111">
        <v>2</v>
      </c>
      <c r="H111">
        <v>2</v>
      </c>
      <c r="I111">
        <v>4</v>
      </c>
      <c r="J111">
        <v>2</v>
      </c>
      <c r="K111">
        <v>3</v>
      </c>
      <c r="L111">
        <v>2</v>
      </c>
      <c r="M111">
        <v>4</v>
      </c>
      <c r="N111">
        <v>3</v>
      </c>
      <c r="O111">
        <v>3</v>
      </c>
      <c r="P111">
        <v>2</v>
      </c>
      <c r="Q111">
        <f t="shared" si="2"/>
        <v>25</v>
      </c>
      <c r="R111">
        <f t="shared" si="3"/>
        <v>62.5</v>
      </c>
    </row>
    <row r="112" spans="1:18" x14ac:dyDescent="0.15">
      <c r="A112" t="s">
        <v>244</v>
      </c>
      <c r="B112" t="s">
        <v>245</v>
      </c>
      <c r="C112">
        <v>7</v>
      </c>
      <c r="D112" t="s">
        <v>35</v>
      </c>
      <c r="E112" t="s">
        <v>27</v>
      </c>
      <c r="F112" t="s">
        <v>20</v>
      </c>
      <c r="G112">
        <v>2</v>
      </c>
      <c r="H112">
        <v>3</v>
      </c>
      <c r="I112">
        <v>1</v>
      </c>
      <c r="J112">
        <v>4</v>
      </c>
      <c r="K112">
        <v>1</v>
      </c>
      <c r="L112">
        <v>4</v>
      </c>
      <c r="M112">
        <v>2</v>
      </c>
      <c r="N112">
        <v>5</v>
      </c>
      <c r="O112">
        <v>2</v>
      </c>
      <c r="P112">
        <v>4</v>
      </c>
      <c r="Q112">
        <f t="shared" si="2"/>
        <v>8</v>
      </c>
      <c r="R112">
        <f t="shared" si="3"/>
        <v>20</v>
      </c>
    </row>
    <row r="113" spans="1:18" x14ac:dyDescent="0.15">
      <c r="A113" t="s">
        <v>246</v>
      </c>
      <c r="B113" t="s">
        <v>247</v>
      </c>
      <c r="C113">
        <v>7</v>
      </c>
      <c r="D113" t="s">
        <v>26</v>
      </c>
      <c r="E113" t="s">
        <v>27</v>
      </c>
      <c r="F113" t="s">
        <v>20</v>
      </c>
      <c r="G113">
        <v>3</v>
      </c>
      <c r="H113">
        <v>4</v>
      </c>
      <c r="I113">
        <v>2</v>
      </c>
      <c r="J113">
        <v>4</v>
      </c>
      <c r="K113">
        <v>2</v>
      </c>
      <c r="L113">
        <v>4</v>
      </c>
      <c r="M113">
        <v>2</v>
      </c>
      <c r="N113">
        <v>5</v>
      </c>
      <c r="O113">
        <v>2</v>
      </c>
      <c r="P113">
        <v>3</v>
      </c>
      <c r="Q113">
        <f t="shared" si="2"/>
        <v>11</v>
      </c>
      <c r="R113">
        <f t="shared" si="3"/>
        <v>27.5</v>
      </c>
    </row>
    <row r="114" spans="1:18" x14ac:dyDescent="0.15">
      <c r="A114" t="s">
        <v>248</v>
      </c>
      <c r="B114" t="s">
        <v>249</v>
      </c>
      <c r="C114">
        <v>7</v>
      </c>
      <c r="D114" t="s">
        <v>35</v>
      </c>
      <c r="E114" t="s">
        <v>23</v>
      </c>
      <c r="F114" t="s">
        <v>20</v>
      </c>
      <c r="G114">
        <v>1</v>
      </c>
      <c r="H114">
        <v>3</v>
      </c>
      <c r="I114">
        <v>3</v>
      </c>
      <c r="J114">
        <v>2</v>
      </c>
      <c r="K114">
        <v>3</v>
      </c>
      <c r="L114">
        <v>4</v>
      </c>
      <c r="M114">
        <v>2</v>
      </c>
      <c r="N114">
        <v>5</v>
      </c>
      <c r="O114">
        <v>2</v>
      </c>
      <c r="P114">
        <v>3</v>
      </c>
      <c r="Q114">
        <f t="shared" si="2"/>
        <v>14</v>
      </c>
      <c r="R114">
        <f t="shared" si="3"/>
        <v>35</v>
      </c>
    </row>
    <row r="115" spans="1:18" x14ac:dyDescent="0.15">
      <c r="A115" t="s">
        <v>250</v>
      </c>
      <c r="B115" t="s">
        <v>251</v>
      </c>
      <c r="C115">
        <v>7</v>
      </c>
      <c r="D115" t="s">
        <v>18</v>
      </c>
      <c r="E115" t="s">
        <v>19</v>
      </c>
      <c r="F115" t="s">
        <v>28</v>
      </c>
      <c r="G115">
        <v>4</v>
      </c>
      <c r="H115">
        <v>1</v>
      </c>
      <c r="I115">
        <v>5</v>
      </c>
      <c r="J115">
        <v>1</v>
      </c>
      <c r="K115">
        <v>5</v>
      </c>
      <c r="L115">
        <v>1</v>
      </c>
      <c r="M115">
        <v>5</v>
      </c>
      <c r="N115">
        <v>1</v>
      </c>
      <c r="O115">
        <v>4</v>
      </c>
      <c r="P115">
        <v>1</v>
      </c>
      <c r="Q115">
        <f t="shared" si="2"/>
        <v>38</v>
      </c>
      <c r="R115">
        <f t="shared" si="3"/>
        <v>95</v>
      </c>
    </row>
    <row r="116" spans="1:18" x14ac:dyDescent="0.15">
      <c r="A116" t="s">
        <v>252</v>
      </c>
      <c r="B116" t="s">
        <v>253</v>
      </c>
      <c r="C116">
        <v>7</v>
      </c>
      <c r="D116" t="s">
        <v>35</v>
      </c>
      <c r="E116" t="s">
        <v>19</v>
      </c>
      <c r="F116" t="s">
        <v>20</v>
      </c>
      <c r="G116">
        <v>2</v>
      </c>
      <c r="H116">
        <v>3</v>
      </c>
      <c r="I116">
        <v>3</v>
      </c>
      <c r="J116">
        <v>2</v>
      </c>
      <c r="K116">
        <v>2</v>
      </c>
      <c r="L116">
        <v>4</v>
      </c>
      <c r="M116">
        <v>3</v>
      </c>
      <c r="N116">
        <v>4</v>
      </c>
      <c r="O116">
        <v>2</v>
      </c>
      <c r="P116">
        <v>3</v>
      </c>
      <c r="Q116">
        <f t="shared" si="2"/>
        <v>16</v>
      </c>
      <c r="R116">
        <f t="shared" si="3"/>
        <v>40</v>
      </c>
    </row>
    <row r="117" spans="1:18" x14ac:dyDescent="0.15">
      <c r="A117" t="s">
        <v>254</v>
      </c>
      <c r="B117" t="s">
        <v>255</v>
      </c>
      <c r="C117">
        <v>7</v>
      </c>
      <c r="D117" t="s">
        <v>18</v>
      </c>
      <c r="E117" t="s">
        <v>23</v>
      </c>
      <c r="F117" t="s">
        <v>28</v>
      </c>
      <c r="G117">
        <v>4</v>
      </c>
      <c r="H117">
        <v>2</v>
      </c>
      <c r="I117">
        <v>4</v>
      </c>
      <c r="J117">
        <v>1</v>
      </c>
      <c r="K117">
        <v>3</v>
      </c>
      <c r="L117">
        <v>1</v>
      </c>
      <c r="M117">
        <v>5</v>
      </c>
      <c r="N117">
        <v>1</v>
      </c>
      <c r="O117">
        <v>4</v>
      </c>
      <c r="P117">
        <v>1</v>
      </c>
      <c r="Q117">
        <f t="shared" si="2"/>
        <v>34</v>
      </c>
      <c r="R117">
        <f t="shared" si="3"/>
        <v>85</v>
      </c>
    </row>
    <row r="118" spans="1:18" x14ac:dyDescent="0.15">
      <c r="A118" t="s">
        <v>256</v>
      </c>
      <c r="B118" t="s">
        <v>257</v>
      </c>
      <c r="C118">
        <v>7</v>
      </c>
      <c r="D118" t="s">
        <v>18</v>
      </c>
      <c r="E118" t="s">
        <v>27</v>
      </c>
      <c r="F118" t="s">
        <v>20</v>
      </c>
      <c r="G118">
        <v>2</v>
      </c>
      <c r="H118">
        <v>4</v>
      </c>
      <c r="I118">
        <v>2</v>
      </c>
      <c r="J118">
        <v>4</v>
      </c>
      <c r="K118">
        <v>1</v>
      </c>
      <c r="L118">
        <v>5</v>
      </c>
      <c r="M118">
        <v>2</v>
      </c>
      <c r="N118">
        <v>4</v>
      </c>
      <c r="O118">
        <v>2</v>
      </c>
      <c r="P118">
        <v>4</v>
      </c>
      <c r="Q118">
        <f t="shared" si="2"/>
        <v>8</v>
      </c>
      <c r="R118">
        <f t="shared" si="3"/>
        <v>20</v>
      </c>
    </row>
    <row r="119" spans="1:18" x14ac:dyDescent="0.15">
      <c r="A119" t="s">
        <v>258</v>
      </c>
      <c r="B119" t="s">
        <v>259</v>
      </c>
      <c r="C119">
        <v>7</v>
      </c>
      <c r="D119" t="s">
        <v>18</v>
      </c>
      <c r="E119" t="s">
        <v>27</v>
      </c>
      <c r="F119" t="s">
        <v>28</v>
      </c>
      <c r="G119">
        <v>4</v>
      </c>
      <c r="H119">
        <v>4</v>
      </c>
      <c r="I119">
        <v>2</v>
      </c>
      <c r="J119">
        <v>4</v>
      </c>
      <c r="K119">
        <v>2</v>
      </c>
      <c r="L119">
        <v>4</v>
      </c>
      <c r="M119">
        <v>2</v>
      </c>
      <c r="N119">
        <v>2</v>
      </c>
      <c r="O119">
        <v>2</v>
      </c>
      <c r="P119">
        <v>3</v>
      </c>
      <c r="Q119">
        <f t="shared" si="2"/>
        <v>15</v>
      </c>
      <c r="R119">
        <f t="shared" si="3"/>
        <v>37.5</v>
      </c>
    </row>
    <row r="120" spans="1:18" x14ac:dyDescent="0.15">
      <c r="A120" t="s">
        <v>260</v>
      </c>
      <c r="B120" t="s">
        <v>261</v>
      </c>
      <c r="C120">
        <v>7</v>
      </c>
      <c r="D120" t="s">
        <v>18</v>
      </c>
      <c r="E120" t="s">
        <v>23</v>
      </c>
      <c r="F120" t="s">
        <v>20</v>
      </c>
      <c r="G120">
        <v>2</v>
      </c>
      <c r="H120">
        <v>4</v>
      </c>
      <c r="I120">
        <v>4</v>
      </c>
      <c r="J120">
        <v>2</v>
      </c>
      <c r="K120">
        <v>3</v>
      </c>
      <c r="L120">
        <v>4</v>
      </c>
      <c r="M120">
        <v>3</v>
      </c>
      <c r="N120">
        <v>4</v>
      </c>
      <c r="O120">
        <v>2</v>
      </c>
      <c r="P120">
        <v>1</v>
      </c>
      <c r="Q120">
        <f t="shared" si="2"/>
        <v>19</v>
      </c>
      <c r="R120">
        <f t="shared" si="3"/>
        <v>47.5</v>
      </c>
    </row>
    <row r="121" spans="1:18" x14ac:dyDescent="0.15">
      <c r="A121" t="s">
        <v>262</v>
      </c>
      <c r="B121" t="s">
        <v>263</v>
      </c>
      <c r="C121">
        <v>7</v>
      </c>
      <c r="D121" t="s">
        <v>35</v>
      </c>
      <c r="E121" t="s">
        <v>19</v>
      </c>
      <c r="F121" t="s">
        <v>28</v>
      </c>
      <c r="G121">
        <v>4</v>
      </c>
      <c r="H121">
        <v>1</v>
      </c>
      <c r="I121">
        <v>5</v>
      </c>
      <c r="J121">
        <v>1</v>
      </c>
      <c r="K121">
        <v>4</v>
      </c>
      <c r="L121">
        <v>1</v>
      </c>
      <c r="M121">
        <v>5</v>
      </c>
      <c r="N121">
        <v>1</v>
      </c>
      <c r="O121">
        <v>5</v>
      </c>
      <c r="P121">
        <v>1</v>
      </c>
      <c r="Q121">
        <f t="shared" si="2"/>
        <v>38</v>
      </c>
      <c r="R121">
        <f t="shared" si="3"/>
        <v>95</v>
      </c>
    </row>
    <row r="122" spans="1:18" x14ac:dyDescent="0.15">
      <c r="A122" t="s">
        <v>264</v>
      </c>
      <c r="B122" t="s">
        <v>265</v>
      </c>
      <c r="C122">
        <v>7</v>
      </c>
      <c r="D122" t="s">
        <v>18</v>
      </c>
      <c r="E122" t="s">
        <v>19</v>
      </c>
      <c r="F122" t="s">
        <v>20</v>
      </c>
      <c r="G122">
        <v>1</v>
      </c>
      <c r="H122">
        <v>3</v>
      </c>
      <c r="I122">
        <v>4</v>
      </c>
      <c r="J122">
        <v>2</v>
      </c>
      <c r="K122">
        <v>3</v>
      </c>
      <c r="L122">
        <v>2</v>
      </c>
      <c r="M122">
        <v>3</v>
      </c>
      <c r="N122">
        <v>4</v>
      </c>
      <c r="O122">
        <v>2</v>
      </c>
      <c r="P122">
        <v>1</v>
      </c>
      <c r="Q122">
        <f t="shared" si="2"/>
        <v>21</v>
      </c>
      <c r="R122">
        <f t="shared" si="3"/>
        <v>52.5</v>
      </c>
    </row>
    <row r="123" spans="1:18" x14ac:dyDescent="0.15">
      <c r="A123" t="s">
        <v>266</v>
      </c>
      <c r="B123" t="s">
        <v>267</v>
      </c>
      <c r="C123">
        <v>7</v>
      </c>
      <c r="D123" t="s">
        <v>35</v>
      </c>
      <c r="E123" t="s">
        <v>23</v>
      </c>
      <c r="F123" t="s">
        <v>28</v>
      </c>
      <c r="G123">
        <v>4</v>
      </c>
      <c r="H123">
        <v>1</v>
      </c>
      <c r="I123">
        <v>4</v>
      </c>
      <c r="J123">
        <v>1</v>
      </c>
      <c r="K123">
        <v>3</v>
      </c>
      <c r="L123">
        <v>2</v>
      </c>
      <c r="M123">
        <v>4</v>
      </c>
      <c r="N123">
        <v>1</v>
      </c>
      <c r="O123">
        <v>4</v>
      </c>
      <c r="P123">
        <v>3</v>
      </c>
      <c r="Q123">
        <f t="shared" si="2"/>
        <v>31</v>
      </c>
      <c r="R123">
        <f t="shared" si="3"/>
        <v>77.5</v>
      </c>
    </row>
    <row r="124" spans="1:18" x14ac:dyDescent="0.15">
      <c r="A124" t="s">
        <v>268</v>
      </c>
      <c r="B124" t="s">
        <v>269</v>
      </c>
      <c r="C124">
        <v>7</v>
      </c>
      <c r="D124" t="s">
        <v>26</v>
      </c>
      <c r="E124" t="s">
        <v>27</v>
      </c>
      <c r="F124" t="s">
        <v>28</v>
      </c>
      <c r="G124">
        <v>2</v>
      </c>
      <c r="H124">
        <v>4</v>
      </c>
      <c r="I124">
        <v>2</v>
      </c>
      <c r="J124">
        <v>4</v>
      </c>
      <c r="K124">
        <v>2</v>
      </c>
      <c r="L124">
        <v>4</v>
      </c>
      <c r="M124">
        <v>2</v>
      </c>
      <c r="N124">
        <v>4</v>
      </c>
      <c r="O124">
        <v>2</v>
      </c>
      <c r="P124">
        <v>3</v>
      </c>
      <c r="Q124">
        <f t="shared" si="2"/>
        <v>11</v>
      </c>
      <c r="R124">
        <f t="shared" si="3"/>
        <v>27.5</v>
      </c>
    </row>
    <row r="125" spans="1:18" x14ac:dyDescent="0.15">
      <c r="A125" t="s">
        <v>270</v>
      </c>
      <c r="B125" t="s">
        <v>271</v>
      </c>
      <c r="C125">
        <v>7</v>
      </c>
      <c r="D125" t="s">
        <v>35</v>
      </c>
      <c r="E125" t="s">
        <v>27</v>
      </c>
      <c r="F125" t="s">
        <v>28</v>
      </c>
      <c r="G125">
        <v>3</v>
      </c>
      <c r="H125">
        <v>2</v>
      </c>
      <c r="I125">
        <v>4</v>
      </c>
      <c r="J125">
        <v>2</v>
      </c>
      <c r="K125">
        <v>3</v>
      </c>
      <c r="L125">
        <v>3</v>
      </c>
      <c r="M125">
        <v>2</v>
      </c>
      <c r="N125">
        <v>2</v>
      </c>
      <c r="O125">
        <v>2</v>
      </c>
      <c r="P125">
        <v>3</v>
      </c>
      <c r="Q125">
        <f t="shared" si="2"/>
        <v>22</v>
      </c>
      <c r="R125">
        <f t="shared" si="3"/>
        <v>55</v>
      </c>
    </row>
    <row r="126" spans="1:18" x14ac:dyDescent="0.15">
      <c r="A126" t="s">
        <v>272</v>
      </c>
      <c r="B126" t="s">
        <v>273</v>
      </c>
      <c r="C126">
        <v>7</v>
      </c>
      <c r="D126" t="s">
        <v>26</v>
      </c>
      <c r="E126" t="s">
        <v>23</v>
      </c>
      <c r="F126" t="s">
        <v>28</v>
      </c>
      <c r="G126">
        <v>4</v>
      </c>
      <c r="H126">
        <v>2</v>
      </c>
      <c r="I126">
        <v>4</v>
      </c>
      <c r="J126">
        <v>1</v>
      </c>
      <c r="K126">
        <v>4</v>
      </c>
      <c r="L126">
        <v>1</v>
      </c>
      <c r="M126">
        <v>5</v>
      </c>
      <c r="N126">
        <v>1</v>
      </c>
      <c r="O126">
        <v>4</v>
      </c>
      <c r="P126">
        <v>1</v>
      </c>
      <c r="Q126">
        <f t="shared" si="2"/>
        <v>35</v>
      </c>
      <c r="R126">
        <f t="shared" si="3"/>
        <v>87.5</v>
      </c>
    </row>
    <row r="127" spans="1:18" x14ac:dyDescent="0.15">
      <c r="A127" t="s">
        <v>274</v>
      </c>
      <c r="B127" t="s">
        <v>275</v>
      </c>
      <c r="C127">
        <v>7</v>
      </c>
      <c r="D127" t="s">
        <v>26</v>
      </c>
      <c r="E127" t="s">
        <v>19</v>
      </c>
      <c r="F127" t="s">
        <v>28</v>
      </c>
      <c r="G127">
        <v>4</v>
      </c>
      <c r="H127">
        <v>1</v>
      </c>
      <c r="I127">
        <v>5</v>
      </c>
      <c r="J127">
        <v>1</v>
      </c>
      <c r="K127">
        <v>4</v>
      </c>
      <c r="L127">
        <v>1</v>
      </c>
      <c r="M127">
        <v>5</v>
      </c>
      <c r="N127">
        <v>1</v>
      </c>
      <c r="O127">
        <v>5</v>
      </c>
      <c r="P127">
        <v>1</v>
      </c>
      <c r="Q127">
        <f t="shared" si="2"/>
        <v>38</v>
      </c>
      <c r="R127">
        <f t="shared" si="3"/>
        <v>95</v>
      </c>
    </row>
    <row r="128" spans="1:18" x14ac:dyDescent="0.15">
      <c r="A128" t="s">
        <v>276</v>
      </c>
      <c r="B128" t="s">
        <v>277</v>
      </c>
      <c r="C128">
        <v>8</v>
      </c>
      <c r="D128" t="s">
        <v>26</v>
      </c>
      <c r="E128" t="s">
        <v>23</v>
      </c>
      <c r="F128" t="s">
        <v>20</v>
      </c>
      <c r="G128">
        <v>2</v>
      </c>
      <c r="H128">
        <v>4</v>
      </c>
      <c r="I128">
        <v>5</v>
      </c>
      <c r="J128">
        <v>2</v>
      </c>
      <c r="K128">
        <v>3</v>
      </c>
      <c r="L128">
        <v>3</v>
      </c>
      <c r="M128">
        <v>4</v>
      </c>
      <c r="N128">
        <v>3</v>
      </c>
      <c r="O128">
        <v>2</v>
      </c>
      <c r="P128">
        <v>1</v>
      </c>
      <c r="Q128">
        <f t="shared" si="2"/>
        <v>23</v>
      </c>
      <c r="R128">
        <f t="shared" si="3"/>
        <v>57.5</v>
      </c>
    </row>
    <row r="129" spans="1:18" x14ac:dyDescent="0.15">
      <c r="A129" t="s">
        <v>278</v>
      </c>
      <c r="B129" t="s">
        <v>279</v>
      </c>
      <c r="C129">
        <v>8</v>
      </c>
      <c r="D129" t="s">
        <v>26</v>
      </c>
      <c r="E129" t="s">
        <v>27</v>
      </c>
      <c r="F129" t="s">
        <v>20</v>
      </c>
      <c r="G129">
        <v>2</v>
      </c>
      <c r="H129">
        <v>4</v>
      </c>
      <c r="I129">
        <v>4</v>
      </c>
      <c r="J129">
        <v>1</v>
      </c>
      <c r="K129">
        <v>2</v>
      </c>
      <c r="L129">
        <v>4</v>
      </c>
      <c r="M129">
        <v>4</v>
      </c>
      <c r="N129">
        <v>3</v>
      </c>
      <c r="O129">
        <v>4</v>
      </c>
      <c r="P129">
        <v>1</v>
      </c>
      <c r="Q129">
        <f t="shared" si="2"/>
        <v>23</v>
      </c>
      <c r="R129">
        <f t="shared" si="3"/>
        <v>57.5</v>
      </c>
    </row>
    <row r="130" spans="1:18" x14ac:dyDescent="0.15">
      <c r="A130" t="s">
        <v>280</v>
      </c>
      <c r="B130" t="s">
        <v>281</v>
      </c>
      <c r="C130">
        <v>8</v>
      </c>
      <c r="D130" t="s">
        <v>26</v>
      </c>
      <c r="E130" t="s">
        <v>19</v>
      </c>
      <c r="F130" t="s">
        <v>20</v>
      </c>
      <c r="G130">
        <v>1</v>
      </c>
      <c r="H130">
        <v>2</v>
      </c>
      <c r="I130">
        <v>4</v>
      </c>
      <c r="J130">
        <v>1</v>
      </c>
      <c r="K130">
        <v>3</v>
      </c>
      <c r="L130">
        <v>4</v>
      </c>
      <c r="M130">
        <v>4</v>
      </c>
      <c r="N130">
        <v>3</v>
      </c>
      <c r="O130">
        <v>3</v>
      </c>
      <c r="P130">
        <v>1</v>
      </c>
      <c r="Q130">
        <f t="shared" si="2"/>
        <v>24</v>
      </c>
      <c r="R130">
        <f t="shared" si="3"/>
        <v>60</v>
      </c>
    </row>
    <row r="131" spans="1:18" x14ac:dyDescent="0.15">
      <c r="A131" t="s">
        <v>282</v>
      </c>
      <c r="B131" t="s">
        <v>283</v>
      </c>
      <c r="C131">
        <v>8</v>
      </c>
      <c r="D131" t="s">
        <v>18</v>
      </c>
      <c r="E131" t="s">
        <v>19</v>
      </c>
      <c r="F131" t="s">
        <v>28</v>
      </c>
      <c r="G131">
        <v>2</v>
      </c>
      <c r="H131">
        <v>3</v>
      </c>
      <c r="I131">
        <v>4</v>
      </c>
      <c r="J131">
        <v>1</v>
      </c>
      <c r="K131">
        <v>3</v>
      </c>
      <c r="L131">
        <v>3</v>
      </c>
      <c r="M131">
        <v>4</v>
      </c>
      <c r="N131">
        <v>3</v>
      </c>
      <c r="O131">
        <v>3</v>
      </c>
      <c r="P131">
        <v>1</v>
      </c>
      <c r="Q131">
        <f t="shared" ref="Q131:Q194" si="4">(G131-1)+(5-H131)+(I131-1)+(5-J131)+(K131-1)+(5-L131)+(M131-1)+(5-N131)+(O131-1)+(5-P131)</f>
        <v>25</v>
      </c>
      <c r="R131">
        <f t="shared" ref="R131:R194" si="5">Q131*2.5</f>
        <v>62.5</v>
      </c>
    </row>
    <row r="132" spans="1:18" x14ac:dyDescent="0.15">
      <c r="A132" t="s">
        <v>284</v>
      </c>
      <c r="B132" t="s">
        <v>285</v>
      </c>
      <c r="C132">
        <v>8</v>
      </c>
      <c r="D132" t="s">
        <v>35</v>
      </c>
      <c r="E132" t="s">
        <v>27</v>
      </c>
      <c r="F132" t="s">
        <v>20</v>
      </c>
      <c r="G132">
        <v>1</v>
      </c>
      <c r="H132">
        <v>4</v>
      </c>
      <c r="I132">
        <v>3</v>
      </c>
      <c r="J132">
        <v>1</v>
      </c>
      <c r="K132">
        <v>2</v>
      </c>
      <c r="L132">
        <v>4</v>
      </c>
      <c r="M132">
        <v>3</v>
      </c>
      <c r="N132">
        <v>3</v>
      </c>
      <c r="O132">
        <v>2</v>
      </c>
      <c r="P132">
        <v>1</v>
      </c>
      <c r="Q132">
        <f t="shared" si="4"/>
        <v>18</v>
      </c>
      <c r="R132">
        <f t="shared" si="5"/>
        <v>45</v>
      </c>
    </row>
    <row r="133" spans="1:18" x14ac:dyDescent="0.15">
      <c r="A133" t="s">
        <v>286</v>
      </c>
      <c r="B133" t="s">
        <v>287</v>
      </c>
      <c r="C133">
        <v>8</v>
      </c>
      <c r="D133" t="s">
        <v>18</v>
      </c>
      <c r="E133" t="s">
        <v>23</v>
      </c>
      <c r="F133" t="s">
        <v>28</v>
      </c>
      <c r="G133">
        <v>2</v>
      </c>
      <c r="H133">
        <v>3</v>
      </c>
      <c r="I133">
        <v>4</v>
      </c>
      <c r="J133">
        <v>1</v>
      </c>
      <c r="K133">
        <v>3</v>
      </c>
      <c r="L133">
        <v>3</v>
      </c>
      <c r="M133">
        <v>4</v>
      </c>
      <c r="N133">
        <v>3</v>
      </c>
      <c r="O133">
        <v>3</v>
      </c>
      <c r="P133">
        <v>1</v>
      </c>
      <c r="Q133">
        <f t="shared" si="4"/>
        <v>25</v>
      </c>
      <c r="R133">
        <f t="shared" si="5"/>
        <v>62.5</v>
      </c>
    </row>
    <row r="134" spans="1:18" x14ac:dyDescent="0.15">
      <c r="A134" t="s">
        <v>288</v>
      </c>
      <c r="B134" t="s">
        <v>289</v>
      </c>
      <c r="C134">
        <v>8</v>
      </c>
      <c r="D134" t="s">
        <v>35</v>
      </c>
      <c r="E134" t="s">
        <v>23</v>
      </c>
      <c r="F134" t="s">
        <v>20</v>
      </c>
      <c r="G134">
        <v>1</v>
      </c>
      <c r="H134">
        <v>3</v>
      </c>
      <c r="I134">
        <v>4</v>
      </c>
      <c r="J134">
        <v>1</v>
      </c>
      <c r="K134">
        <v>1</v>
      </c>
      <c r="L134">
        <v>5</v>
      </c>
      <c r="M134">
        <v>4</v>
      </c>
      <c r="N134">
        <v>3</v>
      </c>
      <c r="O134">
        <v>3</v>
      </c>
      <c r="P134">
        <v>1</v>
      </c>
      <c r="Q134">
        <f t="shared" si="4"/>
        <v>20</v>
      </c>
      <c r="R134">
        <f t="shared" si="5"/>
        <v>50</v>
      </c>
    </row>
    <row r="135" spans="1:18" x14ac:dyDescent="0.15">
      <c r="A135" t="s">
        <v>290</v>
      </c>
      <c r="B135" t="s">
        <v>291</v>
      </c>
      <c r="C135">
        <v>8</v>
      </c>
      <c r="D135" t="s">
        <v>18</v>
      </c>
      <c r="E135" t="s">
        <v>27</v>
      </c>
      <c r="F135" t="s">
        <v>28</v>
      </c>
      <c r="G135">
        <v>2</v>
      </c>
      <c r="H135">
        <v>3</v>
      </c>
      <c r="I135">
        <v>4</v>
      </c>
      <c r="J135">
        <v>1</v>
      </c>
      <c r="K135">
        <v>3</v>
      </c>
      <c r="L135">
        <v>3</v>
      </c>
      <c r="M135">
        <v>4</v>
      </c>
      <c r="N135">
        <v>3</v>
      </c>
      <c r="O135">
        <v>4</v>
      </c>
      <c r="P135">
        <v>1</v>
      </c>
      <c r="Q135">
        <f t="shared" si="4"/>
        <v>26</v>
      </c>
      <c r="R135">
        <f t="shared" si="5"/>
        <v>65</v>
      </c>
    </row>
    <row r="136" spans="1:18" x14ac:dyDescent="0.15">
      <c r="A136" t="s">
        <v>292</v>
      </c>
      <c r="B136" t="s">
        <v>293</v>
      </c>
      <c r="C136">
        <v>8</v>
      </c>
      <c r="D136" t="s">
        <v>35</v>
      </c>
      <c r="E136" t="s">
        <v>19</v>
      </c>
      <c r="F136" t="s">
        <v>20</v>
      </c>
      <c r="G136">
        <v>1</v>
      </c>
      <c r="H136">
        <v>2</v>
      </c>
      <c r="I136">
        <v>3</v>
      </c>
      <c r="J136">
        <v>1</v>
      </c>
      <c r="K136">
        <v>3</v>
      </c>
      <c r="L136">
        <v>4</v>
      </c>
      <c r="M136">
        <v>2</v>
      </c>
      <c r="N136">
        <v>3</v>
      </c>
      <c r="O136">
        <v>3</v>
      </c>
      <c r="P136">
        <v>1</v>
      </c>
      <c r="Q136">
        <f t="shared" si="4"/>
        <v>21</v>
      </c>
      <c r="R136">
        <f t="shared" si="5"/>
        <v>52.5</v>
      </c>
    </row>
    <row r="137" spans="1:18" x14ac:dyDescent="0.15">
      <c r="A137" t="s">
        <v>294</v>
      </c>
      <c r="B137" t="s">
        <v>295</v>
      </c>
      <c r="C137">
        <v>8</v>
      </c>
      <c r="D137" t="s">
        <v>35</v>
      </c>
      <c r="E137" t="s">
        <v>19</v>
      </c>
      <c r="F137" t="s">
        <v>28</v>
      </c>
      <c r="G137">
        <v>3</v>
      </c>
      <c r="H137">
        <v>3</v>
      </c>
      <c r="I137">
        <v>4</v>
      </c>
      <c r="J137">
        <v>2</v>
      </c>
      <c r="K137">
        <v>3</v>
      </c>
      <c r="L137">
        <v>2</v>
      </c>
      <c r="M137">
        <v>4</v>
      </c>
      <c r="N137">
        <v>3</v>
      </c>
      <c r="O137">
        <v>4</v>
      </c>
      <c r="P137">
        <v>1</v>
      </c>
      <c r="Q137">
        <f t="shared" si="4"/>
        <v>27</v>
      </c>
      <c r="R137">
        <f t="shared" si="5"/>
        <v>67.5</v>
      </c>
    </row>
    <row r="138" spans="1:18" x14ac:dyDescent="0.15">
      <c r="A138" t="s">
        <v>296</v>
      </c>
      <c r="B138" t="s">
        <v>297</v>
      </c>
      <c r="C138">
        <v>8</v>
      </c>
      <c r="D138" t="s">
        <v>18</v>
      </c>
      <c r="E138" t="s">
        <v>27</v>
      </c>
      <c r="F138" t="s">
        <v>20</v>
      </c>
      <c r="G138">
        <v>2</v>
      </c>
      <c r="H138">
        <v>3</v>
      </c>
      <c r="I138">
        <v>4</v>
      </c>
      <c r="J138">
        <v>1</v>
      </c>
      <c r="K138">
        <v>3</v>
      </c>
      <c r="L138">
        <v>3</v>
      </c>
      <c r="M138">
        <v>4</v>
      </c>
      <c r="N138">
        <v>3</v>
      </c>
      <c r="O138">
        <v>4</v>
      </c>
      <c r="P138">
        <v>1</v>
      </c>
      <c r="Q138">
        <f t="shared" si="4"/>
        <v>26</v>
      </c>
      <c r="R138">
        <f t="shared" si="5"/>
        <v>65</v>
      </c>
    </row>
    <row r="139" spans="1:18" x14ac:dyDescent="0.15">
      <c r="A139" t="s">
        <v>298</v>
      </c>
      <c r="B139" t="s">
        <v>299</v>
      </c>
      <c r="C139">
        <v>8</v>
      </c>
      <c r="D139" t="s">
        <v>35</v>
      </c>
      <c r="E139" t="s">
        <v>23</v>
      </c>
      <c r="F139" t="s">
        <v>28</v>
      </c>
      <c r="G139">
        <v>2</v>
      </c>
      <c r="H139">
        <v>3</v>
      </c>
      <c r="I139">
        <v>4</v>
      </c>
      <c r="J139">
        <v>1</v>
      </c>
      <c r="K139">
        <v>3</v>
      </c>
      <c r="L139">
        <v>3</v>
      </c>
      <c r="M139">
        <v>4</v>
      </c>
      <c r="N139">
        <v>3</v>
      </c>
      <c r="O139">
        <v>4</v>
      </c>
      <c r="P139">
        <v>1</v>
      </c>
      <c r="Q139">
        <f t="shared" si="4"/>
        <v>26</v>
      </c>
      <c r="R139">
        <f t="shared" si="5"/>
        <v>65</v>
      </c>
    </row>
    <row r="140" spans="1:18" x14ac:dyDescent="0.15">
      <c r="A140" t="s">
        <v>300</v>
      </c>
      <c r="B140" t="s">
        <v>301</v>
      </c>
      <c r="C140">
        <v>8</v>
      </c>
      <c r="D140" t="s">
        <v>18</v>
      </c>
      <c r="E140" t="s">
        <v>23</v>
      </c>
      <c r="F140" t="s">
        <v>20</v>
      </c>
      <c r="G140">
        <v>2</v>
      </c>
      <c r="H140">
        <v>3</v>
      </c>
      <c r="I140">
        <v>3</v>
      </c>
      <c r="J140">
        <v>1</v>
      </c>
      <c r="K140">
        <v>3</v>
      </c>
      <c r="L140">
        <v>4</v>
      </c>
      <c r="M140">
        <v>4</v>
      </c>
      <c r="N140">
        <v>3</v>
      </c>
      <c r="O140">
        <v>4</v>
      </c>
      <c r="P140">
        <v>1</v>
      </c>
      <c r="Q140">
        <f t="shared" si="4"/>
        <v>24</v>
      </c>
      <c r="R140">
        <f t="shared" si="5"/>
        <v>60</v>
      </c>
    </row>
    <row r="141" spans="1:18" x14ac:dyDescent="0.15">
      <c r="A141" t="s">
        <v>302</v>
      </c>
      <c r="B141" t="s">
        <v>303</v>
      </c>
      <c r="C141">
        <v>8</v>
      </c>
      <c r="D141" t="s">
        <v>35</v>
      </c>
      <c r="E141" t="s">
        <v>27</v>
      </c>
      <c r="F141" t="s">
        <v>28</v>
      </c>
      <c r="G141">
        <v>2</v>
      </c>
      <c r="H141">
        <v>3</v>
      </c>
      <c r="I141">
        <v>3</v>
      </c>
      <c r="J141">
        <v>1</v>
      </c>
      <c r="K141">
        <v>3</v>
      </c>
      <c r="L141">
        <v>3</v>
      </c>
      <c r="M141">
        <v>4</v>
      </c>
      <c r="N141">
        <v>3</v>
      </c>
      <c r="O141">
        <v>4</v>
      </c>
      <c r="P141">
        <v>1</v>
      </c>
      <c r="Q141">
        <f t="shared" si="4"/>
        <v>25</v>
      </c>
      <c r="R141">
        <f t="shared" si="5"/>
        <v>62.5</v>
      </c>
    </row>
    <row r="142" spans="1:18" x14ac:dyDescent="0.15">
      <c r="A142" t="s">
        <v>304</v>
      </c>
      <c r="B142" t="s">
        <v>305</v>
      </c>
      <c r="C142">
        <v>8</v>
      </c>
      <c r="D142" t="s">
        <v>18</v>
      </c>
      <c r="E142" t="s">
        <v>19</v>
      </c>
      <c r="F142" t="s">
        <v>20</v>
      </c>
      <c r="G142">
        <v>2</v>
      </c>
      <c r="H142">
        <v>3</v>
      </c>
      <c r="I142">
        <v>4</v>
      </c>
      <c r="J142">
        <v>1</v>
      </c>
      <c r="K142">
        <v>3</v>
      </c>
      <c r="L142">
        <v>4</v>
      </c>
      <c r="M142">
        <v>3</v>
      </c>
      <c r="N142">
        <v>3</v>
      </c>
      <c r="O142">
        <v>4</v>
      </c>
      <c r="P142">
        <v>1</v>
      </c>
      <c r="Q142">
        <f t="shared" si="4"/>
        <v>24</v>
      </c>
      <c r="R142">
        <f t="shared" si="5"/>
        <v>60</v>
      </c>
    </row>
    <row r="143" spans="1:18" x14ac:dyDescent="0.15">
      <c r="A143" t="s">
        <v>306</v>
      </c>
      <c r="B143" t="s">
        <v>307</v>
      </c>
      <c r="C143">
        <v>8</v>
      </c>
      <c r="D143" t="s">
        <v>26</v>
      </c>
      <c r="E143" t="s">
        <v>19</v>
      </c>
      <c r="F143" t="s">
        <v>28</v>
      </c>
      <c r="G143">
        <v>2</v>
      </c>
      <c r="H143">
        <v>3</v>
      </c>
      <c r="I143">
        <v>4</v>
      </c>
      <c r="J143">
        <v>1</v>
      </c>
      <c r="K143">
        <v>3</v>
      </c>
      <c r="L143">
        <v>2</v>
      </c>
      <c r="M143">
        <v>4</v>
      </c>
      <c r="N143">
        <v>3</v>
      </c>
      <c r="O143">
        <v>4</v>
      </c>
      <c r="P143">
        <v>1</v>
      </c>
      <c r="Q143">
        <f t="shared" si="4"/>
        <v>27</v>
      </c>
      <c r="R143">
        <f t="shared" si="5"/>
        <v>67.5</v>
      </c>
    </row>
    <row r="144" spans="1:18" x14ac:dyDescent="0.15">
      <c r="A144" t="s">
        <v>308</v>
      </c>
      <c r="B144" t="s">
        <v>309</v>
      </c>
      <c r="C144">
        <v>8</v>
      </c>
      <c r="D144" t="s">
        <v>26</v>
      </c>
      <c r="E144" t="s">
        <v>27</v>
      </c>
      <c r="F144" t="s">
        <v>28</v>
      </c>
      <c r="G144">
        <v>1</v>
      </c>
      <c r="H144">
        <v>4</v>
      </c>
      <c r="I144">
        <v>3</v>
      </c>
      <c r="J144">
        <v>1</v>
      </c>
      <c r="K144">
        <v>4</v>
      </c>
      <c r="L144">
        <v>4</v>
      </c>
      <c r="M144">
        <v>3</v>
      </c>
      <c r="N144">
        <v>3</v>
      </c>
      <c r="O144">
        <v>3</v>
      </c>
      <c r="P144">
        <v>1</v>
      </c>
      <c r="Q144">
        <f t="shared" si="4"/>
        <v>21</v>
      </c>
      <c r="R144">
        <f t="shared" si="5"/>
        <v>52.5</v>
      </c>
    </row>
    <row r="145" spans="1:18" x14ac:dyDescent="0.15">
      <c r="A145" t="s">
        <v>310</v>
      </c>
      <c r="B145" t="s">
        <v>311</v>
      </c>
      <c r="C145">
        <v>8</v>
      </c>
      <c r="D145" t="s">
        <v>26</v>
      </c>
      <c r="E145" t="s">
        <v>23</v>
      </c>
      <c r="F145" t="s">
        <v>28</v>
      </c>
      <c r="G145">
        <v>2</v>
      </c>
      <c r="H145">
        <v>3</v>
      </c>
      <c r="I145">
        <v>4</v>
      </c>
      <c r="J145">
        <v>1</v>
      </c>
      <c r="K145">
        <v>4</v>
      </c>
      <c r="L145">
        <v>2</v>
      </c>
      <c r="M145">
        <v>4</v>
      </c>
      <c r="N145">
        <v>3</v>
      </c>
      <c r="O145">
        <v>4</v>
      </c>
      <c r="P145">
        <v>1</v>
      </c>
      <c r="Q145">
        <f t="shared" si="4"/>
        <v>28</v>
      </c>
      <c r="R145">
        <f t="shared" si="5"/>
        <v>70</v>
      </c>
    </row>
    <row r="146" spans="1:18" x14ac:dyDescent="0.15">
      <c r="A146" t="s">
        <v>312</v>
      </c>
      <c r="B146" t="s">
        <v>313</v>
      </c>
      <c r="C146">
        <v>9</v>
      </c>
      <c r="D146" t="s">
        <v>26</v>
      </c>
      <c r="E146" t="s">
        <v>27</v>
      </c>
      <c r="F146" t="s">
        <v>20</v>
      </c>
      <c r="G146">
        <v>1</v>
      </c>
      <c r="H146">
        <v>4</v>
      </c>
      <c r="I146">
        <v>2</v>
      </c>
      <c r="J146">
        <v>1</v>
      </c>
      <c r="K146">
        <v>3</v>
      </c>
      <c r="L146">
        <v>4</v>
      </c>
      <c r="M146">
        <v>3</v>
      </c>
      <c r="N146">
        <v>4</v>
      </c>
      <c r="O146">
        <v>1</v>
      </c>
      <c r="P146">
        <v>1</v>
      </c>
      <c r="Q146">
        <f t="shared" si="4"/>
        <v>16</v>
      </c>
      <c r="R146">
        <f t="shared" si="5"/>
        <v>40</v>
      </c>
    </row>
    <row r="147" spans="1:18" x14ac:dyDescent="0.15">
      <c r="A147" t="s">
        <v>314</v>
      </c>
      <c r="B147" t="s">
        <v>315</v>
      </c>
      <c r="C147">
        <v>9</v>
      </c>
      <c r="D147" t="s">
        <v>18</v>
      </c>
      <c r="E147" t="s">
        <v>19</v>
      </c>
      <c r="F147" t="s">
        <v>28</v>
      </c>
      <c r="G147">
        <v>1</v>
      </c>
      <c r="H147">
        <v>1</v>
      </c>
      <c r="I147">
        <v>5</v>
      </c>
      <c r="J147">
        <v>1</v>
      </c>
      <c r="K147">
        <v>5</v>
      </c>
      <c r="L147">
        <v>1</v>
      </c>
      <c r="M147">
        <v>5</v>
      </c>
      <c r="N147">
        <v>1</v>
      </c>
      <c r="O147">
        <v>5</v>
      </c>
      <c r="P147">
        <v>1</v>
      </c>
      <c r="Q147">
        <f t="shared" si="4"/>
        <v>36</v>
      </c>
      <c r="R147">
        <f t="shared" si="5"/>
        <v>90</v>
      </c>
    </row>
    <row r="148" spans="1:18" x14ac:dyDescent="0.15">
      <c r="A148" t="s">
        <v>316</v>
      </c>
      <c r="B148" t="s">
        <v>317</v>
      </c>
      <c r="C148">
        <v>9</v>
      </c>
      <c r="D148" t="s">
        <v>26</v>
      </c>
      <c r="E148" t="s">
        <v>23</v>
      </c>
      <c r="F148" t="s">
        <v>20</v>
      </c>
      <c r="G148">
        <v>1</v>
      </c>
      <c r="H148">
        <v>1</v>
      </c>
      <c r="I148">
        <v>5</v>
      </c>
      <c r="J148">
        <v>1</v>
      </c>
      <c r="K148">
        <v>2</v>
      </c>
      <c r="L148">
        <v>1</v>
      </c>
      <c r="M148">
        <v>5</v>
      </c>
      <c r="N148">
        <v>2</v>
      </c>
      <c r="O148">
        <v>5</v>
      </c>
      <c r="P148">
        <v>1</v>
      </c>
      <c r="Q148">
        <f t="shared" si="4"/>
        <v>32</v>
      </c>
      <c r="R148">
        <f t="shared" si="5"/>
        <v>80</v>
      </c>
    </row>
    <row r="149" spans="1:18" x14ac:dyDescent="0.15">
      <c r="A149" t="s">
        <v>318</v>
      </c>
      <c r="B149" t="s">
        <v>319</v>
      </c>
      <c r="C149">
        <v>9</v>
      </c>
      <c r="D149" t="s">
        <v>18</v>
      </c>
      <c r="E149" t="s">
        <v>23</v>
      </c>
      <c r="F149" t="s">
        <v>28</v>
      </c>
      <c r="G149">
        <v>1</v>
      </c>
      <c r="H149">
        <v>1</v>
      </c>
      <c r="I149">
        <v>5</v>
      </c>
      <c r="J149">
        <v>1</v>
      </c>
      <c r="K149">
        <v>4</v>
      </c>
      <c r="L149">
        <v>1</v>
      </c>
      <c r="M149">
        <v>4</v>
      </c>
      <c r="N149">
        <v>3</v>
      </c>
      <c r="O149">
        <v>5</v>
      </c>
      <c r="P149">
        <v>1</v>
      </c>
      <c r="Q149">
        <f t="shared" si="4"/>
        <v>32</v>
      </c>
      <c r="R149">
        <f t="shared" si="5"/>
        <v>80</v>
      </c>
    </row>
    <row r="150" spans="1:18" x14ac:dyDescent="0.15">
      <c r="A150" t="s">
        <v>320</v>
      </c>
      <c r="B150" t="s">
        <v>321</v>
      </c>
      <c r="C150">
        <v>9</v>
      </c>
      <c r="D150" t="s">
        <v>26</v>
      </c>
      <c r="E150" t="s">
        <v>19</v>
      </c>
      <c r="F150" t="s">
        <v>20</v>
      </c>
      <c r="G150">
        <v>1</v>
      </c>
      <c r="H150">
        <v>1</v>
      </c>
      <c r="I150">
        <v>5</v>
      </c>
      <c r="J150">
        <v>1</v>
      </c>
      <c r="K150">
        <v>5</v>
      </c>
      <c r="L150">
        <v>1</v>
      </c>
      <c r="M150">
        <v>5</v>
      </c>
      <c r="N150">
        <v>1</v>
      </c>
      <c r="O150">
        <v>5</v>
      </c>
      <c r="P150">
        <v>1</v>
      </c>
      <c r="Q150">
        <f t="shared" si="4"/>
        <v>36</v>
      </c>
      <c r="R150">
        <f t="shared" si="5"/>
        <v>90</v>
      </c>
    </row>
    <row r="151" spans="1:18" x14ac:dyDescent="0.15">
      <c r="A151" t="s">
        <v>322</v>
      </c>
      <c r="B151" t="s">
        <v>323</v>
      </c>
      <c r="C151">
        <v>9</v>
      </c>
      <c r="D151" t="s">
        <v>18</v>
      </c>
      <c r="E151" t="s">
        <v>27</v>
      </c>
      <c r="F151" t="s">
        <v>28</v>
      </c>
      <c r="G151">
        <v>1</v>
      </c>
      <c r="H151">
        <v>1</v>
      </c>
      <c r="I151">
        <v>5</v>
      </c>
      <c r="J151">
        <v>1</v>
      </c>
      <c r="K151">
        <v>5</v>
      </c>
      <c r="L151">
        <v>1</v>
      </c>
      <c r="M151">
        <v>5</v>
      </c>
      <c r="N151">
        <v>1</v>
      </c>
      <c r="O151">
        <v>4</v>
      </c>
      <c r="P151">
        <v>1</v>
      </c>
      <c r="Q151">
        <f t="shared" si="4"/>
        <v>35</v>
      </c>
      <c r="R151">
        <f t="shared" si="5"/>
        <v>87.5</v>
      </c>
    </row>
    <row r="152" spans="1:18" x14ac:dyDescent="0.15">
      <c r="A152" t="s">
        <v>324</v>
      </c>
      <c r="B152" t="s">
        <v>325</v>
      </c>
      <c r="C152">
        <v>9</v>
      </c>
      <c r="D152" t="s">
        <v>35</v>
      </c>
      <c r="E152" t="s">
        <v>27</v>
      </c>
      <c r="F152" t="s">
        <v>20</v>
      </c>
      <c r="G152">
        <v>1</v>
      </c>
      <c r="H152">
        <v>4</v>
      </c>
      <c r="I152">
        <v>2</v>
      </c>
      <c r="J152">
        <v>1</v>
      </c>
      <c r="K152">
        <v>2</v>
      </c>
      <c r="L152">
        <v>4</v>
      </c>
      <c r="M152">
        <v>5</v>
      </c>
      <c r="N152">
        <v>1</v>
      </c>
      <c r="O152">
        <v>4</v>
      </c>
      <c r="P152">
        <v>1</v>
      </c>
      <c r="Q152">
        <f t="shared" si="4"/>
        <v>23</v>
      </c>
      <c r="R152">
        <f t="shared" si="5"/>
        <v>57.5</v>
      </c>
    </row>
    <row r="153" spans="1:18" x14ac:dyDescent="0.15">
      <c r="A153" t="s">
        <v>326</v>
      </c>
      <c r="B153" t="s">
        <v>327</v>
      </c>
      <c r="C153">
        <v>9</v>
      </c>
      <c r="D153" t="s">
        <v>35</v>
      </c>
      <c r="E153" t="s">
        <v>19</v>
      </c>
      <c r="F153" t="s">
        <v>28</v>
      </c>
      <c r="G153">
        <v>1</v>
      </c>
      <c r="H153">
        <v>1</v>
      </c>
      <c r="I153">
        <v>5</v>
      </c>
      <c r="J153">
        <v>1</v>
      </c>
      <c r="K153">
        <v>4</v>
      </c>
      <c r="L153">
        <v>1</v>
      </c>
      <c r="M153">
        <v>5</v>
      </c>
      <c r="N153">
        <v>1</v>
      </c>
      <c r="O153">
        <v>5</v>
      </c>
      <c r="P153">
        <v>1</v>
      </c>
      <c r="Q153">
        <f t="shared" si="4"/>
        <v>35</v>
      </c>
      <c r="R153">
        <f t="shared" si="5"/>
        <v>87.5</v>
      </c>
    </row>
    <row r="154" spans="1:18" x14ac:dyDescent="0.15">
      <c r="A154" t="s">
        <v>328</v>
      </c>
      <c r="B154" t="s">
        <v>329</v>
      </c>
      <c r="C154">
        <v>9</v>
      </c>
      <c r="D154" t="s">
        <v>35</v>
      </c>
      <c r="E154" t="s">
        <v>23</v>
      </c>
      <c r="F154" t="s">
        <v>20</v>
      </c>
      <c r="G154">
        <v>1</v>
      </c>
      <c r="H154">
        <v>1</v>
      </c>
      <c r="I154">
        <v>3</v>
      </c>
      <c r="J154">
        <v>1</v>
      </c>
      <c r="K154">
        <v>3</v>
      </c>
      <c r="L154">
        <v>2</v>
      </c>
      <c r="M154">
        <v>4</v>
      </c>
      <c r="N154">
        <v>5</v>
      </c>
      <c r="O154">
        <v>4</v>
      </c>
      <c r="P154">
        <v>1</v>
      </c>
      <c r="Q154">
        <f t="shared" si="4"/>
        <v>25</v>
      </c>
      <c r="R154">
        <f t="shared" si="5"/>
        <v>62.5</v>
      </c>
    </row>
    <row r="155" spans="1:18" x14ac:dyDescent="0.15">
      <c r="A155" t="s">
        <v>330</v>
      </c>
      <c r="B155" t="s">
        <v>331</v>
      </c>
      <c r="C155">
        <v>9</v>
      </c>
      <c r="D155" t="s">
        <v>35</v>
      </c>
      <c r="E155" t="s">
        <v>23</v>
      </c>
      <c r="F155" t="s">
        <v>28</v>
      </c>
      <c r="G155">
        <v>2</v>
      </c>
      <c r="H155">
        <v>1</v>
      </c>
      <c r="I155">
        <v>5</v>
      </c>
      <c r="J155">
        <v>1</v>
      </c>
      <c r="K155">
        <v>5</v>
      </c>
      <c r="L155">
        <v>2</v>
      </c>
      <c r="M155">
        <v>4</v>
      </c>
      <c r="N155">
        <v>1</v>
      </c>
      <c r="O155">
        <v>5</v>
      </c>
      <c r="P155">
        <v>1</v>
      </c>
      <c r="Q155">
        <f t="shared" si="4"/>
        <v>35</v>
      </c>
      <c r="R155">
        <f t="shared" si="5"/>
        <v>87.5</v>
      </c>
    </row>
    <row r="156" spans="1:18" x14ac:dyDescent="0.15">
      <c r="A156" t="s">
        <v>332</v>
      </c>
      <c r="B156" t="s">
        <v>333</v>
      </c>
      <c r="C156">
        <v>9</v>
      </c>
      <c r="D156" t="s">
        <v>35</v>
      </c>
      <c r="E156" t="s">
        <v>19</v>
      </c>
      <c r="F156" t="s">
        <v>20</v>
      </c>
      <c r="G156">
        <v>1</v>
      </c>
      <c r="H156">
        <v>2</v>
      </c>
      <c r="I156">
        <v>5</v>
      </c>
      <c r="J156">
        <v>1</v>
      </c>
      <c r="K156">
        <v>4</v>
      </c>
      <c r="L156">
        <v>1</v>
      </c>
      <c r="M156">
        <v>4</v>
      </c>
      <c r="N156">
        <v>4</v>
      </c>
      <c r="O156">
        <v>4</v>
      </c>
      <c r="P156">
        <v>1</v>
      </c>
      <c r="Q156">
        <f t="shared" si="4"/>
        <v>29</v>
      </c>
      <c r="R156">
        <f t="shared" si="5"/>
        <v>72.5</v>
      </c>
    </row>
    <row r="157" spans="1:18" x14ac:dyDescent="0.15">
      <c r="A157" t="s">
        <v>334</v>
      </c>
      <c r="B157" t="s">
        <v>335</v>
      </c>
      <c r="C157">
        <v>9</v>
      </c>
      <c r="D157" t="s">
        <v>35</v>
      </c>
      <c r="E157" t="s">
        <v>27</v>
      </c>
      <c r="F157" t="s">
        <v>28</v>
      </c>
      <c r="G157">
        <v>2</v>
      </c>
      <c r="H157">
        <v>1</v>
      </c>
      <c r="I157">
        <v>5</v>
      </c>
      <c r="J157">
        <v>1</v>
      </c>
      <c r="K157">
        <v>5</v>
      </c>
      <c r="L157">
        <v>1</v>
      </c>
      <c r="M157">
        <v>5</v>
      </c>
      <c r="N157">
        <v>1</v>
      </c>
      <c r="O157">
        <v>5</v>
      </c>
      <c r="P157">
        <v>1</v>
      </c>
      <c r="Q157">
        <f t="shared" si="4"/>
        <v>37</v>
      </c>
      <c r="R157">
        <f t="shared" si="5"/>
        <v>92.5</v>
      </c>
    </row>
    <row r="158" spans="1:18" x14ac:dyDescent="0.15">
      <c r="A158" t="s">
        <v>336</v>
      </c>
      <c r="B158" t="s">
        <v>337</v>
      </c>
      <c r="C158">
        <v>9</v>
      </c>
      <c r="D158" t="s">
        <v>18</v>
      </c>
      <c r="E158" t="s">
        <v>27</v>
      </c>
      <c r="F158" t="s">
        <v>20</v>
      </c>
      <c r="G158">
        <v>1</v>
      </c>
      <c r="H158">
        <v>1</v>
      </c>
      <c r="I158">
        <v>5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f t="shared" si="4"/>
        <v>33</v>
      </c>
      <c r="R158">
        <f t="shared" si="5"/>
        <v>82.5</v>
      </c>
    </row>
    <row r="159" spans="1:18" x14ac:dyDescent="0.15">
      <c r="A159" t="s">
        <v>338</v>
      </c>
      <c r="B159" t="s">
        <v>339</v>
      </c>
      <c r="C159">
        <v>9</v>
      </c>
      <c r="D159" t="s">
        <v>26</v>
      </c>
      <c r="E159" t="s">
        <v>19</v>
      </c>
      <c r="F159" t="s">
        <v>28</v>
      </c>
      <c r="G159">
        <v>2</v>
      </c>
      <c r="H159">
        <v>1</v>
      </c>
      <c r="I159">
        <v>5</v>
      </c>
      <c r="J159">
        <v>1</v>
      </c>
      <c r="K159">
        <v>5</v>
      </c>
      <c r="L159">
        <v>1</v>
      </c>
      <c r="M159">
        <v>5</v>
      </c>
      <c r="N159">
        <v>1</v>
      </c>
      <c r="O159">
        <v>5</v>
      </c>
      <c r="P159">
        <v>1</v>
      </c>
      <c r="Q159">
        <f t="shared" si="4"/>
        <v>37</v>
      </c>
      <c r="R159">
        <f t="shared" si="5"/>
        <v>92.5</v>
      </c>
    </row>
    <row r="160" spans="1:18" x14ac:dyDescent="0.15">
      <c r="A160" t="s">
        <v>340</v>
      </c>
      <c r="B160" t="s">
        <v>341</v>
      </c>
      <c r="C160">
        <v>9</v>
      </c>
      <c r="D160" t="s">
        <v>18</v>
      </c>
      <c r="E160" t="s">
        <v>23</v>
      </c>
      <c r="F160" t="s">
        <v>20</v>
      </c>
      <c r="G160">
        <v>1</v>
      </c>
      <c r="H160">
        <v>1</v>
      </c>
      <c r="I160">
        <v>5</v>
      </c>
      <c r="J160">
        <v>1</v>
      </c>
      <c r="K160">
        <v>5</v>
      </c>
      <c r="L160">
        <v>1</v>
      </c>
      <c r="M160">
        <v>5</v>
      </c>
      <c r="N160">
        <v>1</v>
      </c>
      <c r="O160">
        <v>5</v>
      </c>
      <c r="P160">
        <v>1</v>
      </c>
      <c r="Q160">
        <f t="shared" si="4"/>
        <v>36</v>
      </c>
      <c r="R160">
        <f t="shared" si="5"/>
        <v>90</v>
      </c>
    </row>
    <row r="161" spans="1:18" x14ac:dyDescent="0.15">
      <c r="A161" t="s">
        <v>342</v>
      </c>
      <c r="B161" t="s">
        <v>343</v>
      </c>
      <c r="C161">
        <v>9</v>
      </c>
      <c r="D161" t="s">
        <v>26</v>
      </c>
      <c r="E161" t="s">
        <v>23</v>
      </c>
      <c r="F161" t="s">
        <v>28</v>
      </c>
      <c r="G161">
        <v>2</v>
      </c>
      <c r="H161">
        <v>1</v>
      </c>
      <c r="I161">
        <v>5</v>
      </c>
      <c r="J161">
        <v>1</v>
      </c>
      <c r="K161">
        <v>5</v>
      </c>
      <c r="L161">
        <v>1</v>
      </c>
      <c r="M161">
        <v>5</v>
      </c>
      <c r="N161">
        <v>1</v>
      </c>
      <c r="O161">
        <v>5</v>
      </c>
      <c r="P161">
        <v>1</v>
      </c>
      <c r="Q161">
        <f t="shared" si="4"/>
        <v>37</v>
      </c>
      <c r="R161">
        <f t="shared" si="5"/>
        <v>92.5</v>
      </c>
    </row>
    <row r="162" spans="1:18" x14ac:dyDescent="0.15">
      <c r="A162" t="s">
        <v>344</v>
      </c>
      <c r="B162" t="s">
        <v>345</v>
      </c>
      <c r="C162">
        <v>9</v>
      </c>
      <c r="D162" t="s">
        <v>18</v>
      </c>
      <c r="E162" t="s">
        <v>19</v>
      </c>
      <c r="F162" t="s">
        <v>20</v>
      </c>
      <c r="G162">
        <v>1</v>
      </c>
      <c r="H162">
        <v>1</v>
      </c>
      <c r="I162">
        <v>5</v>
      </c>
      <c r="J162">
        <v>1</v>
      </c>
      <c r="K162">
        <v>4</v>
      </c>
      <c r="L162">
        <v>1</v>
      </c>
      <c r="M162">
        <v>5</v>
      </c>
      <c r="N162">
        <v>1</v>
      </c>
      <c r="O162">
        <v>5</v>
      </c>
      <c r="P162">
        <v>1</v>
      </c>
      <c r="Q162">
        <f t="shared" si="4"/>
        <v>35</v>
      </c>
      <c r="R162">
        <f t="shared" si="5"/>
        <v>87.5</v>
      </c>
    </row>
    <row r="163" spans="1:18" x14ac:dyDescent="0.15">
      <c r="A163" t="s">
        <v>346</v>
      </c>
      <c r="B163" t="s">
        <v>347</v>
      </c>
      <c r="C163">
        <v>9</v>
      </c>
      <c r="D163" t="s">
        <v>26</v>
      </c>
      <c r="E163" t="s">
        <v>27</v>
      </c>
      <c r="F163" t="s">
        <v>28</v>
      </c>
      <c r="G163">
        <v>2</v>
      </c>
      <c r="H163">
        <v>1</v>
      </c>
      <c r="I163">
        <v>5</v>
      </c>
      <c r="J163">
        <v>1</v>
      </c>
      <c r="K163">
        <v>5</v>
      </c>
      <c r="L163">
        <v>1</v>
      </c>
      <c r="M163">
        <v>5</v>
      </c>
      <c r="N163">
        <v>1</v>
      </c>
      <c r="O163">
        <v>5</v>
      </c>
      <c r="P163">
        <v>1</v>
      </c>
      <c r="Q163">
        <f t="shared" si="4"/>
        <v>37</v>
      </c>
      <c r="R163">
        <f t="shared" si="5"/>
        <v>92.5</v>
      </c>
    </row>
    <row r="164" spans="1:18" x14ac:dyDescent="0.15">
      <c r="A164" t="s">
        <v>348</v>
      </c>
      <c r="B164" t="s">
        <v>349</v>
      </c>
      <c r="C164">
        <v>11</v>
      </c>
      <c r="D164" t="s">
        <v>18</v>
      </c>
      <c r="E164" t="s">
        <v>19</v>
      </c>
      <c r="F164" t="s">
        <v>28</v>
      </c>
      <c r="G164">
        <v>1</v>
      </c>
      <c r="H164">
        <v>3</v>
      </c>
      <c r="I164">
        <v>4</v>
      </c>
      <c r="J164">
        <v>1</v>
      </c>
      <c r="K164">
        <v>2</v>
      </c>
      <c r="L164">
        <v>4</v>
      </c>
      <c r="M164">
        <v>4</v>
      </c>
      <c r="N164">
        <v>2</v>
      </c>
      <c r="O164">
        <v>2</v>
      </c>
      <c r="P164">
        <v>1</v>
      </c>
      <c r="Q164">
        <f t="shared" si="4"/>
        <v>22</v>
      </c>
      <c r="R164">
        <f t="shared" si="5"/>
        <v>55</v>
      </c>
    </row>
    <row r="165" spans="1:18" x14ac:dyDescent="0.15">
      <c r="A165" t="s">
        <v>350</v>
      </c>
      <c r="B165" t="s">
        <v>351</v>
      </c>
      <c r="C165">
        <v>11</v>
      </c>
      <c r="D165" t="s">
        <v>18</v>
      </c>
      <c r="E165" t="s">
        <v>23</v>
      </c>
      <c r="F165" t="s">
        <v>28</v>
      </c>
      <c r="G165">
        <v>2</v>
      </c>
      <c r="H165">
        <v>2</v>
      </c>
      <c r="I165">
        <v>3</v>
      </c>
      <c r="J165">
        <v>1</v>
      </c>
      <c r="K165">
        <v>2</v>
      </c>
      <c r="L165">
        <v>3</v>
      </c>
      <c r="M165">
        <v>4</v>
      </c>
      <c r="N165">
        <v>2</v>
      </c>
      <c r="O165">
        <v>2</v>
      </c>
      <c r="P165">
        <v>1</v>
      </c>
      <c r="Q165">
        <f t="shared" si="4"/>
        <v>24</v>
      </c>
      <c r="R165">
        <f t="shared" si="5"/>
        <v>60</v>
      </c>
    </row>
    <row r="166" spans="1:18" x14ac:dyDescent="0.15">
      <c r="A166" t="s">
        <v>352</v>
      </c>
      <c r="B166" t="s">
        <v>353</v>
      </c>
      <c r="C166">
        <v>11</v>
      </c>
      <c r="D166" t="s">
        <v>26</v>
      </c>
      <c r="E166" t="s">
        <v>27</v>
      </c>
      <c r="F166" t="s">
        <v>20</v>
      </c>
      <c r="G166">
        <v>2</v>
      </c>
      <c r="H166">
        <v>3</v>
      </c>
      <c r="I166">
        <v>2</v>
      </c>
      <c r="J166">
        <v>3</v>
      </c>
      <c r="K166">
        <v>1</v>
      </c>
      <c r="L166">
        <v>2</v>
      </c>
      <c r="M166">
        <v>2</v>
      </c>
      <c r="N166">
        <v>4</v>
      </c>
      <c r="O166">
        <v>2</v>
      </c>
      <c r="P166">
        <v>2</v>
      </c>
      <c r="Q166">
        <f t="shared" si="4"/>
        <v>15</v>
      </c>
      <c r="R166">
        <f t="shared" si="5"/>
        <v>37.5</v>
      </c>
    </row>
    <row r="167" spans="1:18" x14ac:dyDescent="0.15">
      <c r="A167" t="s">
        <v>354</v>
      </c>
      <c r="B167" t="s">
        <v>355</v>
      </c>
      <c r="C167">
        <v>11</v>
      </c>
      <c r="D167" t="s">
        <v>18</v>
      </c>
      <c r="E167" t="s">
        <v>27</v>
      </c>
      <c r="F167" t="s">
        <v>28</v>
      </c>
      <c r="G167">
        <v>2</v>
      </c>
      <c r="H167">
        <v>2</v>
      </c>
      <c r="I167">
        <v>2</v>
      </c>
      <c r="J167">
        <v>1</v>
      </c>
      <c r="K167">
        <v>2</v>
      </c>
      <c r="L167">
        <v>4</v>
      </c>
      <c r="M167">
        <v>2</v>
      </c>
      <c r="N167">
        <v>4</v>
      </c>
      <c r="O167">
        <v>2</v>
      </c>
      <c r="P167">
        <v>2</v>
      </c>
      <c r="Q167">
        <f t="shared" si="4"/>
        <v>17</v>
      </c>
      <c r="R167">
        <f t="shared" si="5"/>
        <v>42.5</v>
      </c>
    </row>
    <row r="168" spans="1:18" x14ac:dyDescent="0.15">
      <c r="A168" t="s">
        <v>356</v>
      </c>
      <c r="B168" t="s">
        <v>357</v>
      </c>
      <c r="C168">
        <v>11</v>
      </c>
      <c r="D168" t="s">
        <v>26</v>
      </c>
      <c r="E168" t="s">
        <v>23</v>
      </c>
      <c r="F168" t="s">
        <v>20</v>
      </c>
      <c r="G168">
        <v>2</v>
      </c>
      <c r="H168">
        <v>2</v>
      </c>
      <c r="I168">
        <v>4</v>
      </c>
      <c r="J168">
        <v>1</v>
      </c>
      <c r="K168">
        <v>3</v>
      </c>
      <c r="L168">
        <v>3</v>
      </c>
      <c r="M168">
        <v>4</v>
      </c>
      <c r="N168">
        <v>2</v>
      </c>
      <c r="O168">
        <v>4</v>
      </c>
      <c r="P168">
        <v>1</v>
      </c>
      <c r="Q168">
        <f t="shared" si="4"/>
        <v>28</v>
      </c>
      <c r="R168">
        <f t="shared" si="5"/>
        <v>70</v>
      </c>
    </row>
    <row r="169" spans="1:18" x14ac:dyDescent="0.15">
      <c r="A169" t="s">
        <v>358</v>
      </c>
      <c r="B169" t="s">
        <v>359</v>
      </c>
      <c r="C169">
        <v>11</v>
      </c>
      <c r="D169" t="s">
        <v>35</v>
      </c>
      <c r="E169" t="s">
        <v>19</v>
      </c>
      <c r="F169" t="s">
        <v>28</v>
      </c>
      <c r="G169">
        <v>2</v>
      </c>
      <c r="H169">
        <v>2</v>
      </c>
      <c r="I169">
        <v>4</v>
      </c>
      <c r="J169">
        <v>1</v>
      </c>
      <c r="K169">
        <v>2</v>
      </c>
      <c r="L169">
        <v>3</v>
      </c>
      <c r="M169">
        <v>4</v>
      </c>
      <c r="N169">
        <v>2</v>
      </c>
      <c r="O169">
        <v>4</v>
      </c>
      <c r="P169">
        <v>1</v>
      </c>
      <c r="Q169">
        <f t="shared" si="4"/>
        <v>27</v>
      </c>
      <c r="R169">
        <f t="shared" si="5"/>
        <v>67.5</v>
      </c>
    </row>
    <row r="170" spans="1:18" x14ac:dyDescent="0.15">
      <c r="A170" t="s">
        <v>360</v>
      </c>
      <c r="B170" t="s">
        <v>361</v>
      </c>
      <c r="C170">
        <v>11</v>
      </c>
      <c r="D170" t="s">
        <v>26</v>
      </c>
      <c r="E170" t="s">
        <v>19</v>
      </c>
      <c r="F170" t="s">
        <v>20</v>
      </c>
      <c r="G170">
        <v>2</v>
      </c>
      <c r="H170">
        <v>2</v>
      </c>
      <c r="I170">
        <v>4</v>
      </c>
      <c r="J170">
        <v>1</v>
      </c>
      <c r="K170">
        <v>2</v>
      </c>
      <c r="L170">
        <v>3</v>
      </c>
      <c r="M170">
        <v>4</v>
      </c>
      <c r="N170">
        <v>2</v>
      </c>
      <c r="O170">
        <v>4</v>
      </c>
      <c r="P170">
        <v>1</v>
      </c>
      <c r="Q170">
        <f t="shared" si="4"/>
        <v>27</v>
      </c>
      <c r="R170">
        <f t="shared" si="5"/>
        <v>67.5</v>
      </c>
    </row>
    <row r="171" spans="1:18" x14ac:dyDescent="0.15">
      <c r="A171" t="s">
        <v>362</v>
      </c>
      <c r="B171" t="s">
        <v>363</v>
      </c>
      <c r="C171">
        <v>11</v>
      </c>
      <c r="D171" t="s">
        <v>35</v>
      </c>
      <c r="E171" t="s">
        <v>23</v>
      </c>
      <c r="F171" t="s">
        <v>28</v>
      </c>
      <c r="G171">
        <v>2</v>
      </c>
      <c r="H171">
        <v>2</v>
      </c>
      <c r="I171">
        <v>4</v>
      </c>
      <c r="J171">
        <v>1</v>
      </c>
      <c r="K171">
        <v>2</v>
      </c>
      <c r="L171">
        <v>3</v>
      </c>
      <c r="M171">
        <v>4</v>
      </c>
      <c r="N171">
        <v>2</v>
      </c>
      <c r="O171">
        <v>4</v>
      </c>
      <c r="P171">
        <v>1</v>
      </c>
      <c r="Q171">
        <f t="shared" si="4"/>
        <v>27</v>
      </c>
      <c r="R171">
        <f t="shared" si="5"/>
        <v>67.5</v>
      </c>
    </row>
    <row r="172" spans="1:18" x14ac:dyDescent="0.15">
      <c r="A172" t="s">
        <v>364</v>
      </c>
      <c r="B172" t="s">
        <v>365</v>
      </c>
      <c r="C172">
        <v>11</v>
      </c>
      <c r="D172" t="s">
        <v>35</v>
      </c>
      <c r="E172" t="s">
        <v>27</v>
      </c>
      <c r="F172" t="s">
        <v>20</v>
      </c>
      <c r="G172">
        <v>2</v>
      </c>
      <c r="H172">
        <v>3</v>
      </c>
      <c r="I172">
        <v>2</v>
      </c>
      <c r="J172">
        <v>1</v>
      </c>
      <c r="K172">
        <v>2</v>
      </c>
      <c r="L172">
        <v>3</v>
      </c>
      <c r="M172">
        <v>2</v>
      </c>
      <c r="N172">
        <v>4</v>
      </c>
      <c r="O172">
        <v>2</v>
      </c>
      <c r="P172">
        <v>3</v>
      </c>
      <c r="Q172">
        <f t="shared" si="4"/>
        <v>16</v>
      </c>
      <c r="R172">
        <f t="shared" si="5"/>
        <v>40</v>
      </c>
    </row>
    <row r="173" spans="1:18" x14ac:dyDescent="0.15">
      <c r="A173" t="s">
        <v>366</v>
      </c>
      <c r="B173" t="s">
        <v>367</v>
      </c>
      <c r="C173">
        <v>11</v>
      </c>
      <c r="D173" t="s">
        <v>35</v>
      </c>
      <c r="E173" t="s">
        <v>27</v>
      </c>
      <c r="F173" t="s">
        <v>28</v>
      </c>
      <c r="G173">
        <v>2</v>
      </c>
      <c r="H173">
        <v>2</v>
      </c>
      <c r="I173">
        <v>2</v>
      </c>
      <c r="J173">
        <v>1</v>
      </c>
      <c r="K173">
        <v>2</v>
      </c>
      <c r="L173">
        <v>3</v>
      </c>
      <c r="M173">
        <v>2</v>
      </c>
      <c r="N173">
        <v>4</v>
      </c>
      <c r="O173">
        <v>2</v>
      </c>
      <c r="P173">
        <v>1</v>
      </c>
      <c r="Q173">
        <f t="shared" si="4"/>
        <v>19</v>
      </c>
      <c r="R173">
        <f t="shared" si="5"/>
        <v>47.5</v>
      </c>
    </row>
    <row r="174" spans="1:18" x14ac:dyDescent="0.15">
      <c r="A174" t="s">
        <v>368</v>
      </c>
      <c r="B174" t="s">
        <v>369</v>
      </c>
      <c r="C174">
        <v>11</v>
      </c>
      <c r="D174" t="s">
        <v>35</v>
      </c>
      <c r="E174" t="s">
        <v>23</v>
      </c>
      <c r="F174" t="s">
        <v>20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</v>
      </c>
      <c r="N174">
        <v>5</v>
      </c>
      <c r="O174">
        <v>2</v>
      </c>
      <c r="P174">
        <v>1</v>
      </c>
      <c r="Q174">
        <f t="shared" si="4"/>
        <v>18</v>
      </c>
      <c r="R174">
        <f t="shared" si="5"/>
        <v>45</v>
      </c>
    </row>
    <row r="175" spans="1:18" x14ac:dyDescent="0.15">
      <c r="A175" t="s">
        <v>370</v>
      </c>
      <c r="B175" t="s">
        <v>371</v>
      </c>
      <c r="C175">
        <v>11</v>
      </c>
      <c r="D175" t="s">
        <v>26</v>
      </c>
      <c r="E175" t="s">
        <v>19</v>
      </c>
      <c r="F175" t="s">
        <v>28</v>
      </c>
      <c r="G175">
        <v>2</v>
      </c>
      <c r="H175">
        <v>2</v>
      </c>
      <c r="I175">
        <v>4</v>
      </c>
      <c r="J175">
        <v>1</v>
      </c>
      <c r="K175">
        <v>2</v>
      </c>
      <c r="L175">
        <v>3</v>
      </c>
      <c r="M175">
        <v>4</v>
      </c>
      <c r="N175">
        <v>2</v>
      </c>
      <c r="O175">
        <v>4</v>
      </c>
      <c r="P175">
        <v>1</v>
      </c>
      <c r="Q175">
        <f t="shared" si="4"/>
        <v>27</v>
      </c>
      <c r="R175">
        <f t="shared" si="5"/>
        <v>67.5</v>
      </c>
    </row>
    <row r="176" spans="1:18" x14ac:dyDescent="0.15">
      <c r="A176" t="s">
        <v>372</v>
      </c>
      <c r="B176" t="s">
        <v>373</v>
      </c>
      <c r="C176">
        <v>11</v>
      </c>
      <c r="D176" t="s">
        <v>35</v>
      </c>
      <c r="E176" t="s">
        <v>19</v>
      </c>
      <c r="F176" t="s">
        <v>20</v>
      </c>
      <c r="G176">
        <v>2</v>
      </c>
      <c r="H176">
        <v>3</v>
      </c>
      <c r="I176">
        <v>2</v>
      </c>
      <c r="J176">
        <v>1</v>
      </c>
      <c r="K176">
        <v>2</v>
      </c>
      <c r="L176">
        <v>3</v>
      </c>
      <c r="M176">
        <v>3</v>
      </c>
      <c r="N176">
        <v>4</v>
      </c>
      <c r="O176">
        <v>3</v>
      </c>
      <c r="P176">
        <v>1</v>
      </c>
      <c r="Q176">
        <f t="shared" si="4"/>
        <v>20</v>
      </c>
      <c r="R176">
        <f t="shared" si="5"/>
        <v>50</v>
      </c>
    </row>
    <row r="177" spans="1:18" x14ac:dyDescent="0.15">
      <c r="A177" t="s">
        <v>374</v>
      </c>
      <c r="B177" t="s">
        <v>375</v>
      </c>
      <c r="C177">
        <v>11</v>
      </c>
      <c r="D177" t="s">
        <v>26</v>
      </c>
      <c r="E177" t="s">
        <v>23</v>
      </c>
      <c r="F177" t="s">
        <v>28</v>
      </c>
      <c r="G177">
        <v>2</v>
      </c>
      <c r="H177">
        <v>3</v>
      </c>
      <c r="I177">
        <v>4</v>
      </c>
      <c r="J177">
        <v>1</v>
      </c>
      <c r="K177">
        <v>2</v>
      </c>
      <c r="L177">
        <v>3</v>
      </c>
      <c r="M177">
        <v>4</v>
      </c>
      <c r="N177">
        <v>2</v>
      </c>
      <c r="O177">
        <v>4</v>
      </c>
      <c r="P177">
        <v>1</v>
      </c>
      <c r="Q177">
        <f t="shared" si="4"/>
        <v>26</v>
      </c>
      <c r="R177">
        <f t="shared" si="5"/>
        <v>65</v>
      </c>
    </row>
    <row r="178" spans="1:18" x14ac:dyDescent="0.15">
      <c r="A178" t="s">
        <v>376</v>
      </c>
      <c r="B178" t="s">
        <v>377</v>
      </c>
      <c r="C178">
        <v>11</v>
      </c>
      <c r="D178" t="s">
        <v>18</v>
      </c>
      <c r="E178" t="s">
        <v>27</v>
      </c>
      <c r="F178" t="s">
        <v>20</v>
      </c>
      <c r="G178">
        <v>3</v>
      </c>
      <c r="H178">
        <v>3</v>
      </c>
      <c r="I178">
        <v>2</v>
      </c>
      <c r="J178">
        <v>1</v>
      </c>
      <c r="K178">
        <v>2</v>
      </c>
      <c r="L178">
        <v>3</v>
      </c>
      <c r="M178">
        <v>2</v>
      </c>
      <c r="N178">
        <v>4</v>
      </c>
      <c r="O178">
        <v>3</v>
      </c>
      <c r="P178">
        <v>1</v>
      </c>
      <c r="Q178">
        <f t="shared" si="4"/>
        <v>20</v>
      </c>
      <c r="R178">
        <f t="shared" si="5"/>
        <v>50</v>
      </c>
    </row>
    <row r="179" spans="1:18" x14ac:dyDescent="0.15">
      <c r="A179" t="s">
        <v>378</v>
      </c>
      <c r="B179" t="s">
        <v>379</v>
      </c>
      <c r="C179">
        <v>11</v>
      </c>
      <c r="D179" t="s">
        <v>26</v>
      </c>
      <c r="E179" t="s">
        <v>27</v>
      </c>
      <c r="F179" t="s">
        <v>28</v>
      </c>
      <c r="G179">
        <v>2</v>
      </c>
      <c r="H179">
        <v>3</v>
      </c>
      <c r="I179">
        <v>2</v>
      </c>
      <c r="J179">
        <v>1</v>
      </c>
      <c r="K179">
        <v>2</v>
      </c>
      <c r="L179">
        <v>3</v>
      </c>
      <c r="M179">
        <v>2</v>
      </c>
      <c r="N179">
        <v>4</v>
      </c>
      <c r="O179">
        <v>3</v>
      </c>
      <c r="P179">
        <v>1</v>
      </c>
      <c r="Q179">
        <f t="shared" si="4"/>
        <v>19</v>
      </c>
      <c r="R179">
        <f t="shared" si="5"/>
        <v>47.5</v>
      </c>
    </row>
    <row r="180" spans="1:18" x14ac:dyDescent="0.15">
      <c r="A180" t="s">
        <v>380</v>
      </c>
      <c r="B180" t="s">
        <v>381</v>
      </c>
      <c r="C180">
        <v>11</v>
      </c>
      <c r="D180" t="s">
        <v>18</v>
      </c>
      <c r="E180" t="s">
        <v>23</v>
      </c>
      <c r="F180" t="s">
        <v>20</v>
      </c>
      <c r="G180">
        <v>2</v>
      </c>
      <c r="H180">
        <v>3</v>
      </c>
      <c r="I180">
        <v>4</v>
      </c>
      <c r="J180">
        <v>1</v>
      </c>
      <c r="K180">
        <v>2</v>
      </c>
      <c r="L180">
        <v>3</v>
      </c>
      <c r="M180">
        <v>4</v>
      </c>
      <c r="N180">
        <v>2</v>
      </c>
      <c r="O180">
        <v>4</v>
      </c>
      <c r="P180">
        <v>1</v>
      </c>
      <c r="Q180">
        <f t="shared" si="4"/>
        <v>26</v>
      </c>
      <c r="R180">
        <f t="shared" si="5"/>
        <v>65</v>
      </c>
    </row>
    <row r="181" spans="1:18" x14ac:dyDescent="0.15">
      <c r="A181" t="s">
        <v>382</v>
      </c>
      <c r="B181" t="s">
        <v>383</v>
      </c>
      <c r="C181">
        <v>11</v>
      </c>
      <c r="D181" t="s">
        <v>18</v>
      </c>
      <c r="E181" t="s">
        <v>19</v>
      </c>
      <c r="F181" t="s">
        <v>20</v>
      </c>
      <c r="G181">
        <v>3</v>
      </c>
      <c r="H181">
        <v>2</v>
      </c>
      <c r="I181">
        <v>4</v>
      </c>
      <c r="J181">
        <v>1</v>
      </c>
      <c r="K181">
        <v>2</v>
      </c>
      <c r="L181">
        <v>3</v>
      </c>
      <c r="M181">
        <v>4</v>
      </c>
      <c r="N181">
        <v>2</v>
      </c>
      <c r="O181">
        <v>4</v>
      </c>
      <c r="P181">
        <v>1</v>
      </c>
      <c r="Q181">
        <f t="shared" si="4"/>
        <v>28</v>
      </c>
      <c r="R181">
        <f t="shared" si="5"/>
        <v>70</v>
      </c>
    </row>
    <row r="182" spans="1:18" x14ac:dyDescent="0.15">
      <c r="A182" t="s">
        <v>384</v>
      </c>
      <c r="B182" t="s">
        <v>385</v>
      </c>
      <c r="C182">
        <v>12</v>
      </c>
      <c r="D182" t="s">
        <v>18</v>
      </c>
      <c r="E182" t="s">
        <v>23</v>
      </c>
      <c r="F182" t="s">
        <v>28</v>
      </c>
      <c r="G182">
        <v>1</v>
      </c>
      <c r="H182">
        <v>2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4</v>
      </c>
      <c r="P182">
        <v>2</v>
      </c>
      <c r="Q182">
        <f t="shared" si="4"/>
        <v>21</v>
      </c>
      <c r="R182">
        <f t="shared" si="5"/>
        <v>52.5</v>
      </c>
    </row>
    <row r="183" spans="1:18" x14ac:dyDescent="0.15">
      <c r="A183" t="s">
        <v>386</v>
      </c>
      <c r="B183" t="s">
        <v>387</v>
      </c>
      <c r="C183">
        <v>12</v>
      </c>
      <c r="D183" t="s">
        <v>18</v>
      </c>
      <c r="E183" t="s">
        <v>27</v>
      </c>
      <c r="F183" t="s">
        <v>28</v>
      </c>
      <c r="G183">
        <v>1</v>
      </c>
      <c r="H183">
        <v>4</v>
      </c>
      <c r="I183">
        <v>3</v>
      </c>
      <c r="J183">
        <v>3</v>
      </c>
      <c r="K183">
        <v>2</v>
      </c>
      <c r="L183">
        <v>4</v>
      </c>
      <c r="M183">
        <v>4</v>
      </c>
      <c r="N183">
        <v>2</v>
      </c>
      <c r="O183">
        <v>3</v>
      </c>
      <c r="P183">
        <v>2</v>
      </c>
      <c r="Q183">
        <f t="shared" si="4"/>
        <v>18</v>
      </c>
      <c r="R183">
        <f t="shared" si="5"/>
        <v>45</v>
      </c>
    </row>
    <row r="184" spans="1:18" x14ac:dyDescent="0.15">
      <c r="A184" t="s">
        <v>388</v>
      </c>
      <c r="B184" t="s">
        <v>389</v>
      </c>
      <c r="C184">
        <v>12</v>
      </c>
      <c r="D184" t="s">
        <v>18</v>
      </c>
      <c r="E184" t="s">
        <v>19</v>
      </c>
      <c r="F184" t="s">
        <v>28</v>
      </c>
      <c r="G184">
        <v>1</v>
      </c>
      <c r="H184">
        <v>2</v>
      </c>
      <c r="I184">
        <v>4</v>
      </c>
      <c r="J184">
        <v>3</v>
      </c>
      <c r="K184">
        <v>3</v>
      </c>
      <c r="L184">
        <v>3</v>
      </c>
      <c r="M184">
        <v>3</v>
      </c>
      <c r="N184">
        <v>2</v>
      </c>
      <c r="O184">
        <v>4</v>
      </c>
      <c r="P184">
        <v>2</v>
      </c>
      <c r="Q184">
        <f t="shared" si="4"/>
        <v>23</v>
      </c>
      <c r="R184">
        <f t="shared" si="5"/>
        <v>57.5</v>
      </c>
    </row>
    <row r="185" spans="1:18" x14ac:dyDescent="0.15">
      <c r="A185" t="s">
        <v>390</v>
      </c>
      <c r="B185" t="s">
        <v>391</v>
      </c>
      <c r="C185">
        <v>12</v>
      </c>
      <c r="D185" t="s">
        <v>35</v>
      </c>
      <c r="E185" t="s">
        <v>19</v>
      </c>
      <c r="F185" t="s">
        <v>28</v>
      </c>
      <c r="G185">
        <v>2</v>
      </c>
      <c r="H185">
        <v>2</v>
      </c>
      <c r="I185">
        <v>3</v>
      </c>
      <c r="J185">
        <v>2</v>
      </c>
      <c r="K185">
        <v>3</v>
      </c>
      <c r="L185">
        <v>3</v>
      </c>
      <c r="M185">
        <v>3</v>
      </c>
      <c r="N185">
        <v>1</v>
      </c>
      <c r="O185">
        <v>4</v>
      </c>
      <c r="P185">
        <v>2</v>
      </c>
      <c r="Q185">
        <f t="shared" si="4"/>
        <v>25</v>
      </c>
      <c r="R185">
        <f t="shared" si="5"/>
        <v>62.5</v>
      </c>
    </row>
    <row r="186" spans="1:18" x14ac:dyDescent="0.15">
      <c r="A186" t="s">
        <v>392</v>
      </c>
      <c r="B186" t="s">
        <v>393</v>
      </c>
      <c r="C186">
        <v>12</v>
      </c>
      <c r="D186" t="s">
        <v>26</v>
      </c>
      <c r="E186" t="s">
        <v>27</v>
      </c>
      <c r="F186" t="s">
        <v>20</v>
      </c>
      <c r="G186">
        <v>1</v>
      </c>
      <c r="H186">
        <v>4</v>
      </c>
      <c r="I186">
        <v>3</v>
      </c>
      <c r="J186">
        <v>3</v>
      </c>
      <c r="K186">
        <v>2</v>
      </c>
      <c r="L186">
        <v>4</v>
      </c>
      <c r="M186">
        <v>3</v>
      </c>
      <c r="N186">
        <v>1</v>
      </c>
      <c r="O186">
        <v>3</v>
      </c>
      <c r="P186">
        <v>2</v>
      </c>
      <c r="Q186">
        <f t="shared" si="4"/>
        <v>18</v>
      </c>
      <c r="R186">
        <f t="shared" si="5"/>
        <v>45</v>
      </c>
    </row>
    <row r="187" spans="1:18" x14ac:dyDescent="0.15">
      <c r="A187" t="s">
        <v>394</v>
      </c>
      <c r="B187" t="s">
        <v>395</v>
      </c>
      <c r="C187">
        <v>12</v>
      </c>
      <c r="D187" t="s">
        <v>35</v>
      </c>
      <c r="E187" t="s">
        <v>23</v>
      </c>
      <c r="F187" t="s">
        <v>28</v>
      </c>
      <c r="G187">
        <v>1</v>
      </c>
      <c r="H187">
        <v>3</v>
      </c>
      <c r="I187">
        <v>3</v>
      </c>
      <c r="J187">
        <v>3</v>
      </c>
      <c r="K187">
        <v>2</v>
      </c>
      <c r="L187">
        <v>4</v>
      </c>
      <c r="M187">
        <v>3</v>
      </c>
      <c r="N187">
        <v>1</v>
      </c>
      <c r="O187">
        <v>4</v>
      </c>
      <c r="P187">
        <v>2</v>
      </c>
      <c r="Q187">
        <f t="shared" si="4"/>
        <v>20</v>
      </c>
      <c r="R187">
        <f t="shared" si="5"/>
        <v>50</v>
      </c>
    </row>
    <row r="188" spans="1:18" x14ac:dyDescent="0.15">
      <c r="A188" t="s">
        <v>396</v>
      </c>
      <c r="B188" t="s">
        <v>397</v>
      </c>
      <c r="C188">
        <v>12</v>
      </c>
      <c r="D188" t="s">
        <v>26</v>
      </c>
      <c r="E188" t="s">
        <v>23</v>
      </c>
      <c r="F188" t="s">
        <v>20</v>
      </c>
      <c r="G188">
        <v>1</v>
      </c>
      <c r="H188">
        <v>3</v>
      </c>
      <c r="I188">
        <v>3</v>
      </c>
      <c r="J188">
        <v>2</v>
      </c>
      <c r="K188">
        <v>3</v>
      </c>
      <c r="L188">
        <v>4</v>
      </c>
      <c r="M188">
        <v>3</v>
      </c>
      <c r="N188">
        <v>1</v>
      </c>
      <c r="O188">
        <v>4</v>
      </c>
      <c r="P188">
        <v>2</v>
      </c>
      <c r="Q188">
        <f t="shared" si="4"/>
        <v>22</v>
      </c>
      <c r="R188">
        <f t="shared" si="5"/>
        <v>55</v>
      </c>
    </row>
    <row r="189" spans="1:18" x14ac:dyDescent="0.15">
      <c r="A189" t="s">
        <v>398</v>
      </c>
      <c r="B189" t="s">
        <v>399</v>
      </c>
      <c r="C189">
        <v>12</v>
      </c>
      <c r="D189" t="s">
        <v>35</v>
      </c>
      <c r="E189" t="s">
        <v>27</v>
      </c>
      <c r="F189" t="s">
        <v>28</v>
      </c>
      <c r="G189">
        <v>1</v>
      </c>
      <c r="H189">
        <v>3</v>
      </c>
      <c r="I189">
        <v>3</v>
      </c>
      <c r="J189">
        <v>2</v>
      </c>
      <c r="K189">
        <v>3</v>
      </c>
      <c r="L189">
        <v>3</v>
      </c>
      <c r="M189">
        <v>3</v>
      </c>
      <c r="N189">
        <v>1</v>
      </c>
      <c r="O189">
        <v>4</v>
      </c>
      <c r="P189">
        <v>2</v>
      </c>
      <c r="Q189">
        <f t="shared" si="4"/>
        <v>23</v>
      </c>
      <c r="R189">
        <f t="shared" si="5"/>
        <v>57.5</v>
      </c>
    </row>
    <row r="190" spans="1:18" x14ac:dyDescent="0.15">
      <c r="A190" t="s">
        <v>400</v>
      </c>
      <c r="B190" t="s">
        <v>401</v>
      </c>
      <c r="C190">
        <v>12</v>
      </c>
      <c r="D190" t="s">
        <v>26</v>
      </c>
      <c r="E190" t="s">
        <v>19</v>
      </c>
      <c r="F190" t="s">
        <v>20</v>
      </c>
      <c r="G190">
        <v>1</v>
      </c>
      <c r="H190">
        <v>3</v>
      </c>
      <c r="I190">
        <v>3</v>
      </c>
      <c r="J190">
        <v>3</v>
      </c>
      <c r="K190">
        <v>2</v>
      </c>
      <c r="L190">
        <v>4</v>
      </c>
      <c r="M190">
        <v>3</v>
      </c>
      <c r="N190">
        <v>2</v>
      </c>
      <c r="O190">
        <v>4</v>
      </c>
      <c r="P190">
        <v>2</v>
      </c>
      <c r="Q190">
        <f t="shared" si="4"/>
        <v>19</v>
      </c>
      <c r="R190">
        <f t="shared" si="5"/>
        <v>47.5</v>
      </c>
    </row>
    <row r="191" spans="1:18" x14ac:dyDescent="0.15">
      <c r="A191" t="s">
        <v>402</v>
      </c>
      <c r="B191" t="s">
        <v>403</v>
      </c>
      <c r="C191">
        <v>12</v>
      </c>
      <c r="D191" t="s">
        <v>26</v>
      </c>
      <c r="E191" t="s">
        <v>19</v>
      </c>
      <c r="F191" t="s">
        <v>28</v>
      </c>
      <c r="G191">
        <v>1</v>
      </c>
      <c r="H191">
        <v>3</v>
      </c>
      <c r="I191">
        <v>3</v>
      </c>
      <c r="J191">
        <v>2</v>
      </c>
      <c r="K191">
        <v>3</v>
      </c>
      <c r="L191">
        <v>3</v>
      </c>
      <c r="M191">
        <v>3</v>
      </c>
      <c r="N191">
        <v>1</v>
      </c>
      <c r="O191">
        <v>4</v>
      </c>
      <c r="P191">
        <v>2</v>
      </c>
      <c r="Q191">
        <f t="shared" si="4"/>
        <v>23</v>
      </c>
      <c r="R191">
        <f t="shared" si="5"/>
        <v>57.5</v>
      </c>
    </row>
    <row r="192" spans="1:18" x14ac:dyDescent="0.15">
      <c r="A192" t="s">
        <v>404</v>
      </c>
      <c r="B192" t="s">
        <v>405</v>
      </c>
      <c r="C192">
        <v>12</v>
      </c>
      <c r="D192" t="s">
        <v>35</v>
      </c>
      <c r="E192" t="s">
        <v>27</v>
      </c>
      <c r="F192" t="s">
        <v>20</v>
      </c>
      <c r="G192">
        <v>1</v>
      </c>
      <c r="H192">
        <v>3</v>
      </c>
      <c r="I192">
        <v>1</v>
      </c>
      <c r="J192">
        <v>2</v>
      </c>
      <c r="K192">
        <v>3</v>
      </c>
      <c r="L192">
        <v>5</v>
      </c>
      <c r="M192">
        <v>2</v>
      </c>
      <c r="N192">
        <v>1</v>
      </c>
      <c r="O192">
        <v>2</v>
      </c>
      <c r="P192">
        <v>3</v>
      </c>
      <c r="Q192">
        <f t="shared" si="4"/>
        <v>15</v>
      </c>
      <c r="R192">
        <f t="shared" si="5"/>
        <v>37.5</v>
      </c>
    </row>
    <row r="193" spans="1:18" x14ac:dyDescent="0.15">
      <c r="A193" t="s">
        <v>406</v>
      </c>
      <c r="B193" t="s">
        <v>407</v>
      </c>
      <c r="C193">
        <v>12</v>
      </c>
      <c r="D193" t="s">
        <v>26</v>
      </c>
      <c r="E193" t="s">
        <v>23</v>
      </c>
      <c r="F193" t="s">
        <v>28</v>
      </c>
      <c r="G193">
        <v>1</v>
      </c>
      <c r="H193">
        <v>3</v>
      </c>
      <c r="I193">
        <v>3</v>
      </c>
      <c r="J193">
        <v>2</v>
      </c>
      <c r="K193">
        <v>3</v>
      </c>
      <c r="L193">
        <v>3</v>
      </c>
      <c r="M193">
        <v>3</v>
      </c>
      <c r="N193">
        <v>2</v>
      </c>
      <c r="O193">
        <v>4</v>
      </c>
      <c r="P193">
        <v>2</v>
      </c>
      <c r="Q193">
        <f t="shared" si="4"/>
        <v>22</v>
      </c>
      <c r="R193">
        <f t="shared" si="5"/>
        <v>55</v>
      </c>
    </row>
    <row r="194" spans="1:18" x14ac:dyDescent="0.15">
      <c r="A194" t="s">
        <v>408</v>
      </c>
      <c r="B194" t="s">
        <v>409</v>
      </c>
      <c r="C194">
        <v>12</v>
      </c>
      <c r="D194" t="s">
        <v>35</v>
      </c>
      <c r="E194" t="s">
        <v>23</v>
      </c>
      <c r="F194" t="s">
        <v>20</v>
      </c>
      <c r="G194">
        <v>1</v>
      </c>
      <c r="H194">
        <v>3</v>
      </c>
      <c r="I194">
        <v>3</v>
      </c>
      <c r="J194">
        <v>2</v>
      </c>
      <c r="K194">
        <v>3</v>
      </c>
      <c r="L194">
        <v>4</v>
      </c>
      <c r="M194">
        <v>3</v>
      </c>
      <c r="N194">
        <v>2</v>
      </c>
      <c r="O194">
        <v>4</v>
      </c>
      <c r="P194">
        <v>2</v>
      </c>
      <c r="Q194">
        <f t="shared" si="4"/>
        <v>21</v>
      </c>
      <c r="R194">
        <f t="shared" si="5"/>
        <v>52.5</v>
      </c>
    </row>
    <row r="195" spans="1:18" x14ac:dyDescent="0.15">
      <c r="A195" t="s">
        <v>410</v>
      </c>
      <c r="B195" t="s">
        <v>411</v>
      </c>
      <c r="C195">
        <v>12</v>
      </c>
      <c r="D195" t="s">
        <v>26</v>
      </c>
      <c r="E195" t="s">
        <v>27</v>
      </c>
      <c r="F195" t="s">
        <v>28</v>
      </c>
      <c r="G195">
        <v>1</v>
      </c>
      <c r="H195">
        <v>3</v>
      </c>
      <c r="I195">
        <v>3</v>
      </c>
      <c r="J195">
        <v>3</v>
      </c>
      <c r="K195">
        <v>3</v>
      </c>
      <c r="L195">
        <v>4</v>
      </c>
      <c r="M195">
        <v>3</v>
      </c>
      <c r="N195">
        <v>2</v>
      </c>
      <c r="O195">
        <v>4</v>
      </c>
      <c r="P195">
        <v>2</v>
      </c>
      <c r="Q195">
        <f t="shared" ref="Q195:Q258" si="6">(G195-1)+(5-H195)+(I195-1)+(5-J195)+(K195-1)+(5-L195)+(M195-1)+(5-N195)+(O195-1)+(5-P195)</f>
        <v>20</v>
      </c>
      <c r="R195">
        <f t="shared" ref="R195:R258" si="7">Q195*2.5</f>
        <v>50</v>
      </c>
    </row>
    <row r="196" spans="1:18" x14ac:dyDescent="0.15">
      <c r="A196" t="s">
        <v>412</v>
      </c>
      <c r="B196" t="s">
        <v>413</v>
      </c>
      <c r="C196">
        <v>12</v>
      </c>
      <c r="D196" t="s">
        <v>35</v>
      </c>
      <c r="E196" t="s">
        <v>19</v>
      </c>
      <c r="F196" t="s">
        <v>20</v>
      </c>
      <c r="G196">
        <v>1</v>
      </c>
      <c r="H196">
        <v>3</v>
      </c>
      <c r="I196">
        <v>3</v>
      </c>
      <c r="J196">
        <v>2</v>
      </c>
      <c r="K196">
        <v>3</v>
      </c>
      <c r="L196">
        <v>4</v>
      </c>
      <c r="M196">
        <v>3</v>
      </c>
      <c r="N196">
        <v>1</v>
      </c>
      <c r="O196">
        <v>4</v>
      </c>
      <c r="P196">
        <v>2</v>
      </c>
      <c r="Q196">
        <f t="shared" si="6"/>
        <v>22</v>
      </c>
      <c r="R196">
        <f t="shared" si="7"/>
        <v>55</v>
      </c>
    </row>
    <row r="197" spans="1:18" x14ac:dyDescent="0.15">
      <c r="A197" t="s">
        <v>414</v>
      </c>
      <c r="B197" t="s">
        <v>415</v>
      </c>
      <c r="C197">
        <v>12</v>
      </c>
      <c r="D197" t="s">
        <v>18</v>
      </c>
      <c r="E197" t="s">
        <v>19</v>
      </c>
      <c r="F197" t="s">
        <v>20</v>
      </c>
      <c r="G197">
        <v>1</v>
      </c>
      <c r="H197">
        <v>3</v>
      </c>
      <c r="I197">
        <v>3</v>
      </c>
      <c r="J197">
        <v>2</v>
      </c>
      <c r="K197">
        <v>3</v>
      </c>
      <c r="L197">
        <v>4</v>
      </c>
      <c r="M197">
        <v>3</v>
      </c>
      <c r="N197">
        <v>2</v>
      </c>
      <c r="O197">
        <v>4</v>
      </c>
      <c r="P197">
        <v>2</v>
      </c>
      <c r="Q197">
        <f t="shared" si="6"/>
        <v>21</v>
      </c>
      <c r="R197">
        <f t="shared" si="7"/>
        <v>52.5</v>
      </c>
    </row>
    <row r="198" spans="1:18" x14ac:dyDescent="0.15">
      <c r="A198" t="s">
        <v>416</v>
      </c>
      <c r="B198" t="s">
        <v>417</v>
      </c>
      <c r="C198">
        <v>12</v>
      </c>
      <c r="D198" t="s">
        <v>18</v>
      </c>
      <c r="E198" t="s">
        <v>27</v>
      </c>
      <c r="F198" t="s">
        <v>20</v>
      </c>
      <c r="G198">
        <v>2</v>
      </c>
      <c r="H198">
        <v>3</v>
      </c>
      <c r="I198">
        <v>3</v>
      </c>
      <c r="J198">
        <v>2</v>
      </c>
      <c r="K198">
        <v>3</v>
      </c>
      <c r="L198">
        <v>3</v>
      </c>
      <c r="M198">
        <v>3</v>
      </c>
      <c r="N198">
        <v>2</v>
      </c>
      <c r="O198">
        <v>4</v>
      </c>
      <c r="P198">
        <v>2</v>
      </c>
      <c r="Q198">
        <f t="shared" si="6"/>
        <v>23</v>
      </c>
      <c r="R198">
        <f t="shared" si="7"/>
        <v>57.5</v>
      </c>
    </row>
    <row r="199" spans="1:18" x14ac:dyDescent="0.15">
      <c r="A199" t="s">
        <v>418</v>
      </c>
      <c r="B199" t="s">
        <v>419</v>
      </c>
      <c r="C199">
        <v>12</v>
      </c>
      <c r="D199" t="s">
        <v>18</v>
      </c>
      <c r="E199" t="s">
        <v>23</v>
      </c>
      <c r="F199" t="s">
        <v>20</v>
      </c>
      <c r="G199">
        <v>2</v>
      </c>
      <c r="H199">
        <v>3</v>
      </c>
      <c r="I199">
        <v>3</v>
      </c>
      <c r="J199">
        <v>3</v>
      </c>
      <c r="K199">
        <v>3</v>
      </c>
      <c r="L199">
        <v>4</v>
      </c>
      <c r="M199">
        <v>3</v>
      </c>
      <c r="N199">
        <v>2</v>
      </c>
      <c r="O199">
        <v>4</v>
      </c>
      <c r="P199">
        <v>2</v>
      </c>
      <c r="Q199">
        <f t="shared" si="6"/>
        <v>21</v>
      </c>
      <c r="R199">
        <f t="shared" si="7"/>
        <v>52.5</v>
      </c>
    </row>
    <row r="200" spans="1:18" x14ac:dyDescent="0.15">
      <c r="A200" t="s">
        <v>420</v>
      </c>
      <c r="B200" t="s">
        <v>421</v>
      </c>
      <c r="C200">
        <v>13</v>
      </c>
      <c r="D200" t="s">
        <v>18</v>
      </c>
      <c r="E200" t="s">
        <v>27</v>
      </c>
      <c r="F200" t="s">
        <v>28</v>
      </c>
      <c r="G200">
        <v>1</v>
      </c>
      <c r="H200">
        <v>1</v>
      </c>
      <c r="I200">
        <v>5</v>
      </c>
      <c r="J200">
        <v>1</v>
      </c>
      <c r="K200">
        <v>3</v>
      </c>
      <c r="L200">
        <v>2</v>
      </c>
      <c r="M200">
        <v>5</v>
      </c>
      <c r="N200">
        <v>3</v>
      </c>
      <c r="O200">
        <v>2</v>
      </c>
      <c r="P200">
        <v>1</v>
      </c>
      <c r="Q200">
        <f t="shared" si="6"/>
        <v>28</v>
      </c>
      <c r="R200">
        <f t="shared" si="7"/>
        <v>70</v>
      </c>
    </row>
    <row r="201" spans="1:18" x14ac:dyDescent="0.15">
      <c r="A201" t="s">
        <v>422</v>
      </c>
      <c r="B201" t="s">
        <v>423</v>
      </c>
      <c r="C201">
        <v>13</v>
      </c>
      <c r="D201" t="s">
        <v>35</v>
      </c>
      <c r="E201" t="s">
        <v>19</v>
      </c>
      <c r="F201" t="s">
        <v>28</v>
      </c>
      <c r="G201">
        <v>1</v>
      </c>
      <c r="H201">
        <v>1</v>
      </c>
      <c r="I201">
        <v>5</v>
      </c>
      <c r="J201">
        <v>1</v>
      </c>
      <c r="K201">
        <v>3</v>
      </c>
      <c r="L201">
        <v>1</v>
      </c>
      <c r="M201">
        <v>5</v>
      </c>
      <c r="N201">
        <v>3</v>
      </c>
      <c r="O201">
        <v>2</v>
      </c>
      <c r="P201">
        <v>1</v>
      </c>
      <c r="Q201">
        <f t="shared" si="6"/>
        <v>29</v>
      </c>
      <c r="R201">
        <f t="shared" si="7"/>
        <v>72.5</v>
      </c>
    </row>
    <row r="202" spans="1:18" x14ac:dyDescent="0.15">
      <c r="A202" t="s">
        <v>424</v>
      </c>
      <c r="B202" t="s">
        <v>425</v>
      </c>
      <c r="C202">
        <v>13</v>
      </c>
      <c r="D202" t="s">
        <v>18</v>
      </c>
      <c r="E202" t="s">
        <v>23</v>
      </c>
      <c r="F202" t="s">
        <v>28</v>
      </c>
      <c r="G202">
        <v>1</v>
      </c>
      <c r="H202">
        <v>1</v>
      </c>
      <c r="I202">
        <v>5</v>
      </c>
      <c r="J202">
        <v>1</v>
      </c>
      <c r="K202">
        <v>5</v>
      </c>
      <c r="L202">
        <v>1</v>
      </c>
      <c r="M202">
        <v>5</v>
      </c>
      <c r="N202">
        <v>3</v>
      </c>
      <c r="O202">
        <v>2</v>
      </c>
      <c r="P202">
        <v>1</v>
      </c>
      <c r="Q202">
        <f t="shared" si="6"/>
        <v>31</v>
      </c>
      <c r="R202">
        <f t="shared" si="7"/>
        <v>77.5</v>
      </c>
    </row>
    <row r="203" spans="1:18" x14ac:dyDescent="0.15">
      <c r="A203" t="s">
        <v>426</v>
      </c>
      <c r="B203" t="s">
        <v>427</v>
      </c>
      <c r="C203">
        <v>13</v>
      </c>
      <c r="D203" t="s">
        <v>35</v>
      </c>
      <c r="E203" t="s">
        <v>23</v>
      </c>
      <c r="F203" t="s">
        <v>28</v>
      </c>
      <c r="G203">
        <v>1</v>
      </c>
      <c r="H203">
        <v>1</v>
      </c>
      <c r="I203">
        <v>5</v>
      </c>
      <c r="J203">
        <v>1</v>
      </c>
      <c r="K203">
        <v>4</v>
      </c>
      <c r="L203">
        <v>1</v>
      </c>
      <c r="M203">
        <v>5</v>
      </c>
      <c r="N203">
        <v>3</v>
      </c>
      <c r="O203">
        <v>1</v>
      </c>
      <c r="P203">
        <v>1</v>
      </c>
      <c r="Q203">
        <f t="shared" si="6"/>
        <v>29</v>
      </c>
      <c r="R203">
        <f t="shared" si="7"/>
        <v>72.5</v>
      </c>
    </row>
    <row r="204" spans="1:18" x14ac:dyDescent="0.15">
      <c r="A204" t="s">
        <v>428</v>
      </c>
      <c r="B204" t="s">
        <v>429</v>
      </c>
      <c r="C204">
        <v>13</v>
      </c>
      <c r="D204" t="s">
        <v>18</v>
      </c>
      <c r="E204" t="s">
        <v>19</v>
      </c>
      <c r="F204" t="s">
        <v>28</v>
      </c>
      <c r="G204">
        <v>1</v>
      </c>
      <c r="H204">
        <v>1</v>
      </c>
      <c r="I204">
        <v>5</v>
      </c>
      <c r="J204">
        <v>1</v>
      </c>
      <c r="K204">
        <v>4</v>
      </c>
      <c r="L204">
        <v>2</v>
      </c>
      <c r="M204">
        <v>5</v>
      </c>
      <c r="N204">
        <v>3</v>
      </c>
      <c r="O204">
        <v>1</v>
      </c>
      <c r="P204">
        <v>1</v>
      </c>
      <c r="Q204">
        <f t="shared" si="6"/>
        <v>28</v>
      </c>
      <c r="R204">
        <f t="shared" si="7"/>
        <v>70</v>
      </c>
    </row>
    <row r="205" spans="1:18" x14ac:dyDescent="0.15">
      <c r="A205" t="s">
        <v>430</v>
      </c>
      <c r="B205" t="s">
        <v>431</v>
      </c>
      <c r="C205">
        <v>13</v>
      </c>
      <c r="D205" t="s">
        <v>35</v>
      </c>
      <c r="E205" t="s">
        <v>27</v>
      </c>
      <c r="F205" t="s">
        <v>28</v>
      </c>
      <c r="G205">
        <v>1</v>
      </c>
      <c r="H205">
        <v>1</v>
      </c>
      <c r="I205">
        <v>5</v>
      </c>
      <c r="J205">
        <v>1</v>
      </c>
      <c r="K205">
        <v>4</v>
      </c>
      <c r="L205">
        <v>1</v>
      </c>
      <c r="M205">
        <v>5</v>
      </c>
      <c r="N205">
        <v>3</v>
      </c>
      <c r="O205">
        <v>1</v>
      </c>
      <c r="P205">
        <v>1</v>
      </c>
      <c r="Q205">
        <f t="shared" si="6"/>
        <v>29</v>
      </c>
      <c r="R205">
        <f t="shared" si="7"/>
        <v>72.5</v>
      </c>
    </row>
    <row r="206" spans="1:18" x14ac:dyDescent="0.15">
      <c r="A206" t="s">
        <v>432</v>
      </c>
      <c r="B206" t="s">
        <v>433</v>
      </c>
      <c r="C206">
        <v>13</v>
      </c>
      <c r="D206" t="s">
        <v>26</v>
      </c>
      <c r="E206" t="s">
        <v>27</v>
      </c>
      <c r="F206" t="s">
        <v>20</v>
      </c>
      <c r="G206">
        <v>1</v>
      </c>
      <c r="H206">
        <v>1</v>
      </c>
      <c r="I206">
        <v>5</v>
      </c>
      <c r="J206">
        <v>1</v>
      </c>
      <c r="K206">
        <v>4</v>
      </c>
      <c r="L206">
        <v>1</v>
      </c>
      <c r="M206">
        <v>4</v>
      </c>
      <c r="N206">
        <v>3</v>
      </c>
      <c r="O206">
        <v>1</v>
      </c>
      <c r="P206">
        <v>1</v>
      </c>
      <c r="Q206">
        <f t="shared" si="6"/>
        <v>28</v>
      </c>
      <c r="R206">
        <f t="shared" si="7"/>
        <v>70</v>
      </c>
    </row>
    <row r="207" spans="1:18" x14ac:dyDescent="0.15">
      <c r="A207" t="s">
        <v>434</v>
      </c>
      <c r="B207" t="s">
        <v>435</v>
      </c>
      <c r="C207">
        <v>13</v>
      </c>
      <c r="D207" t="s">
        <v>26</v>
      </c>
      <c r="E207" t="s">
        <v>19</v>
      </c>
      <c r="F207" t="s">
        <v>28</v>
      </c>
      <c r="G207">
        <v>1</v>
      </c>
      <c r="H207">
        <v>1</v>
      </c>
      <c r="I207">
        <v>5</v>
      </c>
      <c r="J207">
        <v>1</v>
      </c>
      <c r="K207">
        <v>2</v>
      </c>
      <c r="L207">
        <v>2</v>
      </c>
      <c r="M207">
        <v>2</v>
      </c>
      <c r="N207">
        <v>3</v>
      </c>
      <c r="O207">
        <v>1</v>
      </c>
      <c r="P207">
        <v>1</v>
      </c>
      <c r="Q207">
        <f t="shared" si="6"/>
        <v>23</v>
      </c>
      <c r="R207">
        <f t="shared" si="7"/>
        <v>57.5</v>
      </c>
    </row>
    <row r="208" spans="1:18" x14ac:dyDescent="0.15">
      <c r="A208" t="s">
        <v>436</v>
      </c>
      <c r="B208" t="s">
        <v>437</v>
      </c>
      <c r="C208">
        <v>13</v>
      </c>
      <c r="D208" t="s">
        <v>26</v>
      </c>
      <c r="E208" t="s">
        <v>23</v>
      </c>
      <c r="F208" t="s">
        <v>20</v>
      </c>
      <c r="G208">
        <v>1</v>
      </c>
      <c r="H208">
        <v>1</v>
      </c>
      <c r="I208">
        <v>5</v>
      </c>
      <c r="J208">
        <v>1</v>
      </c>
      <c r="K208">
        <v>4</v>
      </c>
      <c r="L208">
        <v>1</v>
      </c>
      <c r="M208">
        <v>5</v>
      </c>
      <c r="N208">
        <v>3</v>
      </c>
      <c r="O208">
        <v>1</v>
      </c>
      <c r="P208">
        <v>1</v>
      </c>
      <c r="Q208">
        <f t="shared" si="6"/>
        <v>29</v>
      </c>
      <c r="R208">
        <f t="shared" si="7"/>
        <v>72.5</v>
      </c>
    </row>
    <row r="209" spans="1:18" x14ac:dyDescent="0.15">
      <c r="A209" t="s">
        <v>438</v>
      </c>
      <c r="B209" t="s">
        <v>439</v>
      </c>
      <c r="C209">
        <v>13</v>
      </c>
      <c r="D209" t="s">
        <v>26</v>
      </c>
      <c r="E209" t="s">
        <v>23</v>
      </c>
      <c r="F209" t="s">
        <v>28</v>
      </c>
      <c r="G209">
        <v>1</v>
      </c>
      <c r="H209">
        <v>1</v>
      </c>
      <c r="I209">
        <v>5</v>
      </c>
      <c r="J209">
        <v>1</v>
      </c>
      <c r="K209">
        <v>4</v>
      </c>
      <c r="L209">
        <v>1</v>
      </c>
      <c r="M209">
        <v>5</v>
      </c>
      <c r="N209">
        <v>3</v>
      </c>
      <c r="O209">
        <v>1</v>
      </c>
      <c r="P209">
        <v>1</v>
      </c>
      <c r="Q209">
        <f t="shared" si="6"/>
        <v>29</v>
      </c>
      <c r="R209">
        <f t="shared" si="7"/>
        <v>72.5</v>
      </c>
    </row>
    <row r="210" spans="1:18" x14ac:dyDescent="0.15">
      <c r="A210" t="s">
        <v>440</v>
      </c>
      <c r="B210" t="s">
        <v>441</v>
      </c>
      <c r="C210">
        <v>13</v>
      </c>
      <c r="D210" t="s">
        <v>26</v>
      </c>
      <c r="E210" t="s">
        <v>19</v>
      </c>
      <c r="F210" t="s">
        <v>20</v>
      </c>
      <c r="G210">
        <v>1</v>
      </c>
      <c r="H210">
        <v>1</v>
      </c>
      <c r="I210">
        <v>5</v>
      </c>
      <c r="J210">
        <v>1</v>
      </c>
      <c r="K210">
        <v>4</v>
      </c>
      <c r="L210">
        <v>1</v>
      </c>
      <c r="M210">
        <v>5</v>
      </c>
      <c r="N210">
        <v>3</v>
      </c>
      <c r="O210">
        <v>1</v>
      </c>
      <c r="P210">
        <v>1</v>
      </c>
      <c r="Q210">
        <f t="shared" si="6"/>
        <v>29</v>
      </c>
      <c r="R210">
        <f t="shared" si="7"/>
        <v>72.5</v>
      </c>
    </row>
    <row r="211" spans="1:18" x14ac:dyDescent="0.15">
      <c r="A211" t="s">
        <v>442</v>
      </c>
      <c r="B211" t="s">
        <v>443</v>
      </c>
      <c r="C211">
        <v>13</v>
      </c>
      <c r="D211" t="s">
        <v>26</v>
      </c>
      <c r="E211" t="s">
        <v>27</v>
      </c>
      <c r="F211" t="s">
        <v>28</v>
      </c>
      <c r="G211">
        <v>1</v>
      </c>
      <c r="H211">
        <v>1</v>
      </c>
      <c r="I211">
        <v>5</v>
      </c>
      <c r="J211">
        <v>1</v>
      </c>
      <c r="K211">
        <v>5</v>
      </c>
      <c r="L211">
        <v>1</v>
      </c>
      <c r="M211">
        <v>5</v>
      </c>
      <c r="N211">
        <v>3</v>
      </c>
      <c r="O211">
        <v>1</v>
      </c>
      <c r="P211">
        <v>1</v>
      </c>
      <c r="Q211">
        <f t="shared" si="6"/>
        <v>30</v>
      </c>
      <c r="R211">
        <f t="shared" si="7"/>
        <v>75</v>
      </c>
    </row>
    <row r="212" spans="1:18" x14ac:dyDescent="0.15">
      <c r="A212" t="s">
        <v>444</v>
      </c>
      <c r="B212" t="s">
        <v>445</v>
      </c>
      <c r="C212">
        <v>13</v>
      </c>
      <c r="D212" t="s">
        <v>35</v>
      </c>
      <c r="E212" t="s">
        <v>27</v>
      </c>
      <c r="F212" t="s">
        <v>20</v>
      </c>
      <c r="G212">
        <v>1</v>
      </c>
      <c r="H212">
        <v>4</v>
      </c>
      <c r="I212">
        <v>2</v>
      </c>
      <c r="J212">
        <v>4</v>
      </c>
      <c r="K212">
        <v>2</v>
      </c>
      <c r="L212">
        <v>4</v>
      </c>
      <c r="M212">
        <v>2</v>
      </c>
      <c r="N212">
        <v>3</v>
      </c>
      <c r="O212">
        <v>1</v>
      </c>
      <c r="P212">
        <v>1</v>
      </c>
      <c r="Q212">
        <f t="shared" si="6"/>
        <v>12</v>
      </c>
      <c r="R212">
        <f t="shared" si="7"/>
        <v>30</v>
      </c>
    </row>
    <row r="213" spans="1:18" x14ac:dyDescent="0.15">
      <c r="A213" t="s">
        <v>446</v>
      </c>
      <c r="B213" t="s">
        <v>447</v>
      </c>
      <c r="C213">
        <v>13</v>
      </c>
      <c r="D213" t="s">
        <v>18</v>
      </c>
      <c r="E213" t="s">
        <v>19</v>
      </c>
      <c r="F213" t="s">
        <v>20</v>
      </c>
      <c r="G213">
        <v>1</v>
      </c>
      <c r="H213">
        <v>1</v>
      </c>
      <c r="I213">
        <v>5</v>
      </c>
      <c r="J213">
        <v>1</v>
      </c>
      <c r="K213">
        <v>4</v>
      </c>
      <c r="L213">
        <v>1</v>
      </c>
      <c r="M213">
        <v>5</v>
      </c>
      <c r="N213">
        <v>3</v>
      </c>
      <c r="O213">
        <v>1</v>
      </c>
      <c r="P213">
        <v>1</v>
      </c>
      <c r="Q213">
        <f t="shared" si="6"/>
        <v>29</v>
      </c>
      <c r="R213">
        <f t="shared" si="7"/>
        <v>72.5</v>
      </c>
    </row>
    <row r="214" spans="1:18" x14ac:dyDescent="0.15">
      <c r="A214" t="s">
        <v>448</v>
      </c>
      <c r="B214" t="s">
        <v>449</v>
      </c>
      <c r="C214">
        <v>13</v>
      </c>
      <c r="D214" t="s">
        <v>35</v>
      </c>
      <c r="E214" t="s">
        <v>23</v>
      </c>
      <c r="F214" t="s">
        <v>20</v>
      </c>
      <c r="G214">
        <v>1</v>
      </c>
      <c r="H214">
        <v>1</v>
      </c>
      <c r="I214">
        <v>5</v>
      </c>
      <c r="J214">
        <v>1</v>
      </c>
      <c r="K214">
        <v>4</v>
      </c>
      <c r="L214">
        <v>2</v>
      </c>
      <c r="M214">
        <v>5</v>
      </c>
      <c r="N214">
        <v>3</v>
      </c>
      <c r="O214">
        <v>1</v>
      </c>
      <c r="P214">
        <v>1</v>
      </c>
      <c r="Q214">
        <f t="shared" si="6"/>
        <v>28</v>
      </c>
      <c r="R214">
        <f t="shared" si="7"/>
        <v>70</v>
      </c>
    </row>
    <row r="215" spans="1:18" x14ac:dyDescent="0.15">
      <c r="A215" t="s">
        <v>450</v>
      </c>
      <c r="B215" t="s">
        <v>451</v>
      </c>
      <c r="C215">
        <v>13</v>
      </c>
      <c r="D215" t="s">
        <v>18</v>
      </c>
      <c r="E215" t="s">
        <v>23</v>
      </c>
      <c r="F215" t="s">
        <v>20</v>
      </c>
      <c r="G215">
        <v>1</v>
      </c>
      <c r="H215">
        <v>1</v>
      </c>
      <c r="I215">
        <v>1</v>
      </c>
      <c r="J215">
        <v>2</v>
      </c>
      <c r="K215">
        <v>1</v>
      </c>
      <c r="L215">
        <v>2</v>
      </c>
      <c r="M215">
        <v>4</v>
      </c>
      <c r="N215">
        <v>4</v>
      </c>
      <c r="O215">
        <v>1</v>
      </c>
      <c r="P215">
        <v>1</v>
      </c>
      <c r="Q215">
        <f t="shared" si="6"/>
        <v>18</v>
      </c>
      <c r="R215">
        <f t="shared" si="7"/>
        <v>45</v>
      </c>
    </row>
    <row r="216" spans="1:18" x14ac:dyDescent="0.15">
      <c r="A216" t="s">
        <v>452</v>
      </c>
      <c r="B216" t="s">
        <v>453</v>
      </c>
      <c r="C216">
        <v>13</v>
      </c>
      <c r="D216" t="s">
        <v>35</v>
      </c>
      <c r="E216" t="s">
        <v>19</v>
      </c>
      <c r="F216" t="s">
        <v>20</v>
      </c>
      <c r="G216">
        <v>1</v>
      </c>
      <c r="H216">
        <v>1</v>
      </c>
      <c r="I216">
        <v>5</v>
      </c>
      <c r="J216">
        <v>1</v>
      </c>
      <c r="K216">
        <v>4</v>
      </c>
      <c r="L216">
        <v>3</v>
      </c>
      <c r="M216">
        <v>5</v>
      </c>
      <c r="N216">
        <v>3</v>
      </c>
      <c r="O216">
        <v>1</v>
      </c>
      <c r="P216">
        <v>1</v>
      </c>
      <c r="Q216">
        <f t="shared" si="6"/>
        <v>27</v>
      </c>
      <c r="R216">
        <f t="shared" si="7"/>
        <v>67.5</v>
      </c>
    </row>
    <row r="217" spans="1:18" x14ac:dyDescent="0.15">
      <c r="A217" t="s">
        <v>454</v>
      </c>
      <c r="B217" t="s">
        <v>455</v>
      </c>
      <c r="C217">
        <v>13</v>
      </c>
      <c r="D217" t="s">
        <v>18</v>
      </c>
      <c r="E217" t="s">
        <v>27</v>
      </c>
      <c r="F217" t="s">
        <v>20</v>
      </c>
      <c r="G217">
        <v>1</v>
      </c>
      <c r="H217">
        <v>1</v>
      </c>
      <c r="I217">
        <v>5</v>
      </c>
      <c r="J217">
        <v>1</v>
      </c>
      <c r="K217">
        <v>4</v>
      </c>
      <c r="L217">
        <v>1</v>
      </c>
      <c r="M217">
        <v>5</v>
      </c>
      <c r="N217">
        <v>3</v>
      </c>
      <c r="O217">
        <v>1</v>
      </c>
      <c r="P217">
        <v>1</v>
      </c>
      <c r="Q217">
        <f t="shared" si="6"/>
        <v>29</v>
      </c>
      <c r="R217">
        <f t="shared" si="7"/>
        <v>72.5</v>
      </c>
    </row>
    <row r="218" spans="1:18" x14ac:dyDescent="0.15">
      <c r="A218" t="s">
        <v>456</v>
      </c>
      <c r="B218" t="s">
        <v>457</v>
      </c>
      <c r="C218">
        <v>14</v>
      </c>
      <c r="D218" t="s">
        <v>35</v>
      </c>
      <c r="E218" t="s">
        <v>19</v>
      </c>
      <c r="F218" t="s">
        <v>28</v>
      </c>
      <c r="G218">
        <v>3</v>
      </c>
      <c r="H218">
        <v>2</v>
      </c>
      <c r="I218">
        <v>2</v>
      </c>
      <c r="J218">
        <v>2</v>
      </c>
      <c r="K218">
        <v>3</v>
      </c>
      <c r="L218">
        <v>2</v>
      </c>
      <c r="M218">
        <v>4</v>
      </c>
      <c r="N218">
        <v>2</v>
      </c>
      <c r="O218">
        <v>3</v>
      </c>
      <c r="P218">
        <v>2</v>
      </c>
      <c r="Q218">
        <f t="shared" si="6"/>
        <v>25</v>
      </c>
      <c r="R218">
        <f t="shared" si="7"/>
        <v>62.5</v>
      </c>
    </row>
    <row r="219" spans="1:18" x14ac:dyDescent="0.15">
      <c r="A219" t="s">
        <v>458</v>
      </c>
      <c r="B219" t="s">
        <v>459</v>
      </c>
      <c r="C219">
        <v>14</v>
      </c>
      <c r="D219" t="s">
        <v>35</v>
      </c>
      <c r="E219" t="s">
        <v>23</v>
      </c>
      <c r="F219" t="s">
        <v>28</v>
      </c>
      <c r="G219">
        <v>2</v>
      </c>
      <c r="H219">
        <v>2</v>
      </c>
      <c r="I219">
        <v>4</v>
      </c>
      <c r="J219">
        <v>2</v>
      </c>
      <c r="K219">
        <v>2</v>
      </c>
      <c r="L219">
        <v>2</v>
      </c>
      <c r="M219">
        <v>4</v>
      </c>
      <c r="N219">
        <v>3</v>
      </c>
      <c r="O219">
        <v>4</v>
      </c>
      <c r="P219">
        <v>2</v>
      </c>
      <c r="Q219">
        <f t="shared" si="6"/>
        <v>25</v>
      </c>
      <c r="R219">
        <f t="shared" si="7"/>
        <v>62.5</v>
      </c>
    </row>
    <row r="220" spans="1:18" x14ac:dyDescent="0.15">
      <c r="A220" t="s">
        <v>460</v>
      </c>
      <c r="B220" t="s">
        <v>461</v>
      </c>
      <c r="C220">
        <v>14</v>
      </c>
      <c r="D220" t="s">
        <v>18</v>
      </c>
      <c r="E220" t="s">
        <v>27</v>
      </c>
      <c r="F220" t="s">
        <v>28</v>
      </c>
      <c r="G220">
        <v>2</v>
      </c>
      <c r="H220">
        <v>2</v>
      </c>
      <c r="I220">
        <v>4</v>
      </c>
      <c r="J220">
        <v>2</v>
      </c>
      <c r="K220">
        <v>4</v>
      </c>
      <c r="L220">
        <v>3</v>
      </c>
      <c r="M220">
        <v>4</v>
      </c>
      <c r="N220">
        <v>3</v>
      </c>
      <c r="O220">
        <v>4</v>
      </c>
      <c r="P220">
        <v>3</v>
      </c>
      <c r="Q220">
        <f t="shared" si="6"/>
        <v>25</v>
      </c>
      <c r="R220">
        <f t="shared" si="7"/>
        <v>62.5</v>
      </c>
    </row>
    <row r="221" spans="1:18" x14ac:dyDescent="0.15">
      <c r="A221" t="s">
        <v>462</v>
      </c>
      <c r="B221" t="s">
        <v>463</v>
      </c>
      <c r="C221">
        <v>14</v>
      </c>
      <c r="D221" t="s">
        <v>35</v>
      </c>
      <c r="E221" t="s">
        <v>27</v>
      </c>
      <c r="F221" t="s">
        <v>28</v>
      </c>
      <c r="G221">
        <v>2</v>
      </c>
      <c r="H221">
        <v>2</v>
      </c>
      <c r="I221">
        <v>4</v>
      </c>
      <c r="J221">
        <v>2</v>
      </c>
      <c r="K221">
        <v>2</v>
      </c>
      <c r="L221">
        <v>3</v>
      </c>
      <c r="M221">
        <v>4</v>
      </c>
      <c r="N221">
        <v>3</v>
      </c>
      <c r="O221">
        <v>4</v>
      </c>
      <c r="P221">
        <v>3</v>
      </c>
      <c r="Q221">
        <f t="shared" si="6"/>
        <v>23</v>
      </c>
      <c r="R221">
        <f t="shared" si="7"/>
        <v>57.5</v>
      </c>
    </row>
    <row r="222" spans="1:18" x14ac:dyDescent="0.15">
      <c r="A222" t="s">
        <v>464</v>
      </c>
      <c r="B222" t="s">
        <v>465</v>
      </c>
      <c r="C222">
        <v>14</v>
      </c>
      <c r="D222" t="s">
        <v>18</v>
      </c>
      <c r="E222" t="s">
        <v>23</v>
      </c>
      <c r="F222" t="s">
        <v>28</v>
      </c>
      <c r="G222">
        <v>2</v>
      </c>
      <c r="H222">
        <v>2</v>
      </c>
      <c r="I222">
        <v>4</v>
      </c>
      <c r="J222">
        <v>2</v>
      </c>
      <c r="K222">
        <v>4</v>
      </c>
      <c r="L222">
        <v>2</v>
      </c>
      <c r="M222">
        <v>4</v>
      </c>
      <c r="N222">
        <v>3</v>
      </c>
      <c r="O222">
        <v>4</v>
      </c>
      <c r="P222">
        <v>2</v>
      </c>
      <c r="Q222">
        <f t="shared" si="6"/>
        <v>27</v>
      </c>
      <c r="R222">
        <f t="shared" si="7"/>
        <v>67.5</v>
      </c>
    </row>
    <row r="223" spans="1:18" x14ac:dyDescent="0.15">
      <c r="A223" t="s">
        <v>466</v>
      </c>
      <c r="B223" t="s">
        <v>467</v>
      </c>
      <c r="C223">
        <v>14</v>
      </c>
      <c r="D223" t="s">
        <v>26</v>
      </c>
      <c r="E223" t="s">
        <v>19</v>
      </c>
      <c r="F223" t="s">
        <v>28</v>
      </c>
      <c r="G223">
        <v>2</v>
      </c>
      <c r="H223">
        <v>2</v>
      </c>
      <c r="I223">
        <v>4</v>
      </c>
      <c r="J223">
        <v>2</v>
      </c>
      <c r="K223">
        <v>4</v>
      </c>
      <c r="L223">
        <v>2</v>
      </c>
      <c r="M223">
        <v>4</v>
      </c>
      <c r="N223">
        <v>3</v>
      </c>
      <c r="O223">
        <v>3</v>
      </c>
      <c r="P223">
        <v>2</v>
      </c>
      <c r="Q223">
        <f t="shared" si="6"/>
        <v>26</v>
      </c>
      <c r="R223">
        <f t="shared" si="7"/>
        <v>65</v>
      </c>
    </row>
    <row r="224" spans="1:18" x14ac:dyDescent="0.15">
      <c r="A224" t="s">
        <v>468</v>
      </c>
      <c r="B224" t="s">
        <v>469</v>
      </c>
      <c r="C224">
        <v>14</v>
      </c>
      <c r="D224" t="s">
        <v>18</v>
      </c>
      <c r="E224" t="s">
        <v>19</v>
      </c>
      <c r="F224" t="s">
        <v>28</v>
      </c>
      <c r="G224">
        <v>2</v>
      </c>
      <c r="H224">
        <v>3</v>
      </c>
      <c r="I224">
        <v>4</v>
      </c>
      <c r="J224">
        <v>2</v>
      </c>
      <c r="K224">
        <v>3</v>
      </c>
      <c r="L224">
        <v>2</v>
      </c>
      <c r="M224">
        <v>4</v>
      </c>
      <c r="N224">
        <v>3</v>
      </c>
      <c r="O224">
        <v>3</v>
      </c>
      <c r="P224">
        <v>2</v>
      </c>
      <c r="Q224">
        <f t="shared" si="6"/>
        <v>24</v>
      </c>
      <c r="R224">
        <f t="shared" si="7"/>
        <v>60</v>
      </c>
    </row>
    <row r="225" spans="1:18" x14ac:dyDescent="0.15">
      <c r="A225" t="s">
        <v>470</v>
      </c>
      <c r="B225" t="s">
        <v>471</v>
      </c>
      <c r="C225">
        <v>14</v>
      </c>
      <c r="D225" t="s">
        <v>26</v>
      </c>
      <c r="E225" t="s">
        <v>23</v>
      </c>
      <c r="F225" t="s">
        <v>28</v>
      </c>
      <c r="G225">
        <v>2</v>
      </c>
      <c r="H225">
        <v>2</v>
      </c>
      <c r="I225">
        <v>4</v>
      </c>
      <c r="J225">
        <v>2</v>
      </c>
      <c r="K225">
        <v>4</v>
      </c>
      <c r="L225">
        <v>2</v>
      </c>
      <c r="M225">
        <v>4</v>
      </c>
      <c r="N225">
        <v>3</v>
      </c>
      <c r="O225">
        <v>4</v>
      </c>
      <c r="P225">
        <v>2</v>
      </c>
      <c r="Q225">
        <f t="shared" si="6"/>
        <v>27</v>
      </c>
      <c r="R225">
        <f t="shared" si="7"/>
        <v>67.5</v>
      </c>
    </row>
    <row r="226" spans="1:18" x14ac:dyDescent="0.15">
      <c r="A226" t="s">
        <v>472</v>
      </c>
      <c r="B226" t="s">
        <v>473</v>
      </c>
      <c r="C226">
        <v>14</v>
      </c>
      <c r="D226" t="s">
        <v>26</v>
      </c>
      <c r="E226" t="s">
        <v>27</v>
      </c>
      <c r="F226" t="s">
        <v>20</v>
      </c>
      <c r="G226">
        <v>2</v>
      </c>
      <c r="H226">
        <v>4</v>
      </c>
      <c r="I226">
        <v>3</v>
      </c>
      <c r="J226">
        <v>4</v>
      </c>
      <c r="K226">
        <v>3</v>
      </c>
      <c r="L226">
        <v>4</v>
      </c>
      <c r="M226">
        <v>3</v>
      </c>
      <c r="N226">
        <v>3</v>
      </c>
      <c r="O226">
        <v>3</v>
      </c>
      <c r="P226">
        <v>4</v>
      </c>
      <c r="Q226">
        <f t="shared" si="6"/>
        <v>15</v>
      </c>
      <c r="R226">
        <f t="shared" si="7"/>
        <v>37.5</v>
      </c>
    </row>
    <row r="227" spans="1:18" x14ac:dyDescent="0.15">
      <c r="A227" t="s">
        <v>474</v>
      </c>
      <c r="B227" t="s">
        <v>475</v>
      </c>
      <c r="C227">
        <v>14</v>
      </c>
      <c r="D227" t="s">
        <v>26</v>
      </c>
      <c r="E227" t="s">
        <v>27</v>
      </c>
      <c r="F227" t="s">
        <v>28</v>
      </c>
      <c r="G227">
        <v>2</v>
      </c>
      <c r="H227">
        <v>3</v>
      </c>
      <c r="I227">
        <v>3</v>
      </c>
      <c r="J227">
        <v>2</v>
      </c>
      <c r="K227">
        <v>4</v>
      </c>
      <c r="L227">
        <v>3</v>
      </c>
      <c r="M227">
        <v>4</v>
      </c>
      <c r="N227">
        <v>3</v>
      </c>
      <c r="O227">
        <v>3</v>
      </c>
      <c r="P227">
        <v>3</v>
      </c>
      <c r="Q227">
        <f t="shared" si="6"/>
        <v>22</v>
      </c>
      <c r="R227">
        <f t="shared" si="7"/>
        <v>55</v>
      </c>
    </row>
    <row r="228" spans="1:18" x14ac:dyDescent="0.15">
      <c r="A228" t="s">
        <v>476</v>
      </c>
      <c r="B228" t="s">
        <v>477</v>
      </c>
      <c r="C228">
        <v>14</v>
      </c>
      <c r="D228" t="s">
        <v>26</v>
      </c>
      <c r="E228" t="s">
        <v>23</v>
      </c>
      <c r="F228" t="s">
        <v>20</v>
      </c>
      <c r="G228">
        <v>2</v>
      </c>
      <c r="H228">
        <v>2</v>
      </c>
      <c r="I228">
        <v>4</v>
      </c>
      <c r="J228">
        <v>2</v>
      </c>
      <c r="K228">
        <v>4</v>
      </c>
      <c r="L228">
        <v>2</v>
      </c>
      <c r="M228">
        <v>4</v>
      </c>
      <c r="N228">
        <v>3</v>
      </c>
      <c r="O228">
        <v>4</v>
      </c>
      <c r="P228">
        <v>2</v>
      </c>
      <c r="Q228">
        <f t="shared" si="6"/>
        <v>27</v>
      </c>
      <c r="R228">
        <f t="shared" si="7"/>
        <v>67.5</v>
      </c>
    </row>
    <row r="229" spans="1:18" x14ac:dyDescent="0.15">
      <c r="A229" t="s">
        <v>478</v>
      </c>
      <c r="B229" t="s">
        <v>479</v>
      </c>
      <c r="C229">
        <v>14</v>
      </c>
      <c r="D229" t="s">
        <v>18</v>
      </c>
      <c r="E229" t="s">
        <v>19</v>
      </c>
      <c r="F229" t="s">
        <v>20</v>
      </c>
      <c r="G229">
        <v>3</v>
      </c>
      <c r="H229">
        <v>2</v>
      </c>
      <c r="I229">
        <v>4</v>
      </c>
      <c r="J229">
        <v>2</v>
      </c>
      <c r="K229">
        <v>4</v>
      </c>
      <c r="L229">
        <v>2</v>
      </c>
      <c r="M229">
        <v>4</v>
      </c>
      <c r="N229">
        <v>3</v>
      </c>
      <c r="O229">
        <v>4</v>
      </c>
      <c r="P229">
        <v>2</v>
      </c>
      <c r="Q229">
        <f t="shared" si="6"/>
        <v>28</v>
      </c>
      <c r="R229">
        <f t="shared" si="7"/>
        <v>70</v>
      </c>
    </row>
    <row r="230" spans="1:18" x14ac:dyDescent="0.15">
      <c r="A230" t="s">
        <v>480</v>
      </c>
      <c r="B230" t="s">
        <v>481</v>
      </c>
      <c r="C230">
        <v>14</v>
      </c>
      <c r="D230" t="s">
        <v>26</v>
      </c>
      <c r="E230" t="s">
        <v>19</v>
      </c>
      <c r="F230" t="s">
        <v>20</v>
      </c>
      <c r="G230">
        <v>2</v>
      </c>
      <c r="H230">
        <v>2</v>
      </c>
      <c r="I230">
        <v>4</v>
      </c>
      <c r="J230">
        <v>2</v>
      </c>
      <c r="K230">
        <v>4</v>
      </c>
      <c r="L230">
        <v>2</v>
      </c>
      <c r="M230">
        <v>4</v>
      </c>
      <c r="N230">
        <v>3</v>
      </c>
      <c r="O230">
        <v>4</v>
      </c>
      <c r="P230">
        <v>2</v>
      </c>
      <c r="Q230">
        <f t="shared" si="6"/>
        <v>27</v>
      </c>
      <c r="R230">
        <f t="shared" si="7"/>
        <v>67.5</v>
      </c>
    </row>
    <row r="231" spans="1:18" x14ac:dyDescent="0.15">
      <c r="A231" t="s">
        <v>482</v>
      </c>
      <c r="B231" t="s">
        <v>483</v>
      </c>
      <c r="C231">
        <v>14</v>
      </c>
      <c r="D231" t="s">
        <v>18</v>
      </c>
      <c r="E231" t="s">
        <v>23</v>
      </c>
      <c r="F231" t="s">
        <v>20</v>
      </c>
      <c r="G231">
        <v>2</v>
      </c>
      <c r="H231">
        <v>2</v>
      </c>
      <c r="I231">
        <v>4</v>
      </c>
      <c r="J231">
        <v>3</v>
      </c>
      <c r="K231">
        <v>4</v>
      </c>
      <c r="L231">
        <v>2</v>
      </c>
      <c r="M231">
        <v>4</v>
      </c>
      <c r="N231">
        <v>3</v>
      </c>
      <c r="O231">
        <v>4</v>
      </c>
      <c r="P231">
        <v>2</v>
      </c>
      <c r="Q231">
        <f t="shared" si="6"/>
        <v>26</v>
      </c>
      <c r="R231">
        <f t="shared" si="7"/>
        <v>65</v>
      </c>
    </row>
    <row r="232" spans="1:18" x14ac:dyDescent="0.15">
      <c r="A232" t="s">
        <v>484</v>
      </c>
      <c r="B232" t="s">
        <v>485</v>
      </c>
      <c r="C232">
        <v>14</v>
      </c>
      <c r="D232" t="s">
        <v>35</v>
      </c>
      <c r="E232" t="s">
        <v>27</v>
      </c>
      <c r="F232" t="s">
        <v>20</v>
      </c>
      <c r="G232">
        <v>2</v>
      </c>
      <c r="H232">
        <v>4</v>
      </c>
      <c r="I232">
        <v>2</v>
      </c>
      <c r="J232">
        <v>4</v>
      </c>
      <c r="K232">
        <v>3</v>
      </c>
      <c r="L232">
        <v>4</v>
      </c>
      <c r="M232">
        <v>3</v>
      </c>
      <c r="N232">
        <v>3</v>
      </c>
      <c r="O232">
        <v>3</v>
      </c>
      <c r="P232">
        <v>4</v>
      </c>
      <c r="Q232">
        <f t="shared" si="6"/>
        <v>14</v>
      </c>
      <c r="R232">
        <f t="shared" si="7"/>
        <v>35</v>
      </c>
    </row>
    <row r="233" spans="1:18" x14ac:dyDescent="0.15">
      <c r="A233" t="s">
        <v>486</v>
      </c>
      <c r="B233" t="s">
        <v>487</v>
      </c>
      <c r="C233">
        <v>14</v>
      </c>
      <c r="D233" t="s">
        <v>18</v>
      </c>
      <c r="E233" t="s">
        <v>27</v>
      </c>
      <c r="F233" t="s">
        <v>20</v>
      </c>
      <c r="G233">
        <v>2</v>
      </c>
      <c r="H233">
        <v>2</v>
      </c>
      <c r="I233">
        <v>3</v>
      </c>
      <c r="J233">
        <v>2</v>
      </c>
      <c r="K233">
        <v>4</v>
      </c>
      <c r="L233">
        <v>3</v>
      </c>
      <c r="M233">
        <v>4</v>
      </c>
      <c r="N233">
        <v>3</v>
      </c>
      <c r="O233">
        <v>3</v>
      </c>
      <c r="P233">
        <v>3</v>
      </c>
      <c r="Q233">
        <f t="shared" si="6"/>
        <v>23</v>
      </c>
      <c r="R233">
        <f t="shared" si="7"/>
        <v>57.5</v>
      </c>
    </row>
    <row r="234" spans="1:18" x14ac:dyDescent="0.15">
      <c r="A234" t="s">
        <v>488</v>
      </c>
      <c r="B234" t="s">
        <v>489</v>
      </c>
      <c r="C234">
        <v>14</v>
      </c>
      <c r="D234" t="s">
        <v>35</v>
      </c>
      <c r="E234" t="s">
        <v>23</v>
      </c>
      <c r="F234" t="s">
        <v>20</v>
      </c>
      <c r="G234">
        <v>2</v>
      </c>
      <c r="H234">
        <v>2</v>
      </c>
      <c r="I234">
        <v>4</v>
      </c>
      <c r="J234">
        <v>2</v>
      </c>
      <c r="K234">
        <v>4</v>
      </c>
      <c r="L234">
        <v>2</v>
      </c>
      <c r="M234">
        <v>4</v>
      </c>
      <c r="N234">
        <v>3</v>
      </c>
      <c r="O234">
        <v>4</v>
      </c>
      <c r="P234">
        <v>2</v>
      </c>
      <c r="Q234">
        <f t="shared" si="6"/>
        <v>27</v>
      </c>
      <c r="R234">
        <f t="shared" si="7"/>
        <v>67.5</v>
      </c>
    </row>
    <row r="235" spans="1:18" x14ac:dyDescent="0.15">
      <c r="A235" t="s">
        <v>490</v>
      </c>
      <c r="B235" t="s">
        <v>491</v>
      </c>
      <c r="C235">
        <v>14</v>
      </c>
      <c r="D235" t="s">
        <v>35</v>
      </c>
      <c r="E235" t="s">
        <v>19</v>
      </c>
      <c r="F235" t="s">
        <v>20</v>
      </c>
      <c r="G235">
        <v>2</v>
      </c>
      <c r="H235">
        <v>2</v>
      </c>
      <c r="I235">
        <v>4</v>
      </c>
      <c r="J235">
        <v>2</v>
      </c>
      <c r="K235">
        <v>4</v>
      </c>
      <c r="L235">
        <v>2</v>
      </c>
      <c r="M235">
        <v>4</v>
      </c>
      <c r="N235">
        <v>3</v>
      </c>
      <c r="O235">
        <v>4</v>
      </c>
      <c r="P235">
        <v>4</v>
      </c>
      <c r="Q235">
        <f t="shared" si="6"/>
        <v>25</v>
      </c>
      <c r="R235">
        <f t="shared" si="7"/>
        <v>62.5</v>
      </c>
    </row>
    <row r="236" spans="1:18" x14ac:dyDescent="0.15">
      <c r="A236" t="s">
        <v>492</v>
      </c>
      <c r="B236" t="s">
        <v>493</v>
      </c>
      <c r="C236">
        <v>15</v>
      </c>
      <c r="D236" t="s">
        <v>35</v>
      </c>
      <c r="E236" t="s">
        <v>23</v>
      </c>
      <c r="F236" t="s">
        <v>28</v>
      </c>
      <c r="G236">
        <v>5</v>
      </c>
      <c r="H236">
        <v>2</v>
      </c>
      <c r="I236">
        <v>3</v>
      </c>
      <c r="J236">
        <v>4</v>
      </c>
      <c r="K236">
        <v>3</v>
      </c>
      <c r="L236">
        <v>4</v>
      </c>
      <c r="M236">
        <v>5</v>
      </c>
      <c r="N236">
        <v>2</v>
      </c>
      <c r="O236">
        <v>4</v>
      </c>
      <c r="P236">
        <v>1</v>
      </c>
      <c r="Q236">
        <f t="shared" si="6"/>
        <v>27</v>
      </c>
      <c r="R236">
        <f t="shared" si="7"/>
        <v>67.5</v>
      </c>
    </row>
    <row r="237" spans="1:18" x14ac:dyDescent="0.15">
      <c r="A237" t="s">
        <v>494</v>
      </c>
      <c r="B237" t="s">
        <v>495</v>
      </c>
      <c r="C237">
        <v>15</v>
      </c>
      <c r="D237" t="s">
        <v>35</v>
      </c>
      <c r="E237" t="s">
        <v>27</v>
      </c>
      <c r="F237" t="s">
        <v>28</v>
      </c>
      <c r="G237">
        <v>4</v>
      </c>
      <c r="H237">
        <v>2</v>
      </c>
      <c r="I237">
        <v>1</v>
      </c>
      <c r="J237">
        <v>3</v>
      </c>
      <c r="K237">
        <v>4</v>
      </c>
      <c r="L237">
        <v>2</v>
      </c>
      <c r="M237">
        <v>1</v>
      </c>
      <c r="N237">
        <v>5</v>
      </c>
      <c r="O237">
        <v>2</v>
      </c>
      <c r="P237">
        <v>3</v>
      </c>
      <c r="Q237">
        <f t="shared" si="6"/>
        <v>17</v>
      </c>
      <c r="R237">
        <f t="shared" si="7"/>
        <v>42.5</v>
      </c>
    </row>
    <row r="238" spans="1:18" x14ac:dyDescent="0.15">
      <c r="A238" t="s">
        <v>496</v>
      </c>
      <c r="B238" t="s">
        <v>497</v>
      </c>
      <c r="C238">
        <v>15</v>
      </c>
      <c r="D238" t="s">
        <v>35</v>
      </c>
      <c r="E238" t="s">
        <v>19</v>
      </c>
      <c r="F238" t="s">
        <v>28</v>
      </c>
      <c r="G238">
        <v>2</v>
      </c>
      <c r="H238">
        <v>2</v>
      </c>
      <c r="I238">
        <v>4</v>
      </c>
      <c r="J238">
        <v>2</v>
      </c>
      <c r="K238">
        <v>2</v>
      </c>
      <c r="L238">
        <v>3</v>
      </c>
      <c r="M238">
        <v>5</v>
      </c>
      <c r="N238">
        <v>3</v>
      </c>
      <c r="O238">
        <v>1</v>
      </c>
      <c r="P238">
        <v>4</v>
      </c>
      <c r="Q238">
        <f t="shared" si="6"/>
        <v>20</v>
      </c>
      <c r="R238">
        <f t="shared" si="7"/>
        <v>50</v>
      </c>
    </row>
    <row r="239" spans="1:18" x14ac:dyDescent="0.15">
      <c r="A239" t="s">
        <v>498</v>
      </c>
      <c r="B239" t="s">
        <v>499</v>
      </c>
      <c r="C239">
        <v>15</v>
      </c>
      <c r="D239" t="s">
        <v>26</v>
      </c>
      <c r="E239" t="s">
        <v>19</v>
      </c>
      <c r="F239" t="s">
        <v>28</v>
      </c>
      <c r="G239">
        <v>2</v>
      </c>
      <c r="H239">
        <v>4</v>
      </c>
      <c r="I239">
        <v>5</v>
      </c>
      <c r="J239">
        <v>2</v>
      </c>
      <c r="K239">
        <v>5</v>
      </c>
      <c r="L239">
        <v>2</v>
      </c>
      <c r="M239">
        <v>4</v>
      </c>
      <c r="N239">
        <v>2</v>
      </c>
      <c r="O239">
        <v>4</v>
      </c>
      <c r="P239">
        <v>3</v>
      </c>
      <c r="Q239">
        <f t="shared" si="6"/>
        <v>27</v>
      </c>
      <c r="R239">
        <f t="shared" si="7"/>
        <v>67.5</v>
      </c>
    </row>
    <row r="240" spans="1:18" x14ac:dyDescent="0.15">
      <c r="A240" t="s">
        <v>500</v>
      </c>
      <c r="B240" t="s">
        <v>501</v>
      </c>
      <c r="C240">
        <v>15</v>
      </c>
      <c r="D240" t="s">
        <v>18</v>
      </c>
      <c r="E240" t="s">
        <v>27</v>
      </c>
      <c r="F240" t="s">
        <v>28</v>
      </c>
      <c r="G240">
        <v>2</v>
      </c>
      <c r="H240">
        <v>2</v>
      </c>
      <c r="I240">
        <v>4</v>
      </c>
      <c r="J240">
        <v>3</v>
      </c>
      <c r="K240">
        <v>4</v>
      </c>
      <c r="L240">
        <v>2</v>
      </c>
      <c r="M240">
        <v>4</v>
      </c>
      <c r="N240">
        <v>2</v>
      </c>
      <c r="O240">
        <v>4</v>
      </c>
      <c r="P240">
        <v>2</v>
      </c>
      <c r="Q240">
        <f t="shared" si="6"/>
        <v>27</v>
      </c>
      <c r="R240">
        <f t="shared" si="7"/>
        <v>67.5</v>
      </c>
    </row>
    <row r="241" spans="1:18" x14ac:dyDescent="0.15">
      <c r="A241" t="s">
        <v>502</v>
      </c>
      <c r="B241" t="s">
        <v>503</v>
      </c>
      <c r="C241">
        <v>15</v>
      </c>
      <c r="D241" t="s">
        <v>26</v>
      </c>
      <c r="E241" t="s">
        <v>23</v>
      </c>
      <c r="F241" t="s">
        <v>28</v>
      </c>
      <c r="G241">
        <v>2</v>
      </c>
      <c r="H241">
        <v>2</v>
      </c>
      <c r="I241">
        <v>4</v>
      </c>
      <c r="J241">
        <v>3</v>
      </c>
      <c r="K241">
        <v>4</v>
      </c>
      <c r="L241">
        <v>2</v>
      </c>
      <c r="M241">
        <v>2</v>
      </c>
      <c r="N241">
        <v>1</v>
      </c>
      <c r="O241">
        <v>5</v>
      </c>
      <c r="P241">
        <v>2</v>
      </c>
      <c r="Q241">
        <f t="shared" si="6"/>
        <v>27</v>
      </c>
      <c r="R241">
        <f t="shared" si="7"/>
        <v>67.5</v>
      </c>
    </row>
    <row r="242" spans="1:18" x14ac:dyDescent="0.15">
      <c r="A242" t="s">
        <v>504</v>
      </c>
      <c r="B242" t="s">
        <v>505</v>
      </c>
      <c r="C242">
        <v>15</v>
      </c>
      <c r="D242" t="s">
        <v>18</v>
      </c>
      <c r="E242" t="s">
        <v>23</v>
      </c>
      <c r="F242" t="s">
        <v>28</v>
      </c>
      <c r="G242">
        <v>2</v>
      </c>
      <c r="H242">
        <v>2</v>
      </c>
      <c r="I242">
        <v>4</v>
      </c>
      <c r="J242">
        <v>3</v>
      </c>
      <c r="K242">
        <v>4</v>
      </c>
      <c r="L242">
        <v>2</v>
      </c>
      <c r="M242">
        <v>5</v>
      </c>
      <c r="N242">
        <v>3</v>
      </c>
      <c r="O242">
        <v>4</v>
      </c>
      <c r="P242">
        <v>2</v>
      </c>
      <c r="Q242">
        <f t="shared" si="6"/>
        <v>27</v>
      </c>
      <c r="R242">
        <f t="shared" si="7"/>
        <v>67.5</v>
      </c>
    </row>
    <row r="243" spans="1:18" x14ac:dyDescent="0.15">
      <c r="A243" t="s">
        <v>506</v>
      </c>
      <c r="B243" t="s">
        <v>507</v>
      </c>
      <c r="C243">
        <v>15</v>
      </c>
      <c r="D243" t="s">
        <v>26</v>
      </c>
      <c r="E243" t="s">
        <v>27</v>
      </c>
      <c r="F243" t="s">
        <v>28</v>
      </c>
      <c r="G243">
        <v>2</v>
      </c>
      <c r="H243">
        <v>2</v>
      </c>
      <c r="I243">
        <v>4</v>
      </c>
      <c r="J243">
        <v>3</v>
      </c>
      <c r="K243">
        <v>4</v>
      </c>
      <c r="L243">
        <v>2</v>
      </c>
      <c r="M243">
        <v>4</v>
      </c>
      <c r="N243">
        <v>3</v>
      </c>
      <c r="O243">
        <v>4</v>
      </c>
      <c r="P243">
        <v>4</v>
      </c>
      <c r="Q243">
        <f t="shared" si="6"/>
        <v>24</v>
      </c>
      <c r="R243">
        <f t="shared" si="7"/>
        <v>60</v>
      </c>
    </row>
    <row r="244" spans="1:18" x14ac:dyDescent="0.15">
      <c r="A244" t="s">
        <v>508</v>
      </c>
      <c r="B244" t="s">
        <v>509</v>
      </c>
      <c r="C244">
        <v>15</v>
      </c>
      <c r="D244" t="s">
        <v>18</v>
      </c>
      <c r="E244" t="s">
        <v>19</v>
      </c>
      <c r="F244" t="s">
        <v>28</v>
      </c>
      <c r="G244">
        <v>2</v>
      </c>
      <c r="H244">
        <v>4</v>
      </c>
      <c r="I244">
        <v>2</v>
      </c>
      <c r="J244">
        <v>3</v>
      </c>
      <c r="K244">
        <v>2</v>
      </c>
      <c r="L244">
        <v>2</v>
      </c>
      <c r="M244">
        <v>4</v>
      </c>
      <c r="N244">
        <v>4</v>
      </c>
      <c r="O244">
        <v>4</v>
      </c>
      <c r="P244">
        <v>2</v>
      </c>
      <c r="Q244">
        <f t="shared" si="6"/>
        <v>19</v>
      </c>
      <c r="R244">
        <f t="shared" si="7"/>
        <v>47.5</v>
      </c>
    </row>
    <row r="245" spans="1:18" x14ac:dyDescent="0.15">
      <c r="A245" t="s">
        <v>510</v>
      </c>
      <c r="B245" t="s">
        <v>511</v>
      </c>
      <c r="C245">
        <v>15</v>
      </c>
      <c r="D245" t="s">
        <v>18</v>
      </c>
      <c r="E245" t="s">
        <v>19</v>
      </c>
      <c r="F245" t="s">
        <v>20</v>
      </c>
      <c r="G245">
        <v>2</v>
      </c>
      <c r="H245">
        <v>2</v>
      </c>
      <c r="I245">
        <v>4</v>
      </c>
      <c r="J245">
        <v>3</v>
      </c>
      <c r="K245">
        <v>4</v>
      </c>
      <c r="L245">
        <v>2</v>
      </c>
      <c r="M245">
        <v>4</v>
      </c>
      <c r="N245">
        <v>2</v>
      </c>
      <c r="O245">
        <v>4</v>
      </c>
      <c r="P245">
        <v>2</v>
      </c>
      <c r="Q245">
        <f t="shared" si="6"/>
        <v>27</v>
      </c>
      <c r="R245">
        <f t="shared" si="7"/>
        <v>67.5</v>
      </c>
    </row>
    <row r="246" spans="1:18" x14ac:dyDescent="0.15">
      <c r="A246" t="s">
        <v>512</v>
      </c>
      <c r="B246" t="s">
        <v>513</v>
      </c>
      <c r="C246">
        <v>15</v>
      </c>
      <c r="D246" t="s">
        <v>26</v>
      </c>
      <c r="E246" t="s">
        <v>27</v>
      </c>
      <c r="F246" t="s">
        <v>20</v>
      </c>
      <c r="G246">
        <v>2</v>
      </c>
      <c r="H246">
        <v>2</v>
      </c>
      <c r="I246">
        <v>4</v>
      </c>
      <c r="J246">
        <v>3</v>
      </c>
      <c r="K246">
        <v>5</v>
      </c>
      <c r="L246">
        <v>2</v>
      </c>
      <c r="M246">
        <v>4</v>
      </c>
      <c r="N246">
        <v>4</v>
      </c>
      <c r="O246">
        <v>4</v>
      </c>
      <c r="P246">
        <v>2</v>
      </c>
      <c r="Q246">
        <f t="shared" si="6"/>
        <v>26</v>
      </c>
      <c r="R246">
        <f t="shared" si="7"/>
        <v>65</v>
      </c>
    </row>
    <row r="247" spans="1:18" x14ac:dyDescent="0.15">
      <c r="A247" t="s">
        <v>514</v>
      </c>
      <c r="B247" t="s">
        <v>515</v>
      </c>
      <c r="C247">
        <v>15</v>
      </c>
      <c r="D247" t="s">
        <v>18</v>
      </c>
      <c r="E247" t="s">
        <v>23</v>
      </c>
      <c r="F247" t="s">
        <v>20</v>
      </c>
      <c r="G247">
        <v>2</v>
      </c>
      <c r="H247">
        <v>4</v>
      </c>
      <c r="I247">
        <v>2</v>
      </c>
      <c r="J247">
        <v>3</v>
      </c>
      <c r="K247">
        <v>4</v>
      </c>
      <c r="L247">
        <v>2</v>
      </c>
      <c r="M247">
        <v>4</v>
      </c>
      <c r="N247">
        <v>3</v>
      </c>
      <c r="O247">
        <v>4</v>
      </c>
      <c r="P247">
        <v>2</v>
      </c>
      <c r="Q247">
        <f t="shared" si="6"/>
        <v>22</v>
      </c>
      <c r="R247">
        <f t="shared" si="7"/>
        <v>55</v>
      </c>
    </row>
    <row r="248" spans="1:18" x14ac:dyDescent="0.15">
      <c r="A248" t="s">
        <v>516</v>
      </c>
      <c r="B248" t="s">
        <v>517</v>
      </c>
      <c r="C248">
        <v>15</v>
      </c>
      <c r="D248" t="s">
        <v>26</v>
      </c>
      <c r="E248" t="s">
        <v>23</v>
      </c>
      <c r="F248" t="s">
        <v>20</v>
      </c>
      <c r="G248">
        <v>2</v>
      </c>
      <c r="H248">
        <v>4</v>
      </c>
      <c r="I248">
        <v>2</v>
      </c>
      <c r="J248">
        <v>3</v>
      </c>
      <c r="K248">
        <v>4</v>
      </c>
      <c r="L248">
        <v>2</v>
      </c>
      <c r="M248">
        <v>4</v>
      </c>
      <c r="N248">
        <v>3</v>
      </c>
      <c r="O248">
        <v>4</v>
      </c>
      <c r="P248">
        <v>2</v>
      </c>
      <c r="Q248">
        <f t="shared" si="6"/>
        <v>22</v>
      </c>
      <c r="R248">
        <f t="shared" si="7"/>
        <v>55</v>
      </c>
    </row>
    <row r="249" spans="1:18" x14ac:dyDescent="0.15">
      <c r="A249" t="s">
        <v>518</v>
      </c>
      <c r="B249" t="s">
        <v>519</v>
      </c>
      <c r="C249">
        <v>15</v>
      </c>
      <c r="D249" t="s">
        <v>18</v>
      </c>
      <c r="E249" t="s">
        <v>27</v>
      </c>
      <c r="F249" t="s">
        <v>20</v>
      </c>
      <c r="G249">
        <v>2</v>
      </c>
      <c r="H249">
        <v>2</v>
      </c>
      <c r="I249">
        <v>4</v>
      </c>
      <c r="J249">
        <v>3</v>
      </c>
      <c r="K249">
        <v>4</v>
      </c>
      <c r="L249">
        <v>2</v>
      </c>
      <c r="M249">
        <v>4</v>
      </c>
      <c r="N249">
        <v>3</v>
      </c>
      <c r="O249">
        <v>4</v>
      </c>
      <c r="P249">
        <v>2</v>
      </c>
      <c r="Q249">
        <f t="shared" si="6"/>
        <v>26</v>
      </c>
      <c r="R249">
        <f t="shared" si="7"/>
        <v>65</v>
      </c>
    </row>
    <row r="250" spans="1:18" x14ac:dyDescent="0.15">
      <c r="A250" t="s">
        <v>520</v>
      </c>
      <c r="B250" t="s">
        <v>521</v>
      </c>
      <c r="C250">
        <v>15</v>
      </c>
      <c r="D250" t="s">
        <v>26</v>
      </c>
      <c r="E250" t="s">
        <v>19</v>
      </c>
      <c r="F250" t="s">
        <v>20</v>
      </c>
      <c r="G250">
        <v>2</v>
      </c>
      <c r="H250">
        <v>2</v>
      </c>
      <c r="I250">
        <v>4</v>
      </c>
      <c r="J250">
        <v>3</v>
      </c>
      <c r="K250">
        <v>4</v>
      </c>
      <c r="L250">
        <v>2</v>
      </c>
      <c r="M250">
        <v>4</v>
      </c>
      <c r="N250">
        <v>3</v>
      </c>
      <c r="O250">
        <v>4</v>
      </c>
      <c r="P250">
        <v>2</v>
      </c>
      <c r="Q250">
        <f t="shared" si="6"/>
        <v>26</v>
      </c>
      <c r="R250">
        <f t="shared" si="7"/>
        <v>65</v>
      </c>
    </row>
    <row r="251" spans="1:18" x14ac:dyDescent="0.15">
      <c r="A251" t="s">
        <v>522</v>
      </c>
      <c r="B251" t="s">
        <v>523</v>
      </c>
      <c r="C251">
        <v>15</v>
      </c>
      <c r="D251" t="s">
        <v>35</v>
      </c>
      <c r="E251" t="s">
        <v>19</v>
      </c>
      <c r="F251" t="s">
        <v>20</v>
      </c>
      <c r="G251">
        <v>2</v>
      </c>
      <c r="H251">
        <v>2</v>
      </c>
      <c r="I251">
        <v>4</v>
      </c>
      <c r="J251">
        <v>3</v>
      </c>
      <c r="K251">
        <v>4</v>
      </c>
      <c r="L251">
        <v>2</v>
      </c>
      <c r="M251">
        <v>4</v>
      </c>
      <c r="N251">
        <v>3</v>
      </c>
      <c r="O251">
        <v>4</v>
      </c>
      <c r="P251">
        <v>2</v>
      </c>
      <c r="Q251">
        <f t="shared" si="6"/>
        <v>26</v>
      </c>
      <c r="R251">
        <f t="shared" si="7"/>
        <v>65</v>
      </c>
    </row>
    <row r="252" spans="1:18" x14ac:dyDescent="0.15">
      <c r="A252" t="s">
        <v>524</v>
      </c>
      <c r="B252" t="s">
        <v>525</v>
      </c>
      <c r="C252">
        <v>15</v>
      </c>
      <c r="D252" t="s">
        <v>35</v>
      </c>
      <c r="E252" t="s">
        <v>27</v>
      </c>
      <c r="F252" t="s">
        <v>20</v>
      </c>
      <c r="G252">
        <v>2</v>
      </c>
      <c r="H252">
        <v>2</v>
      </c>
      <c r="I252">
        <v>4</v>
      </c>
      <c r="J252">
        <v>3</v>
      </c>
      <c r="K252">
        <v>4</v>
      </c>
      <c r="L252">
        <v>2</v>
      </c>
      <c r="M252">
        <v>4</v>
      </c>
      <c r="N252">
        <v>3</v>
      </c>
      <c r="O252">
        <v>4</v>
      </c>
      <c r="P252">
        <v>2</v>
      </c>
      <c r="Q252">
        <f t="shared" si="6"/>
        <v>26</v>
      </c>
      <c r="R252">
        <f t="shared" si="7"/>
        <v>65</v>
      </c>
    </row>
    <row r="253" spans="1:18" x14ac:dyDescent="0.15">
      <c r="A253" t="s">
        <v>526</v>
      </c>
      <c r="B253" t="s">
        <v>527</v>
      </c>
      <c r="C253">
        <v>15</v>
      </c>
      <c r="D253" t="s">
        <v>35</v>
      </c>
      <c r="E253" t="s">
        <v>23</v>
      </c>
      <c r="F253" t="s">
        <v>20</v>
      </c>
      <c r="G253">
        <v>2</v>
      </c>
      <c r="H253">
        <v>2</v>
      </c>
      <c r="I253">
        <v>4</v>
      </c>
      <c r="J253">
        <v>3</v>
      </c>
      <c r="K253">
        <v>4</v>
      </c>
      <c r="L253">
        <v>2</v>
      </c>
      <c r="M253">
        <v>4</v>
      </c>
      <c r="N253">
        <v>3</v>
      </c>
      <c r="O253">
        <v>4</v>
      </c>
      <c r="P253">
        <v>2</v>
      </c>
      <c r="Q253">
        <f t="shared" si="6"/>
        <v>26</v>
      </c>
      <c r="R253">
        <f t="shared" si="7"/>
        <v>65</v>
      </c>
    </row>
    <row r="254" spans="1:18" x14ac:dyDescent="0.15">
      <c r="A254" t="s">
        <v>528</v>
      </c>
      <c r="B254" t="s">
        <v>529</v>
      </c>
      <c r="C254">
        <v>16</v>
      </c>
      <c r="D254" t="s">
        <v>35</v>
      </c>
      <c r="E254" t="s">
        <v>27</v>
      </c>
      <c r="F254" t="s">
        <v>28</v>
      </c>
      <c r="G254">
        <v>2</v>
      </c>
      <c r="H254">
        <v>2</v>
      </c>
      <c r="I254">
        <v>3</v>
      </c>
      <c r="J254">
        <v>1</v>
      </c>
      <c r="K254">
        <v>3</v>
      </c>
      <c r="L254">
        <v>3</v>
      </c>
      <c r="M254">
        <v>4</v>
      </c>
      <c r="N254">
        <v>3</v>
      </c>
      <c r="O254">
        <v>2</v>
      </c>
      <c r="P254">
        <v>2</v>
      </c>
      <c r="Q254">
        <f t="shared" si="6"/>
        <v>23</v>
      </c>
      <c r="R254">
        <f t="shared" si="7"/>
        <v>57.5</v>
      </c>
    </row>
    <row r="255" spans="1:18" x14ac:dyDescent="0.15">
      <c r="A255" t="s">
        <v>530</v>
      </c>
      <c r="B255" t="s">
        <v>531</v>
      </c>
      <c r="C255">
        <v>16</v>
      </c>
      <c r="D255" t="s">
        <v>26</v>
      </c>
      <c r="E255" t="s">
        <v>19</v>
      </c>
      <c r="F255" t="s">
        <v>28</v>
      </c>
      <c r="G255">
        <v>2</v>
      </c>
      <c r="H255">
        <v>2</v>
      </c>
      <c r="I255">
        <v>4</v>
      </c>
      <c r="J255">
        <v>2</v>
      </c>
      <c r="K255">
        <v>3</v>
      </c>
      <c r="L255">
        <v>3</v>
      </c>
      <c r="M255">
        <v>4</v>
      </c>
      <c r="N255">
        <v>3</v>
      </c>
      <c r="O255">
        <v>4</v>
      </c>
      <c r="P255">
        <v>1</v>
      </c>
      <c r="Q255">
        <f t="shared" si="6"/>
        <v>26</v>
      </c>
      <c r="R255">
        <f t="shared" si="7"/>
        <v>65</v>
      </c>
    </row>
    <row r="256" spans="1:18" x14ac:dyDescent="0.15">
      <c r="A256" t="s">
        <v>532</v>
      </c>
      <c r="B256" t="s">
        <v>533</v>
      </c>
      <c r="C256">
        <v>16</v>
      </c>
      <c r="D256" t="s">
        <v>35</v>
      </c>
      <c r="E256" t="s">
        <v>23</v>
      </c>
      <c r="F256" t="s">
        <v>28</v>
      </c>
      <c r="G256">
        <v>2</v>
      </c>
      <c r="H256">
        <v>2</v>
      </c>
      <c r="I256">
        <v>4</v>
      </c>
      <c r="J256">
        <v>2</v>
      </c>
      <c r="K256">
        <v>3</v>
      </c>
      <c r="L256">
        <v>3</v>
      </c>
      <c r="M256">
        <v>4</v>
      </c>
      <c r="N256">
        <v>3</v>
      </c>
      <c r="O256">
        <v>4</v>
      </c>
      <c r="P256">
        <v>1</v>
      </c>
      <c r="Q256">
        <f t="shared" si="6"/>
        <v>26</v>
      </c>
      <c r="R256">
        <f t="shared" si="7"/>
        <v>65</v>
      </c>
    </row>
    <row r="257" spans="1:18" x14ac:dyDescent="0.15">
      <c r="A257" t="s">
        <v>534</v>
      </c>
      <c r="B257" t="s">
        <v>535</v>
      </c>
      <c r="C257">
        <v>16</v>
      </c>
      <c r="D257" t="s">
        <v>26</v>
      </c>
      <c r="E257" t="s">
        <v>23</v>
      </c>
      <c r="F257" t="s">
        <v>28</v>
      </c>
      <c r="G257">
        <v>1</v>
      </c>
      <c r="H257">
        <v>4</v>
      </c>
      <c r="I257">
        <v>3</v>
      </c>
      <c r="J257">
        <v>2</v>
      </c>
      <c r="K257">
        <v>2</v>
      </c>
      <c r="L257">
        <v>3</v>
      </c>
      <c r="M257">
        <v>4</v>
      </c>
      <c r="N257">
        <v>3</v>
      </c>
      <c r="O257">
        <v>3</v>
      </c>
      <c r="P257">
        <v>1</v>
      </c>
      <c r="Q257">
        <f t="shared" si="6"/>
        <v>20</v>
      </c>
      <c r="R257">
        <f t="shared" si="7"/>
        <v>50</v>
      </c>
    </row>
    <row r="258" spans="1:18" x14ac:dyDescent="0.15">
      <c r="A258" t="s">
        <v>536</v>
      </c>
      <c r="B258" t="s">
        <v>537</v>
      </c>
      <c r="C258">
        <v>16</v>
      </c>
      <c r="D258" t="s">
        <v>35</v>
      </c>
      <c r="E258" t="s">
        <v>19</v>
      </c>
      <c r="F258" t="s">
        <v>28</v>
      </c>
      <c r="G258">
        <v>2</v>
      </c>
      <c r="H258">
        <v>2</v>
      </c>
      <c r="I258">
        <v>4</v>
      </c>
      <c r="J258">
        <v>1</v>
      </c>
      <c r="K258">
        <v>3</v>
      </c>
      <c r="L258">
        <v>3</v>
      </c>
      <c r="M258">
        <v>4</v>
      </c>
      <c r="N258">
        <v>3</v>
      </c>
      <c r="O258">
        <v>3</v>
      </c>
      <c r="P258">
        <v>1</v>
      </c>
      <c r="Q258">
        <f t="shared" si="6"/>
        <v>26</v>
      </c>
      <c r="R258">
        <f t="shared" si="7"/>
        <v>65</v>
      </c>
    </row>
    <row r="259" spans="1:18" x14ac:dyDescent="0.15">
      <c r="A259" t="s">
        <v>538</v>
      </c>
      <c r="B259" t="s">
        <v>539</v>
      </c>
      <c r="C259">
        <v>16</v>
      </c>
      <c r="D259" t="s">
        <v>26</v>
      </c>
      <c r="E259" t="s">
        <v>27</v>
      </c>
      <c r="F259" t="s">
        <v>28</v>
      </c>
      <c r="G259">
        <v>2</v>
      </c>
      <c r="H259">
        <v>4</v>
      </c>
      <c r="I259">
        <v>4</v>
      </c>
      <c r="J259">
        <v>2</v>
      </c>
      <c r="K259">
        <v>3</v>
      </c>
      <c r="L259">
        <v>3</v>
      </c>
      <c r="M259">
        <v>4</v>
      </c>
      <c r="N259">
        <v>3</v>
      </c>
      <c r="O259">
        <v>3</v>
      </c>
      <c r="P259">
        <v>1</v>
      </c>
      <c r="Q259">
        <f t="shared" ref="Q259:Q322" si="8">(G259-1)+(5-H259)+(I259-1)+(5-J259)+(K259-1)+(5-L259)+(M259-1)+(5-N259)+(O259-1)+(5-P259)</f>
        <v>23</v>
      </c>
      <c r="R259">
        <f t="shared" ref="R259:R322" si="9">Q259*2.5</f>
        <v>57.5</v>
      </c>
    </row>
    <row r="260" spans="1:18" x14ac:dyDescent="0.15">
      <c r="A260" t="s">
        <v>540</v>
      </c>
      <c r="B260" t="s">
        <v>541</v>
      </c>
      <c r="C260">
        <v>16</v>
      </c>
      <c r="D260" t="s">
        <v>18</v>
      </c>
      <c r="E260" t="s">
        <v>27</v>
      </c>
      <c r="F260" t="s">
        <v>28</v>
      </c>
      <c r="G260">
        <v>2</v>
      </c>
      <c r="H260">
        <v>2</v>
      </c>
      <c r="I260">
        <v>4</v>
      </c>
      <c r="J260">
        <v>2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f t="shared" si="8"/>
        <v>22</v>
      </c>
      <c r="R260">
        <f t="shared" si="9"/>
        <v>55</v>
      </c>
    </row>
    <row r="261" spans="1:18" x14ac:dyDescent="0.15">
      <c r="A261" t="s">
        <v>542</v>
      </c>
      <c r="B261" t="s">
        <v>543</v>
      </c>
      <c r="C261">
        <v>16</v>
      </c>
      <c r="D261" t="s">
        <v>18</v>
      </c>
      <c r="E261" t="s">
        <v>19</v>
      </c>
      <c r="F261" t="s">
        <v>20</v>
      </c>
      <c r="G261">
        <v>2</v>
      </c>
      <c r="H261">
        <v>2</v>
      </c>
      <c r="I261">
        <v>4</v>
      </c>
      <c r="J261">
        <v>2</v>
      </c>
      <c r="K261">
        <v>3</v>
      </c>
      <c r="L261">
        <v>3</v>
      </c>
      <c r="M261">
        <v>4</v>
      </c>
      <c r="N261">
        <v>3</v>
      </c>
      <c r="O261">
        <v>4</v>
      </c>
      <c r="P261">
        <v>1</v>
      </c>
      <c r="Q261">
        <f t="shared" si="8"/>
        <v>26</v>
      </c>
      <c r="R261">
        <f t="shared" si="9"/>
        <v>65</v>
      </c>
    </row>
    <row r="262" spans="1:18" x14ac:dyDescent="0.15">
      <c r="A262" t="s">
        <v>544</v>
      </c>
      <c r="B262" t="s">
        <v>545</v>
      </c>
      <c r="C262">
        <v>16</v>
      </c>
      <c r="D262" t="s">
        <v>18</v>
      </c>
      <c r="E262" t="s">
        <v>23</v>
      </c>
      <c r="F262" t="s">
        <v>28</v>
      </c>
      <c r="G262">
        <v>2</v>
      </c>
      <c r="H262">
        <v>2</v>
      </c>
      <c r="I262">
        <v>4</v>
      </c>
      <c r="J262">
        <v>2</v>
      </c>
      <c r="K262">
        <v>3</v>
      </c>
      <c r="L262">
        <v>3</v>
      </c>
      <c r="M262">
        <v>4</v>
      </c>
      <c r="N262">
        <v>3</v>
      </c>
      <c r="O262">
        <v>4</v>
      </c>
      <c r="P262">
        <v>1</v>
      </c>
      <c r="Q262">
        <f t="shared" si="8"/>
        <v>26</v>
      </c>
      <c r="R262">
        <f t="shared" si="9"/>
        <v>65</v>
      </c>
    </row>
    <row r="263" spans="1:18" x14ac:dyDescent="0.15">
      <c r="A263" t="s">
        <v>546</v>
      </c>
      <c r="B263" t="s">
        <v>547</v>
      </c>
      <c r="C263">
        <v>16</v>
      </c>
      <c r="D263" t="s">
        <v>18</v>
      </c>
      <c r="E263" t="s">
        <v>23</v>
      </c>
      <c r="F263" t="s">
        <v>20</v>
      </c>
      <c r="G263">
        <v>2</v>
      </c>
      <c r="H263">
        <v>2</v>
      </c>
      <c r="I263">
        <v>4</v>
      </c>
      <c r="J263">
        <v>2</v>
      </c>
      <c r="K263">
        <v>3</v>
      </c>
      <c r="L263">
        <v>3</v>
      </c>
      <c r="M263">
        <v>4</v>
      </c>
      <c r="N263">
        <v>3</v>
      </c>
      <c r="O263">
        <v>3</v>
      </c>
      <c r="P263">
        <v>1</v>
      </c>
      <c r="Q263">
        <f t="shared" si="8"/>
        <v>25</v>
      </c>
      <c r="R263">
        <f t="shared" si="9"/>
        <v>62.5</v>
      </c>
    </row>
    <row r="264" spans="1:18" x14ac:dyDescent="0.15">
      <c r="A264" t="s">
        <v>548</v>
      </c>
      <c r="B264" t="s">
        <v>549</v>
      </c>
      <c r="C264">
        <v>16</v>
      </c>
      <c r="D264" t="s">
        <v>18</v>
      </c>
      <c r="E264" t="s">
        <v>19</v>
      </c>
      <c r="F264" t="s">
        <v>28</v>
      </c>
      <c r="G264">
        <v>2</v>
      </c>
      <c r="H264">
        <v>2</v>
      </c>
      <c r="I264">
        <v>3</v>
      </c>
      <c r="J264">
        <v>2</v>
      </c>
      <c r="K264">
        <v>3</v>
      </c>
      <c r="L264">
        <v>3</v>
      </c>
      <c r="M264">
        <v>4</v>
      </c>
      <c r="N264">
        <v>3</v>
      </c>
      <c r="O264">
        <v>3</v>
      </c>
      <c r="P264">
        <v>1</v>
      </c>
      <c r="Q264">
        <f t="shared" si="8"/>
        <v>24</v>
      </c>
      <c r="R264">
        <f t="shared" si="9"/>
        <v>60</v>
      </c>
    </row>
    <row r="265" spans="1:18" x14ac:dyDescent="0.15">
      <c r="A265" t="s">
        <v>550</v>
      </c>
      <c r="B265" t="s">
        <v>551</v>
      </c>
      <c r="C265">
        <v>16</v>
      </c>
      <c r="D265" t="s">
        <v>18</v>
      </c>
      <c r="E265" t="s">
        <v>27</v>
      </c>
      <c r="F265" t="s">
        <v>20</v>
      </c>
      <c r="G265">
        <v>2</v>
      </c>
      <c r="H265">
        <v>2</v>
      </c>
      <c r="I265">
        <v>4</v>
      </c>
      <c r="J265">
        <v>3</v>
      </c>
      <c r="K265">
        <v>3</v>
      </c>
      <c r="L265">
        <v>3</v>
      </c>
      <c r="M265">
        <v>4</v>
      </c>
      <c r="N265">
        <v>3</v>
      </c>
      <c r="O265">
        <v>3</v>
      </c>
      <c r="P265">
        <v>2</v>
      </c>
      <c r="Q265">
        <f t="shared" si="8"/>
        <v>23</v>
      </c>
      <c r="R265">
        <f t="shared" si="9"/>
        <v>57.5</v>
      </c>
    </row>
    <row r="266" spans="1:18" x14ac:dyDescent="0.15">
      <c r="A266" t="s">
        <v>552</v>
      </c>
      <c r="B266" t="s">
        <v>553</v>
      </c>
      <c r="C266">
        <v>16</v>
      </c>
      <c r="D266" t="s">
        <v>26</v>
      </c>
      <c r="E266" t="s">
        <v>27</v>
      </c>
      <c r="F266" t="s">
        <v>20</v>
      </c>
      <c r="G266">
        <v>3</v>
      </c>
      <c r="H266">
        <v>2</v>
      </c>
      <c r="I266">
        <v>4</v>
      </c>
      <c r="J266">
        <v>2</v>
      </c>
      <c r="K266">
        <v>3</v>
      </c>
      <c r="L266">
        <v>3</v>
      </c>
      <c r="M266">
        <v>4</v>
      </c>
      <c r="N266">
        <v>3</v>
      </c>
      <c r="O266">
        <v>4</v>
      </c>
      <c r="P266">
        <v>1</v>
      </c>
      <c r="Q266">
        <f t="shared" si="8"/>
        <v>27</v>
      </c>
      <c r="R266">
        <f t="shared" si="9"/>
        <v>67.5</v>
      </c>
    </row>
    <row r="267" spans="1:18" x14ac:dyDescent="0.15">
      <c r="A267" t="s">
        <v>554</v>
      </c>
      <c r="B267" t="s">
        <v>555</v>
      </c>
      <c r="C267">
        <v>16</v>
      </c>
      <c r="D267" t="s">
        <v>35</v>
      </c>
      <c r="E267" t="s">
        <v>19</v>
      </c>
      <c r="F267" t="s">
        <v>20</v>
      </c>
      <c r="G267">
        <v>2</v>
      </c>
      <c r="H267">
        <v>2</v>
      </c>
      <c r="I267">
        <v>4</v>
      </c>
      <c r="J267">
        <v>2</v>
      </c>
      <c r="K267">
        <v>1</v>
      </c>
      <c r="L267">
        <v>2</v>
      </c>
      <c r="M267">
        <v>4</v>
      </c>
      <c r="N267">
        <v>3</v>
      </c>
      <c r="O267">
        <v>2</v>
      </c>
      <c r="P267">
        <v>1</v>
      </c>
      <c r="Q267">
        <f t="shared" si="8"/>
        <v>23</v>
      </c>
      <c r="R267">
        <f t="shared" si="9"/>
        <v>57.5</v>
      </c>
    </row>
    <row r="268" spans="1:18" x14ac:dyDescent="0.15">
      <c r="A268" t="s">
        <v>556</v>
      </c>
      <c r="B268" t="s">
        <v>557</v>
      </c>
      <c r="C268">
        <v>16</v>
      </c>
      <c r="D268" t="s">
        <v>26</v>
      </c>
      <c r="E268" t="s">
        <v>23</v>
      </c>
      <c r="F268" t="s">
        <v>20</v>
      </c>
      <c r="G268">
        <v>2</v>
      </c>
      <c r="H268">
        <v>2</v>
      </c>
      <c r="I268">
        <v>4</v>
      </c>
      <c r="J268">
        <v>3</v>
      </c>
      <c r="K268">
        <v>3</v>
      </c>
      <c r="L268">
        <v>3</v>
      </c>
      <c r="M268">
        <v>4</v>
      </c>
      <c r="N268">
        <v>3</v>
      </c>
      <c r="O268">
        <v>4</v>
      </c>
      <c r="P268">
        <v>1</v>
      </c>
      <c r="Q268">
        <f t="shared" si="8"/>
        <v>25</v>
      </c>
      <c r="R268">
        <f t="shared" si="9"/>
        <v>62.5</v>
      </c>
    </row>
    <row r="269" spans="1:18" x14ac:dyDescent="0.15">
      <c r="A269" t="s">
        <v>558</v>
      </c>
      <c r="B269" t="s">
        <v>559</v>
      </c>
      <c r="C269">
        <v>16</v>
      </c>
      <c r="D269" t="s">
        <v>35</v>
      </c>
      <c r="E269" t="s">
        <v>23</v>
      </c>
      <c r="F269" t="s">
        <v>20</v>
      </c>
      <c r="G269">
        <v>2</v>
      </c>
      <c r="H269">
        <v>2</v>
      </c>
      <c r="I269">
        <v>4</v>
      </c>
      <c r="J269">
        <v>2</v>
      </c>
      <c r="K269">
        <v>3</v>
      </c>
      <c r="L269">
        <v>3</v>
      </c>
      <c r="M269">
        <v>4</v>
      </c>
      <c r="N269">
        <v>3</v>
      </c>
      <c r="O269">
        <v>2</v>
      </c>
      <c r="P269">
        <v>1</v>
      </c>
      <c r="Q269">
        <f t="shared" si="8"/>
        <v>24</v>
      </c>
      <c r="R269">
        <f t="shared" si="9"/>
        <v>60</v>
      </c>
    </row>
    <row r="270" spans="1:18" x14ac:dyDescent="0.15">
      <c r="A270" t="s">
        <v>560</v>
      </c>
      <c r="B270" t="s">
        <v>561</v>
      </c>
      <c r="C270">
        <v>16</v>
      </c>
      <c r="D270" t="s">
        <v>26</v>
      </c>
      <c r="E270" t="s">
        <v>19</v>
      </c>
      <c r="F270" t="s">
        <v>20</v>
      </c>
      <c r="G270">
        <v>3</v>
      </c>
      <c r="H270">
        <v>1</v>
      </c>
      <c r="I270">
        <v>5</v>
      </c>
      <c r="J270">
        <v>1</v>
      </c>
      <c r="K270">
        <v>4</v>
      </c>
      <c r="L270">
        <v>1</v>
      </c>
      <c r="M270">
        <v>4</v>
      </c>
      <c r="N270">
        <v>3</v>
      </c>
      <c r="O270">
        <v>3</v>
      </c>
      <c r="P270">
        <v>1</v>
      </c>
      <c r="Q270">
        <f t="shared" si="8"/>
        <v>32</v>
      </c>
      <c r="R270">
        <f t="shared" si="9"/>
        <v>80</v>
      </c>
    </row>
    <row r="271" spans="1:18" x14ac:dyDescent="0.15">
      <c r="A271" t="s">
        <v>562</v>
      </c>
      <c r="B271" t="s">
        <v>563</v>
      </c>
      <c r="C271">
        <v>16</v>
      </c>
      <c r="D271" t="s">
        <v>35</v>
      </c>
      <c r="E271" t="s">
        <v>27</v>
      </c>
      <c r="F271" t="s">
        <v>20</v>
      </c>
      <c r="G271">
        <v>2</v>
      </c>
      <c r="H271">
        <v>5</v>
      </c>
      <c r="I271">
        <v>2</v>
      </c>
      <c r="J271">
        <v>1</v>
      </c>
      <c r="K271">
        <v>1</v>
      </c>
      <c r="L271">
        <v>5</v>
      </c>
      <c r="M271">
        <v>3</v>
      </c>
      <c r="N271">
        <v>3</v>
      </c>
      <c r="O271">
        <v>3</v>
      </c>
      <c r="P271">
        <v>1</v>
      </c>
      <c r="Q271">
        <f t="shared" si="8"/>
        <v>16</v>
      </c>
      <c r="R271">
        <f t="shared" si="9"/>
        <v>40</v>
      </c>
    </row>
    <row r="272" spans="1:18" x14ac:dyDescent="0.15">
      <c r="A272" t="s">
        <v>564</v>
      </c>
      <c r="B272" t="s">
        <v>565</v>
      </c>
      <c r="C272">
        <v>17</v>
      </c>
      <c r="D272" t="s">
        <v>26</v>
      </c>
      <c r="E272" t="s">
        <v>19</v>
      </c>
      <c r="F272" t="s">
        <v>28</v>
      </c>
      <c r="G272">
        <v>4</v>
      </c>
      <c r="H272">
        <v>1</v>
      </c>
      <c r="I272">
        <v>3</v>
      </c>
      <c r="J272">
        <v>4</v>
      </c>
      <c r="K272">
        <v>3</v>
      </c>
      <c r="L272">
        <v>3</v>
      </c>
      <c r="M272">
        <v>2</v>
      </c>
      <c r="N272">
        <v>3</v>
      </c>
      <c r="O272">
        <v>3</v>
      </c>
      <c r="P272">
        <v>3</v>
      </c>
      <c r="Q272">
        <f t="shared" si="8"/>
        <v>21</v>
      </c>
      <c r="R272">
        <f t="shared" si="9"/>
        <v>52.5</v>
      </c>
    </row>
    <row r="273" spans="1:18" x14ac:dyDescent="0.15">
      <c r="A273" t="s">
        <v>566</v>
      </c>
      <c r="B273" t="s">
        <v>567</v>
      </c>
      <c r="C273">
        <v>17</v>
      </c>
      <c r="D273" t="s">
        <v>26</v>
      </c>
      <c r="E273" t="s">
        <v>23</v>
      </c>
      <c r="F273" t="s">
        <v>28</v>
      </c>
      <c r="G273">
        <v>4</v>
      </c>
      <c r="H273">
        <v>2</v>
      </c>
      <c r="I273">
        <v>3</v>
      </c>
      <c r="J273">
        <v>4</v>
      </c>
      <c r="K273">
        <v>3</v>
      </c>
      <c r="L273">
        <v>3</v>
      </c>
      <c r="M273">
        <v>3</v>
      </c>
      <c r="N273">
        <v>3</v>
      </c>
      <c r="O273">
        <v>4</v>
      </c>
      <c r="P273">
        <v>3</v>
      </c>
      <c r="Q273">
        <f t="shared" si="8"/>
        <v>22</v>
      </c>
      <c r="R273">
        <f t="shared" si="9"/>
        <v>55</v>
      </c>
    </row>
    <row r="274" spans="1:18" x14ac:dyDescent="0.15">
      <c r="A274" t="s">
        <v>568</v>
      </c>
      <c r="B274" t="s">
        <v>569</v>
      </c>
      <c r="C274">
        <v>17</v>
      </c>
      <c r="D274" t="s">
        <v>35</v>
      </c>
      <c r="E274" t="s">
        <v>27</v>
      </c>
      <c r="F274" t="s">
        <v>28</v>
      </c>
      <c r="G274">
        <v>4</v>
      </c>
      <c r="H274">
        <v>3</v>
      </c>
      <c r="I274">
        <v>3</v>
      </c>
      <c r="J274">
        <v>4</v>
      </c>
      <c r="K274">
        <v>3</v>
      </c>
      <c r="L274">
        <v>3</v>
      </c>
      <c r="M274">
        <v>4</v>
      </c>
      <c r="N274">
        <v>3</v>
      </c>
      <c r="O274">
        <v>4</v>
      </c>
      <c r="P274">
        <v>3</v>
      </c>
      <c r="Q274">
        <f t="shared" si="8"/>
        <v>22</v>
      </c>
      <c r="R274">
        <f t="shared" si="9"/>
        <v>55</v>
      </c>
    </row>
    <row r="275" spans="1:18" x14ac:dyDescent="0.15">
      <c r="A275" t="s">
        <v>570</v>
      </c>
      <c r="B275" t="s">
        <v>571</v>
      </c>
      <c r="C275">
        <v>17</v>
      </c>
      <c r="D275" t="s">
        <v>26</v>
      </c>
      <c r="E275" t="s">
        <v>27</v>
      </c>
      <c r="F275" t="s">
        <v>28</v>
      </c>
      <c r="G275">
        <v>4</v>
      </c>
      <c r="H275">
        <v>2</v>
      </c>
      <c r="I275">
        <v>2</v>
      </c>
      <c r="J275">
        <v>4</v>
      </c>
      <c r="K275">
        <v>3</v>
      </c>
      <c r="L275">
        <v>3</v>
      </c>
      <c r="M275">
        <v>4</v>
      </c>
      <c r="N275">
        <v>3</v>
      </c>
      <c r="O275">
        <v>4</v>
      </c>
      <c r="P275">
        <v>3</v>
      </c>
      <c r="Q275">
        <f t="shared" si="8"/>
        <v>22</v>
      </c>
      <c r="R275">
        <f t="shared" si="9"/>
        <v>55</v>
      </c>
    </row>
    <row r="276" spans="1:18" x14ac:dyDescent="0.15">
      <c r="A276" t="s">
        <v>572</v>
      </c>
      <c r="B276" t="s">
        <v>573</v>
      </c>
      <c r="C276">
        <v>17</v>
      </c>
      <c r="D276" t="s">
        <v>35</v>
      </c>
      <c r="E276" t="s">
        <v>23</v>
      </c>
      <c r="F276" t="s">
        <v>28</v>
      </c>
      <c r="G276">
        <v>4</v>
      </c>
      <c r="H276">
        <v>2</v>
      </c>
      <c r="I276">
        <v>2</v>
      </c>
      <c r="J276">
        <v>4</v>
      </c>
      <c r="K276">
        <v>3</v>
      </c>
      <c r="L276">
        <v>3</v>
      </c>
      <c r="M276">
        <v>4</v>
      </c>
      <c r="N276">
        <v>3</v>
      </c>
      <c r="O276">
        <v>4</v>
      </c>
      <c r="P276">
        <v>3</v>
      </c>
      <c r="Q276">
        <f t="shared" si="8"/>
        <v>22</v>
      </c>
      <c r="R276">
        <f t="shared" si="9"/>
        <v>55</v>
      </c>
    </row>
    <row r="277" spans="1:18" x14ac:dyDescent="0.15">
      <c r="A277" t="s">
        <v>574</v>
      </c>
      <c r="B277" t="s">
        <v>575</v>
      </c>
      <c r="C277">
        <v>17</v>
      </c>
      <c r="D277" t="s">
        <v>18</v>
      </c>
      <c r="E277" t="s">
        <v>19</v>
      </c>
      <c r="F277" t="s">
        <v>20</v>
      </c>
      <c r="G277">
        <v>4</v>
      </c>
      <c r="H277">
        <v>2</v>
      </c>
      <c r="I277">
        <v>4</v>
      </c>
      <c r="J277">
        <v>4</v>
      </c>
      <c r="K277">
        <v>3</v>
      </c>
      <c r="L277">
        <v>3</v>
      </c>
      <c r="M277">
        <v>4</v>
      </c>
      <c r="N277">
        <v>3</v>
      </c>
      <c r="O277">
        <v>2</v>
      </c>
      <c r="P277">
        <v>3</v>
      </c>
      <c r="Q277">
        <f t="shared" si="8"/>
        <v>22</v>
      </c>
      <c r="R277">
        <f t="shared" si="9"/>
        <v>55</v>
      </c>
    </row>
    <row r="278" spans="1:18" x14ac:dyDescent="0.15">
      <c r="A278" t="s">
        <v>576</v>
      </c>
      <c r="B278" t="s">
        <v>577</v>
      </c>
      <c r="C278">
        <v>17</v>
      </c>
      <c r="D278" t="s">
        <v>35</v>
      </c>
      <c r="E278" t="s">
        <v>19</v>
      </c>
      <c r="F278" t="s">
        <v>28</v>
      </c>
      <c r="G278">
        <v>4</v>
      </c>
      <c r="H278">
        <v>2</v>
      </c>
      <c r="I278">
        <v>4</v>
      </c>
      <c r="J278">
        <v>4</v>
      </c>
      <c r="K278">
        <v>3</v>
      </c>
      <c r="L278">
        <v>3</v>
      </c>
      <c r="M278">
        <v>4</v>
      </c>
      <c r="N278">
        <v>3</v>
      </c>
      <c r="O278">
        <v>4</v>
      </c>
      <c r="P278">
        <v>3</v>
      </c>
      <c r="Q278">
        <f t="shared" si="8"/>
        <v>24</v>
      </c>
      <c r="R278">
        <f t="shared" si="9"/>
        <v>60</v>
      </c>
    </row>
    <row r="279" spans="1:18" x14ac:dyDescent="0.15">
      <c r="A279" t="s">
        <v>578</v>
      </c>
      <c r="B279" t="s">
        <v>579</v>
      </c>
      <c r="C279">
        <v>17</v>
      </c>
      <c r="D279" t="s">
        <v>18</v>
      </c>
      <c r="E279" t="s">
        <v>23</v>
      </c>
      <c r="F279" t="s">
        <v>20</v>
      </c>
      <c r="G279">
        <v>4</v>
      </c>
      <c r="H279">
        <v>2</v>
      </c>
      <c r="I279">
        <v>4</v>
      </c>
      <c r="J279">
        <v>4</v>
      </c>
      <c r="K279">
        <v>3</v>
      </c>
      <c r="L279">
        <v>3</v>
      </c>
      <c r="M279">
        <v>4</v>
      </c>
      <c r="N279">
        <v>3</v>
      </c>
      <c r="O279">
        <v>3</v>
      </c>
      <c r="P279">
        <v>3</v>
      </c>
      <c r="Q279">
        <f t="shared" si="8"/>
        <v>23</v>
      </c>
      <c r="R279">
        <f t="shared" si="9"/>
        <v>57.5</v>
      </c>
    </row>
    <row r="280" spans="1:18" x14ac:dyDescent="0.15">
      <c r="A280" t="s">
        <v>580</v>
      </c>
      <c r="B280" t="s">
        <v>581</v>
      </c>
      <c r="C280">
        <v>17</v>
      </c>
      <c r="D280" t="s">
        <v>18</v>
      </c>
      <c r="E280" t="s">
        <v>27</v>
      </c>
      <c r="F280" t="s">
        <v>28</v>
      </c>
      <c r="G280">
        <v>4</v>
      </c>
      <c r="H280">
        <v>2</v>
      </c>
      <c r="I280">
        <v>2</v>
      </c>
      <c r="J280">
        <v>4</v>
      </c>
      <c r="K280">
        <v>3</v>
      </c>
      <c r="L280">
        <v>3</v>
      </c>
      <c r="M280">
        <v>4</v>
      </c>
      <c r="N280">
        <v>3</v>
      </c>
      <c r="O280">
        <v>4</v>
      </c>
      <c r="P280">
        <v>3</v>
      </c>
      <c r="Q280">
        <f t="shared" si="8"/>
        <v>22</v>
      </c>
      <c r="R280">
        <f t="shared" si="9"/>
        <v>55</v>
      </c>
    </row>
    <row r="281" spans="1:18" x14ac:dyDescent="0.15">
      <c r="A281" t="s">
        <v>582</v>
      </c>
      <c r="B281" t="s">
        <v>583</v>
      </c>
      <c r="C281">
        <v>17</v>
      </c>
      <c r="D281" t="s">
        <v>18</v>
      </c>
      <c r="E281" t="s">
        <v>27</v>
      </c>
      <c r="F281" t="s">
        <v>20</v>
      </c>
      <c r="G281">
        <v>4</v>
      </c>
      <c r="H281">
        <v>2</v>
      </c>
      <c r="I281">
        <v>3</v>
      </c>
      <c r="J281">
        <v>4</v>
      </c>
      <c r="K281">
        <v>3</v>
      </c>
      <c r="L281">
        <v>3</v>
      </c>
      <c r="M281">
        <v>4</v>
      </c>
      <c r="N281">
        <v>3</v>
      </c>
      <c r="O281">
        <v>4</v>
      </c>
      <c r="P281">
        <v>3</v>
      </c>
      <c r="Q281">
        <f t="shared" si="8"/>
        <v>23</v>
      </c>
      <c r="R281">
        <f t="shared" si="9"/>
        <v>57.5</v>
      </c>
    </row>
    <row r="282" spans="1:18" x14ac:dyDescent="0.15">
      <c r="A282" t="s">
        <v>584</v>
      </c>
      <c r="B282" t="s">
        <v>585</v>
      </c>
      <c r="C282">
        <v>17</v>
      </c>
      <c r="D282" t="s">
        <v>18</v>
      </c>
      <c r="E282" t="s">
        <v>23</v>
      </c>
      <c r="F282" t="s">
        <v>28</v>
      </c>
      <c r="G282">
        <v>4</v>
      </c>
      <c r="H282">
        <v>2</v>
      </c>
      <c r="I282">
        <v>3</v>
      </c>
      <c r="J282">
        <v>4</v>
      </c>
      <c r="K282">
        <v>3</v>
      </c>
      <c r="L282">
        <v>3</v>
      </c>
      <c r="M282">
        <v>4</v>
      </c>
      <c r="N282">
        <v>3</v>
      </c>
      <c r="O282">
        <v>4</v>
      </c>
      <c r="P282">
        <v>3</v>
      </c>
      <c r="Q282">
        <f t="shared" si="8"/>
        <v>23</v>
      </c>
      <c r="R282">
        <f t="shared" si="9"/>
        <v>57.5</v>
      </c>
    </row>
    <row r="283" spans="1:18" x14ac:dyDescent="0.15">
      <c r="A283" t="s">
        <v>586</v>
      </c>
      <c r="B283" t="s">
        <v>587</v>
      </c>
      <c r="C283">
        <v>17</v>
      </c>
      <c r="D283" t="s">
        <v>35</v>
      </c>
      <c r="E283" t="s">
        <v>19</v>
      </c>
      <c r="F283" t="s">
        <v>20</v>
      </c>
      <c r="G283">
        <v>4</v>
      </c>
      <c r="H283">
        <v>3</v>
      </c>
      <c r="I283">
        <v>3</v>
      </c>
      <c r="J283">
        <v>4</v>
      </c>
      <c r="K283">
        <v>3</v>
      </c>
      <c r="L283">
        <v>3</v>
      </c>
      <c r="M283">
        <v>4</v>
      </c>
      <c r="N283">
        <v>3</v>
      </c>
      <c r="O283">
        <v>4</v>
      </c>
      <c r="P283">
        <v>3</v>
      </c>
      <c r="Q283">
        <f t="shared" si="8"/>
        <v>22</v>
      </c>
      <c r="R283">
        <f t="shared" si="9"/>
        <v>55</v>
      </c>
    </row>
    <row r="284" spans="1:18" x14ac:dyDescent="0.15">
      <c r="A284" t="s">
        <v>588</v>
      </c>
      <c r="B284" t="s">
        <v>589</v>
      </c>
      <c r="C284">
        <v>17</v>
      </c>
      <c r="D284" t="s">
        <v>18</v>
      </c>
      <c r="E284" t="s">
        <v>19</v>
      </c>
      <c r="F284" t="s">
        <v>28</v>
      </c>
      <c r="G284">
        <v>4</v>
      </c>
      <c r="H284">
        <v>2</v>
      </c>
      <c r="I284">
        <v>3</v>
      </c>
      <c r="J284">
        <v>4</v>
      </c>
      <c r="K284">
        <v>3</v>
      </c>
      <c r="L284">
        <v>3</v>
      </c>
      <c r="M284">
        <v>4</v>
      </c>
      <c r="N284">
        <v>3</v>
      </c>
      <c r="O284">
        <v>4</v>
      </c>
      <c r="P284">
        <v>3</v>
      </c>
      <c r="Q284">
        <f t="shared" si="8"/>
        <v>23</v>
      </c>
      <c r="R284">
        <f t="shared" si="9"/>
        <v>57.5</v>
      </c>
    </row>
    <row r="285" spans="1:18" x14ac:dyDescent="0.15">
      <c r="A285" t="s">
        <v>590</v>
      </c>
      <c r="B285" t="s">
        <v>591</v>
      </c>
      <c r="C285">
        <v>17</v>
      </c>
      <c r="D285" t="s">
        <v>35</v>
      </c>
      <c r="E285" t="s">
        <v>23</v>
      </c>
      <c r="F285" t="s">
        <v>20</v>
      </c>
      <c r="G285">
        <v>4</v>
      </c>
      <c r="H285">
        <v>3</v>
      </c>
      <c r="I285">
        <v>3</v>
      </c>
      <c r="J285">
        <v>4</v>
      </c>
      <c r="K285">
        <v>3</v>
      </c>
      <c r="L285">
        <v>3</v>
      </c>
      <c r="M285">
        <v>4</v>
      </c>
      <c r="N285">
        <v>3</v>
      </c>
      <c r="O285">
        <v>4</v>
      </c>
      <c r="P285">
        <v>3</v>
      </c>
      <c r="Q285">
        <f t="shared" si="8"/>
        <v>22</v>
      </c>
      <c r="R285">
        <f t="shared" si="9"/>
        <v>55</v>
      </c>
    </row>
    <row r="286" spans="1:18" x14ac:dyDescent="0.15">
      <c r="A286" t="s">
        <v>592</v>
      </c>
      <c r="B286" t="s">
        <v>593</v>
      </c>
      <c r="C286">
        <v>17</v>
      </c>
      <c r="D286" t="s">
        <v>26</v>
      </c>
      <c r="E286" t="s">
        <v>27</v>
      </c>
      <c r="F286" t="s">
        <v>20</v>
      </c>
      <c r="G286">
        <v>4</v>
      </c>
      <c r="H286">
        <v>3</v>
      </c>
      <c r="I286">
        <v>3</v>
      </c>
      <c r="J286">
        <v>4</v>
      </c>
      <c r="K286">
        <v>3</v>
      </c>
      <c r="L286">
        <v>3</v>
      </c>
      <c r="M286">
        <v>4</v>
      </c>
      <c r="N286">
        <v>3</v>
      </c>
      <c r="O286">
        <v>4</v>
      </c>
      <c r="P286">
        <v>3</v>
      </c>
      <c r="Q286">
        <f t="shared" si="8"/>
        <v>22</v>
      </c>
      <c r="R286">
        <f t="shared" si="9"/>
        <v>55</v>
      </c>
    </row>
    <row r="287" spans="1:18" x14ac:dyDescent="0.15">
      <c r="A287" t="s">
        <v>594</v>
      </c>
      <c r="B287" t="s">
        <v>595</v>
      </c>
      <c r="C287">
        <v>17</v>
      </c>
      <c r="D287" t="s">
        <v>35</v>
      </c>
      <c r="E287" t="s">
        <v>27</v>
      </c>
      <c r="F287" t="s">
        <v>20</v>
      </c>
      <c r="G287">
        <v>4</v>
      </c>
      <c r="H287">
        <v>3</v>
      </c>
      <c r="I287">
        <v>3</v>
      </c>
      <c r="J287">
        <v>4</v>
      </c>
      <c r="K287">
        <v>3</v>
      </c>
      <c r="L287">
        <v>3</v>
      </c>
      <c r="M287">
        <v>4</v>
      </c>
      <c r="N287">
        <v>3</v>
      </c>
      <c r="O287">
        <v>4</v>
      </c>
      <c r="P287">
        <v>3</v>
      </c>
      <c r="Q287">
        <f t="shared" si="8"/>
        <v>22</v>
      </c>
      <c r="R287">
        <f t="shared" si="9"/>
        <v>55</v>
      </c>
    </row>
    <row r="288" spans="1:18" x14ac:dyDescent="0.15">
      <c r="A288" t="s">
        <v>596</v>
      </c>
      <c r="B288" t="s">
        <v>597</v>
      </c>
      <c r="C288">
        <v>17</v>
      </c>
      <c r="D288" t="s">
        <v>26</v>
      </c>
      <c r="E288" t="s">
        <v>23</v>
      </c>
      <c r="F288" t="s">
        <v>20</v>
      </c>
      <c r="G288">
        <v>4</v>
      </c>
      <c r="H288">
        <v>3</v>
      </c>
      <c r="I288">
        <v>3</v>
      </c>
      <c r="J288">
        <v>4</v>
      </c>
      <c r="K288">
        <v>3</v>
      </c>
      <c r="L288">
        <v>3</v>
      </c>
      <c r="M288">
        <v>4</v>
      </c>
      <c r="N288">
        <v>3</v>
      </c>
      <c r="O288">
        <v>4</v>
      </c>
      <c r="P288">
        <v>3</v>
      </c>
      <c r="Q288">
        <f t="shared" si="8"/>
        <v>22</v>
      </c>
      <c r="R288">
        <f t="shared" si="9"/>
        <v>55</v>
      </c>
    </row>
    <row r="289" spans="1:18" x14ac:dyDescent="0.15">
      <c r="A289" t="s">
        <v>598</v>
      </c>
      <c r="B289" t="s">
        <v>599</v>
      </c>
      <c r="C289">
        <v>17</v>
      </c>
      <c r="D289" t="s">
        <v>26</v>
      </c>
      <c r="E289" t="s">
        <v>19</v>
      </c>
      <c r="F289" t="s">
        <v>20</v>
      </c>
      <c r="G289">
        <v>4</v>
      </c>
      <c r="H289">
        <v>3</v>
      </c>
      <c r="I289">
        <v>3</v>
      </c>
      <c r="J289">
        <v>4</v>
      </c>
      <c r="K289">
        <v>3</v>
      </c>
      <c r="L289">
        <v>3</v>
      </c>
      <c r="M289">
        <v>4</v>
      </c>
      <c r="N289">
        <v>3</v>
      </c>
      <c r="O289">
        <v>4</v>
      </c>
      <c r="P289">
        <v>3</v>
      </c>
      <c r="Q289">
        <f t="shared" si="8"/>
        <v>22</v>
      </c>
      <c r="R289">
        <f t="shared" si="9"/>
        <v>55</v>
      </c>
    </row>
    <row r="290" spans="1:18" x14ac:dyDescent="0.15">
      <c r="A290" t="s">
        <v>600</v>
      </c>
      <c r="B290" t="s">
        <v>601</v>
      </c>
      <c r="C290">
        <v>18</v>
      </c>
      <c r="D290" t="s">
        <v>26</v>
      </c>
      <c r="E290" t="s">
        <v>23</v>
      </c>
      <c r="F290" t="s">
        <v>28</v>
      </c>
      <c r="G290">
        <v>1</v>
      </c>
      <c r="H290">
        <v>2</v>
      </c>
      <c r="I290">
        <v>4</v>
      </c>
      <c r="J290">
        <v>1</v>
      </c>
      <c r="K290">
        <v>3</v>
      </c>
      <c r="L290">
        <v>4</v>
      </c>
      <c r="M290">
        <v>5</v>
      </c>
      <c r="N290">
        <v>3</v>
      </c>
      <c r="O290">
        <v>3</v>
      </c>
      <c r="P290">
        <v>1</v>
      </c>
      <c r="Q290">
        <f t="shared" si="8"/>
        <v>25</v>
      </c>
      <c r="R290">
        <f t="shared" si="9"/>
        <v>62.5</v>
      </c>
    </row>
    <row r="291" spans="1:18" x14ac:dyDescent="0.15">
      <c r="A291" t="s">
        <v>602</v>
      </c>
      <c r="B291" t="s">
        <v>603</v>
      </c>
      <c r="C291">
        <v>18</v>
      </c>
      <c r="D291" t="s">
        <v>26</v>
      </c>
      <c r="E291" t="s">
        <v>27</v>
      </c>
      <c r="F291" t="s">
        <v>28</v>
      </c>
      <c r="G291">
        <v>1</v>
      </c>
      <c r="H291">
        <v>2</v>
      </c>
      <c r="I291">
        <v>4</v>
      </c>
      <c r="J291">
        <v>1</v>
      </c>
      <c r="K291">
        <v>2</v>
      </c>
      <c r="L291">
        <v>4</v>
      </c>
      <c r="M291">
        <v>4</v>
      </c>
      <c r="N291">
        <v>4</v>
      </c>
      <c r="O291">
        <v>3</v>
      </c>
      <c r="P291">
        <v>1</v>
      </c>
      <c r="Q291">
        <f t="shared" si="8"/>
        <v>22</v>
      </c>
      <c r="R291">
        <f t="shared" si="9"/>
        <v>55</v>
      </c>
    </row>
    <row r="292" spans="1:18" x14ac:dyDescent="0.15">
      <c r="A292" t="s">
        <v>604</v>
      </c>
      <c r="B292" t="s">
        <v>605</v>
      </c>
      <c r="C292">
        <v>18</v>
      </c>
      <c r="D292" t="s">
        <v>26</v>
      </c>
      <c r="E292" t="s">
        <v>19</v>
      </c>
      <c r="F292" t="s">
        <v>28</v>
      </c>
      <c r="G292">
        <v>1</v>
      </c>
      <c r="H292">
        <v>2</v>
      </c>
      <c r="I292">
        <v>5</v>
      </c>
      <c r="J292">
        <v>1</v>
      </c>
      <c r="K292">
        <v>4</v>
      </c>
      <c r="L292">
        <v>3</v>
      </c>
      <c r="M292">
        <v>5</v>
      </c>
      <c r="N292">
        <v>4</v>
      </c>
      <c r="O292">
        <v>3</v>
      </c>
      <c r="P292">
        <v>1</v>
      </c>
      <c r="Q292">
        <f t="shared" si="8"/>
        <v>27</v>
      </c>
      <c r="R292">
        <f t="shared" si="9"/>
        <v>67.5</v>
      </c>
    </row>
    <row r="293" spans="1:18" x14ac:dyDescent="0.15">
      <c r="A293" t="s">
        <v>606</v>
      </c>
      <c r="B293" t="s">
        <v>607</v>
      </c>
      <c r="C293">
        <v>18</v>
      </c>
      <c r="D293" t="s">
        <v>18</v>
      </c>
      <c r="E293" t="s">
        <v>19</v>
      </c>
      <c r="F293" t="s">
        <v>20</v>
      </c>
      <c r="G293">
        <v>2</v>
      </c>
      <c r="H293">
        <v>2</v>
      </c>
      <c r="I293">
        <v>5</v>
      </c>
      <c r="J293">
        <v>1</v>
      </c>
      <c r="K293">
        <v>3</v>
      </c>
      <c r="L293">
        <v>3</v>
      </c>
      <c r="M293">
        <v>5</v>
      </c>
      <c r="N293">
        <v>3</v>
      </c>
      <c r="O293">
        <v>3</v>
      </c>
      <c r="P293">
        <v>1</v>
      </c>
      <c r="Q293">
        <f t="shared" si="8"/>
        <v>28</v>
      </c>
      <c r="R293">
        <f t="shared" si="9"/>
        <v>70</v>
      </c>
    </row>
    <row r="294" spans="1:18" x14ac:dyDescent="0.15">
      <c r="A294" t="s">
        <v>608</v>
      </c>
      <c r="B294" t="s">
        <v>609</v>
      </c>
      <c r="C294">
        <v>18</v>
      </c>
      <c r="D294" t="s">
        <v>35</v>
      </c>
      <c r="E294" t="s">
        <v>27</v>
      </c>
      <c r="F294" t="s">
        <v>28</v>
      </c>
      <c r="G294">
        <v>1</v>
      </c>
      <c r="H294">
        <v>2</v>
      </c>
      <c r="I294">
        <v>5</v>
      </c>
      <c r="J294">
        <v>1</v>
      </c>
      <c r="K294">
        <v>3</v>
      </c>
      <c r="L294">
        <v>2</v>
      </c>
      <c r="M294">
        <v>5</v>
      </c>
      <c r="N294">
        <v>3</v>
      </c>
      <c r="O294">
        <v>3</v>
      </c>
      <c r="P294">
        <v>1</v>
      </c>
      <c r="Q294">
        <f t="shared" si="8"/>
        <v>28</v>
      </c>
      <c r="R294">
        <f t="shared" si="9"/>
        <v>70</v>
      </c>
    </row>
    <row r="295" spans="1:18" x14ac:dyDescent="0.15">
      <c r="A295" t="s">
        <v>610</v>
      </c>
      <c r="B295" t="s">
        <v>611</v>
      </c>
      <c r="C295">
        <v>18</v>
      </c>
      <c r="D295" t="s">
        <v>18</v>
      </c>
      <c r="E295" t="s">
        <v>23</v>
      </c>
      <c r="F295" t="s">
        <v>20</v>
      </c>
      <c r="G295">
        <v>1</v>
      </c>
      <c r="H295">
        <v>2</v>
      </c>
      <c r="I295">
        <v>5</v>
      </c>
      <c r="J295">
        <v>1</v>
      </c>
      <c r="K295">
        <v>3</v>
      </c>
      <c r="L295">
        <v>2</v>
      </c>
      <c r="M295">
        <v>5</v>
      </c>
      <c r="N295">
        <v>3</v>
      </c>
      <c r="O295">
        <v>3</v>
      </c>
      <c r="P295">
        <v>1</v>
      </c>
      <c r="Q295">
        <f t="shared" si="8"/>
        <v>28</v>
      </c>
      <c r="R295">
        <f t="shared" si="9"/>
        <v>70</v>
      </c>
    </row>
    <row r="296" spans="1:18" x14ac:dyDescent="0.15">
      <c r="A296" t="s">
        <v>612</v>
      </c>
      <c r="B296" t="s">
        <v>613</v>
      </c>
      <c r="C296">
        <v>18</v>
      </c>
      <c r="D296" t="s">
        <v>35</v>
      </c>
      <c r="E296" t="s">
        <v>23</v>
      </c>
      <c r="F296" t="s">
        <v>28</v>
      </c>
      <c r="G296">
        <v>1</v>
      </c>
      <c r="H296">
        <v>2</v>
      </c>
      <c r="I296">
        <v>5</v>
      </c>
      <c r="J296">
        <v>1</v>
      </c>
      <c r="K296">
        <v>3</v>
      </c>
      <c r="L296">
        <v>2</v>
      </c>
      <c r="M296">
        <v>5</v>
      </c>
      <c r="N296">
        <v>3</v>
      </c>
      <c r="O296">
        <v>3</v>
      </c>
      <c r="P296">
        <v>1</v>
      </c>
      <c r="Q296">
        <f t="shared" si="8"/>
        <v>28</v>
      </c>
      <c r="R296">
        <f t="shared" si="9"/>
        <v>70</v>
      </c>
    </row>
    <row r="297" spans="1:18" x14ac:dyDescent="0.15">
      <c r="A297" t="s">
        <v>614</v>
      </c>
      <c r="B297" t="s">
        <v>615</v>
      </c>
      <c r="C297">
        <v>18</v>
      </c>
      <c r="D297" t="s">
        <v>18</v>
      </c>
      <c r="E297" t="s">
        <v>27</v>
      </c>
      <c r="F297" t="s">
        <v>20</v>
      </c>
      <c r="G297">
        <v>1</v>
      </c>
      <c r="H297">
        <v>2</v>
      </c>
      <c r="I297">
        <v>5</v>
      </c>
      <c r="J297">
        <v>1</v>
      </c>
      <c r="K297">
        <v>1</v>
      </c>
      <c r="L297">
        <v>4</v>
      </c>
      <c r="M297">
        <v>3</v>
      </c>
      <c r="N297">
        <v>4</v>
      </c>
      <c r="O297">
        <v>3</v>
      </c>
      <c r="P297">
        <v>1</v>
      </c>
      <c r="Q297">
        <f t="shared" si="8"/>
        <v>21</v>
      </c>
      <c r="R297">
        <f t="shared" si="9"/>
        <v>52.5</v>
      </c>
    </row>
    <row r="298" spans="1:18" x14ac:dyDescent="0.15">
      <c r="A298" t="s">
        <v>616</v>
      </c>
      <c r="B298" t="s">
        <v>617</v>
      </c>
      <c r="C298">
        <v>18</v>
      </c>
      <c r="D298" t="s">
        <v>35</v>
      </c>
      <c r="E298" t="s">
        <v>19</v>
      </c>
      <c r="F298" t="s">
        <v>28</v>
      </c>
      <c r="G298">
        <v>1</v>
      </c>
      <c r="H298">
        <v>2</v>
      </c>
      <c r="I298">
        <v>5</v>
      </c>
      <c r="J298">
        <v>1</v>
      </c>
      <c r="K298">
        <v>3</v>
      </c>
      <c r="L298">
        <v>3</v>
      </c>
      <c r="M298">
        <v>5</v>
      </c>
      <c r="N298">
        <v>3</v>
      </c>
      <c r="O298">
        <v>3</v>
      </c>
      <c r="P298">
        <v>1</v>
      </c>
      <c r="Q298">
        <f t="shared" si="8"/>
        <v>27</v>
      </c>
      <c r="R298">
        <f t="shared" si="9"/>
        <v>67.5</v>
      </c>
    </row>
    <row r="299" spans="1:18" x14ac:dyDescent="0.15">
      <c r="A299" t="s">
        <v>618</v>
      </c>
      <c r="B299" t="s">
        <v>619</v>
      </c>
      <c r="C299">
        <v>18</v>
      </c>
      <c r="D299" t="s">
        <v>35</v>
      </c>
      <c r="E299" t="s">
        <v>19</v>
      </c>
      <c r="F299" t="s">
        <v>20</v>
      </c>
      <c r="G299">
        <v>1</v>
      </c>
      <c r="H299">
        <v>2</v>
      </c>
      <c r="I299">
        <v>5</v>
      </c>
      <c r="J299">
        <v>1</v>
      </c>
      <c r="K299">
        <v>3</v>
      </c>
      <c r="L299">
        <v>3</v>
      </c>
      <c r="M299">
        <v>5</v>
      </c>
      <c r="N299">
        <v>3</v>
      </c>
      <c r="O299">
        <v>3</v>
      </c>
      <c r="P299">
        <v>1</v>
      </c>
      <c r="Q299">
        <f t="shared" si="8"/>
        <v>27</v>
      </c>
      <c r="R299">
        <f t="shared" si="9"/>
        <v>67.5</v>
      </c>
    </row>
    <row r="300" spans="1:18" x14ac:dyDescent="0.15">
      <c r="A300" t="s">
        <v>620</v>
      </c>
      <c r="B300" t="s">
        <v>621</v>
      </c>
      <c r="C300">
        <v>18</v>
      </c>
      <c r="D300" t="s">
        <v>18</v>
      </c>
      <c r="E300" t="s">
        <v>27</v>
      </c>
      <c r="F300" t="s">
        <v>28</v>
      </c>
      <c r="G300">
        <v>1</v>
      </c>
      <c r="H300">
        <v>2</v>
      </c>
      <c r="I300">
        <v>5</v>
      </c>
      <c r="J300">
        <v>1</v>
      </c>
      <c r="K300">
        <v>2</v>
      </c>
      <c r="L300">
        <v>4</v>
      </c>
      <c r="M300">
        <v>5</v>
      </c>
      <c r="N300">
        <v>3</v>
      </c>
      <c r="O300">
        <v>3</v>
      </c>
      <c r="P300">
        <v>1</v>
      </c>
      <c r="Q300">
        <f t="shared" si="8"/>
        <v>25</v>
      </c>
      <c r="R300">
        <f t="shared" si="9"/>
        <v>62.5</v>
      </c>
    </row>
    <row r="301" spans="1:18" x14ac:dyDescent="0.15">
      <c r="A301" t="s">
        <v>622</v>
      </c>
      <c r="B301" t="s">
        <v>623</v>
      </c>
      <c r="C301">
        <v>18</v>
      </c>
      <c r="D301" t="s">
        <v>35</v>
      </c>
      <c r="E301" t="s">
        <v>23</v>
      </c>
      <c r="F301" t="s">
        <v>20</v>
      </c>
      <c r="G301">
        <v>1</v>
      </c>
      <c r="H301">
        <v>2</v>
      </c>
      <c r="I301">
        <v>5</v>
      </c>
      <c r="J301">
        <v>1</v>
      </c>
      <c r="K301">
        <v>3</v>
      </c>
      <c r="L301">
        <v>3</v>
      </c>
      <c r="M301">
        <v>4</v>
      </c>
      <c r="N301">
        <v>3</v>
      </c>
      <c r="O301">
        <v>3</v>
      </c>
      <c r="P301">
        <v>1</v>
      </c>
      <c r="Q301">
        <f t="shared" si="8"/>
        <v>26</v>
      </c>
      <c r="R301">
        <f t="shared" si="9"/>
        <v>65</v>
      </c>
    </row>
    <row r="302" spans="1:18" x14ac:dyDescent="0.15">
      <c r="A302" t="s">
        <v>624</v>
      </c>
      <c r="B302" t="s">
        <v>625</v>
      </c>
      <c r="C302">
        <v>18</v>
      </c>
      <c r="D302" t="s">
        <v>18</v>
      </c>
      <c r="E302" t="s">
        <v>23</v>
      </c>
      <c r="F302" t="s">
        <v>28</v>
      </c>
      <c r="G302">
        <v>1</v>
      </c>
      <c r="H302">
        <v>2</v>
      </c>
      <c r="I302">
        <v>5</v>
      </c>
      <c r="J302">
        <v>2</v>
      </c>
      <c r="K302">
        <v>2</v>
      </c>
      <c r="L302">
        <v>3</v>
      </c>
      <c r="M302">
        <v>5</v>
      </c>
      <c r="N302">
        <v>3</v>
      </c>
      <c r="O302">
        <v>3</v>
      </c>
      <c r="P302">
        <v>1</v>
      </c>
      <c r="Q302">
        <f t="shared" si="8"/>
        <v>25</v>
      </c>
      <c r="R302">
        <f t="shared" si="9"/>
        <v>62.5</v>
      </c>
    </row>
    <row r="303" spans="1:18" x14ac:dyDescent="0.15">
      <c r="A303" t="s">
        <v>626</v>
      </c>
      <c r="B303" t="s">
        <v>627</v>
      </c>
      <c r="C303">
        <v>18</v>
      </c>
      <c r="D303" t="s">
        <v>35</v>
      </c>
      <c r="E303" t="s">
        <v>27</v>
      </c>
      <c r="F303" t="s">
        <v>20</v>
      </c>
      <c r="G303">
        <v>1</v>
      </c>
      <c r="H303">
        <v>2</v>
      </c>
      <c r="I303">
        <v>2</v>
      </c>
      <c r="J303">
        <v>1</v>
      </c>
      <c r="K303">
        <v>1</v>
      </c>
      <c r="L303">
        <v>4</v>
      </c>
      <c r="M303">
        <v>5</v>
      </c>
      <c r="N303">
        <v>4</v>
      </c>
      <c r="O303">
        <v>3</v>
      </c>
      <c r="P303">
        <v>1</v>
      </c>
      <c r="Q303">
        <f t="shared" si="8"/>
        <v>20</v>
      </c>
      <c r="R303">
        <f t="shared" si="9"/>
        <v>50</v>
      </c>
    </row>
    <row r="304" spans="1:18" x14ac:dyDescent="0.15">
      <c r="A304" t="s">
        <v>628</v>
      </c>
      <c r="B304" t="s">
        <v>629</v>
      </c>
      <c r="C304">
        <v>18</v>
      </c>
      <c r="D304" t="s">
        <v>18</v>
      </c>
      <c r="E304" t="s">
        <v>19</v>
      </c>
      <c r="F304" t="s">
        <v>28</v>
      </c>
      <c r="G304">
        <v>1</v>
      </c>
      <c r="H304">
        <v>2</v>
      </c>
      <c r="I304">
        <v>5</v>
      </c>
      <c r="J304">
        <v>1</v>
      </c>
      <c r="K304">
        <v>3</v>
      </c>
      <c r="L304">
        <v>2</v>
      </c>
      <c r="M304">
        <v>5</v>
      </c>
      <c r="N304">
        <v>2</v>
      </c>
      <c r="O304">
        <v>3</v>
      </c>
      <c r="P304">
        <v>1</v>
      </c>
      <c r="Q304">
        <f t="shared" si="8"/>
        <v>29</v>
      </c>
      <c r="R304">
        <f t="shared" si="9"/>
        <v>72.5</v>
      </c>
    </row>
    <row r="305" spans="1:18" x14ac:dyDescent="0.15">
      <c r="A305" t="s">
        <v>630</v>
      </c>
      <c r="B305" t="s">
        <v>631</v>
      </c>
      <c r="C305">
        <v>18</v>
      </c>
      <c r="D305" t="s">
        <v>26</v>
      </c>
      <c r="E305" t="s">
        <v>19</v>
      </c>
      <c r="F305" t="s">
        <v>20</v>
      </c>
      <c r="G305">
        <v>1</v>
      </c>
      <c r="H305">
        <v>2</v>
      </c>
      <c r="I305">
        <v>5</v>
      </c>
      <c r="J305">
        <v>1</v>
      </c>
      <c r="K305">
        <v>3</v>
      </c>
      <c r="L305">
        <v>3</v>
      </c>
      <c r="M305">
        <v>5</v>
      </c>
      <c r="N305">
        <v>2</v>
      </c>
      <c r="O305">
        <v>3</v>
      </c>
      <c r="P305">
        <v>1</v>
      </c>
      <c r="Q305">
        <f t="shared" si="8"/>
        <v>28</v>
      </c>
      <c r="R305">
        <f t="shared" si="9"/>
        <v>70</v>
      </c>
    </row>
    <row r="306" spans="1:18" x14ac:dyDescent="0.15">
      <c r="A306" t="s">
        <v>632</v>
      </c>
      <c r="B306" t="s">
        <v>633</v>
      </c>
      <c r="C306">
        <v>18</v>
      </c>
      <c r="D306" t="s">
        <v>26</v>
      </c>
      <c r="E306" t="s">
        <v>27</v>
      </c>
      <c r="F306" t="s">
        <v>20</v>
      </c>
      <c r="G306">
        <v>1</v>
      </c>
      <c r="H306">
        <v>2</v>
      </c>
      <c r="I306">
        <v>5</v>
      </c>
      <c r="J306">
        <v>1</v>
      </c>
      <c r="K306">
        <v>2</v>
      </c>
      <c r="L306">
        <v>4</v>
      </c>
      <c r="M306">
        <v>5</v>
      </c>
      <c r="N306">
        <v>4</v>
      </c>
      <c r="O306">
        <v>3</v>
      </c>
      <c r="P306">
        <v>1</v>
      </c>
      <c r="Q306">
        <f t="shared" si="8"/>
        <v>24</v>
      </c>
      <c r="R306">
        <f t="shared" si="9"/>
        <v>60</v>
      </c>
    </row>
    <row r="307" spans="1:18" x14ac:dyDescent="0.15">
      <c r="A307" t="s">
        <v>634</v>
      </c>
      <c r="B307" t="s">
        <v>635</v>
      </c>
      <c r="C307">
        <v>18</v>
      </c>
      <c r="D307" t="s">
        <v>26</v>
      </c>
      <c r="E307" t="s">
        <v>23</v>
      </c>
      <c r="F307" t="s">
        <v>20</v>
      </c>
      <c r="G307">
        <v>1</v>
      </c>
      <c r="H307">
        <v>2</v>
      </c>
      <c r="I307">
        <v>5</v>
      </c>
      <c r="J307">
        <v>1</v>
      </c>
      <c r="K307">
        <v>3</v>
      </c>
      <c r="L307">
        <v>3</v>
      </c>
      <c r="M307">
        <v>5</v>
      </c>
      <c r="N307">
        <v>2</v>
      </c>
      <c r="O307">
        <v>3</v>
      </c>
      <c r="P307">
        <v>1</v>
      </c>
      <c r="Q307">
        <f t="shared" si="8"/>
        <v>28</v>
      </c>
      <c r="R307">
        <f t="shared" si="9"/>
        <v>70</v>
      </c>
    </row>
    <row r="308" spans="1:18" x14ac:dyDescent="0.15">
      <c r="A308" t="s">
        <v>636</v>
      </c>
      <c r="B308" t="s">
        <v>637</v>
      </c>
      <c r="C308">
        <v>19</v>
      </c>
      <c r="D308" t="s">
        <v>26</v>
      </c>
      <c r="E308" t="s">
        <v>27</v>
      </c>
      <c r="F308" t="s">
        <v>28</v>
      </c>
      <c r="G308">
        <v>3</v>
      </c>
      <c r="H308">
        <v>1</v>
      </c>
      <c r="I308">
        <v>4</v>
      </c>
      <c r="J308">
        <v>2</v>
      </c>
      <c r="K308">
        <v>3</v>
      </c>
      <c r="L308">
        <v>3</v>
      </c>
      <c r="M308">
        <v>4</v>
      </c>
      <c r="N308">
        <v>2</v>
      </c>
      <c r="O308">
        <v>4</v>
      </c>
      <c r="P308">
        <v>2</v>
      </c>
      <c r="Q308">
        <f t="shared" si="8"/>
        <v>28</v>
      </c>
      <c r="R308">
        <f t="shared" si="9"/>
        <v>70</v>
      </c>
    </row>
    <row r="309" spans="1:18" x14ac:dyDescent="0.15">
      <c r="A309" t="s">
        <v>638</v>
      </c>
      <c r="B309" t="s">
        <v>639</v>
      </c>
      <c r="C309">
        <v>19</v>
      </c>
      <c r="D309" t="s">
        <v>18</v>
      </c>
      <c r="E309" t="s">
        <v>19</v>
      </c>
      <c r="F309" t="s">
        <v>20</v>
      </c>
      <c r="G309">
        <v>4</v>
      </c>
      <c r="H309">
        <v>2</v>
      </c>
      <c r="I309">
        <v>4</v>
      </c>
      <c r="J309">
        <v>2</v>
      </c>
      <c r="K309">
        <v>4</v>
      </c>
      <c r="L309">
        <v>2</v>
      </c>
      <c r="M309">
        <v>4</v>
      </c>
      <c r="N309">
        <v>2</v>
      </c>
      <c r="O309">
        <v>5</v>
      </c>
      <c r="P309">
        <v>2</v>
      </c>
      <c r="Q309">
        <f t="shared" si="8"/>
        <v>31</v>
      </c>
      <c r="R309">
        <f t="shared" si="9"/>
        <v>77.5</v>
      </c>
    </row>
    <row r="310" spans="1:18" x14ac:dyDescent="0.15">
      <c r="A310" t="s">
        <v>640</v>
      </c>
      <c r="B310" t="s">
        <v>641</v>
      </c>
      <c r="C310">
        <v>19</v>
      </c>
      <c r="D310" t="s">
        <v>26</v>
      </c>
      <c r="E310" t="s">
        <v>23</v>
      </c>
      <c r="F310" t="s">
        <v>28</v>
      </c>
      <c r="G310">
        <v>3</v>
      </c>
      <c r="H310">
        <v>2</v>
      </c>
      <c r="I310">
        <v>5</v>
      </c>
      <c r="J310">
        <v>2</v>
      </c>
      <c r="K310">
        <v>3</v>
      </c>
      <c r="L310">
        <v>3</v>
      </c>
      <c r="M310">
        <v>4</v>
      </c>
      <c r="N310">
        <v>2</v>
      </c>
      <c r="O310">
        <v>4</v>
      </c>
      <c r="P310">
        <v>2</v>
      </c>
      <c r="Q310">
        <f t="shared" si="8"/>
        <v>28</v>
      </c>
      <c r="R310">
        <f t="shared" si="9"/>
        <v>70</v>
      </c>
    </row>
    <row r="311" spans="1:18" x14ac:dyDescent="0.15">
      <c r="A311" t="s">
        <v>642</v>
      </c>
      <c r="B311" t="s">
        <v>643</v>
      </c>
      <c r="C311">
        <v>19</v>
      </c>
      <c r="D311" t="s">
        <v>18</v>
      </c>
      <c r="E311" t="s">
        <v>23</v>
      </c>
      <c r="F311" t="s">
        <v>20</v>
      </c>
      <c r="G311">
        <v>4</v>
      </c>
      <c r="H311">
        <v>2</v>
      </c>
      <c r="I311">
        <v>4</v>
      </c>
      <c r="J311">
        <v>2</v>
      </c>
      <c r="K311">
        <v>3</v>
      </c>
      <c r="L311">
        <v>3</v>
      </c>
      <c r="M311">
        <v>4</v>
      </c>
      <c r="N311">
        <v>2</v>
      </c>
      <c r="O311">
        <v>4</v>
      </c>
      <c r="P311">
        <v>2</v>
      </c>
      <c r="Q311">
        <f t="shared" si="8"/>
        <v>28</v>
      </c>
      <c r="R311">
        <f t="shared" si="9"/>
        <v>70</v>
      </c>
    </row>
    <row r="312" spans="1:18" x14ac:dyDescent="0.15">
      <c r="A312" t="s">
        <v>644</v>
      </c>
      <c r="B312" t="s">
        <v>645</v>
      </c>
      <c r="C312">
        <v>19</v>
      </c>
      <c r="D312" t="s">
        <v>26</v>
      </c>
      <c r="E312" t="s">
        <v>19</v>
      </c>
      <c r="F312" t="s">
        <v>28</v>
      </c>
      <c r="G312">
        <v>3</v>
      </c>
      <c r="H312">
        <v>2</v>
      </c>
      <c r="I312">
        <v>4</v>
      </c>
      <c r="J312">
        <v>1</v>
      </c>
      <c r="K312">
        <v>3</v>
      </c>
      <c r="L312">
        <v>3</v>
      </c>
      <c r="M312">
        <v>4</v>
      </c>
      <c r="N312">
        <v>1</v>
      </c>
      <c r="O312">
        <v>3</v>
      </c>
      <c r="P312">
        <v>2</v>
      </c>
      <c r="Q312">
        <f t="shared" si="8"/>
        <v>28</v>
      </c>
      <c r="R312">
        <f t="shared" si="9"/>
        <v>70</v>
      </c>
    </row>
    <row r="313" spans="1:18" x14ac:dyDescent="0.15">
      <c r="A313" t="s">
        <v>646</v>
      </c>
      <c r="B313" t="s">
        <v>647</v>
      </c>
      <c r="C313">
        <v>19</v>
      </c>
      <c r="D313" t="s">
        <v>18</v>
      </c>
      <c r="E313" t="s">
        <v>27</v>
      </c>
      <c r="F313" t="s">
        <v>20</v>
      </c>
      <c r="G313">
        <v>4</v>
      </c>
      <c r="H313">
        <v>2</v>
      </c>
      <c r="I313">
        <v>4</v>
      </c>
      <c r="J313">
        <v>2</v>
      </c>
      <c r="K313">
        <v>4</v>
      </c>
      <c r="L313">
        <v>2</v>
      </c>
      <c r="M313">
        <v>4</v>
      </c>
      <c r="N313">
        <v>2</v>
      </c>
      <c r="O313">
        <v>4</v>
      </c>
      <c r="P313">
        <v>2</v>
      </c>
      <c r="Q313">
        <f t="shared" si="8"/>
        <v>30</v>
      </c>
      <c r="R313">
        <f t="shared" si="9"/>
        <v>75</v>
      </c>
    </row>
    <row r="314" spans="1:18" x14ac:dyDescent="0.15">
      <c r="A314" t="s">
        <v>648</v>
      </c>
      <c r="B314" t="s">
        <v>649</v>
      </c>
      <c r="C314">
        <v>19</v>
      </c>
      <c r="D314" t="s">
        <v>35</v>
      </c>
      <c r="E314" t="s">
        <v>27</v>
      </c>
      <c r="F314" t="s">
        <v>28</v>
      </c>
      <c r="G314">
        <v>4</v>
      </c>
      <c r="H314">
        <v>2</v>
      </c>
      <c r="I314">
        <v>4</v>
      </c>
      <c r="J314">
        <v>1</v>
      </c>
      <c r="K314">
        <v>3</v>
      </c>
      <c r="L314">
        <v>2</v>
      </c>
      <c r="M314">
        <v>4</v>
      </c>
      <c r="N314">
        <v>1</v>
      </c>
      <c r="O314">
        <v>5</v>
      </c>
      <c r="P314">
        <v>1</v>
      </c>
      <c r="Q314">
        <f t="shared" si="8"/>
        <v>33</v>
      </c>
      <c r="R314">
        <f t="shared" si="9"/>
        <v>82.5</v>
      </c>
    </row>
    <row r="315" spans="1:18" x14ac:dyDescent="0.15">
      <c r="A315" t="s">
        <v>650</v>
      </c>
      <c r="B315" t="s">
        <v>651</v>
      </c>
      <c r="C315">
        <v>19</v>
      </c>
      <c r="D315" t="s">
        <v>35</v>
      </c>
      <c r="E315" t="s">
        <v>19</v>
      </c>
      <c r="F315" t="s">
        <v>20</v>
      </c>
      <c r="G315">
        <v>2</v>
      </c>
      <c r="H315">
        <v>2</v>
      </c>
      <c r="I315">
        <v>4</v>
      </c>
      <c r="J315">
        <v>2</v>
      </c>
      <c r="K315">
        <v>3</v>
      </c>
      <c r="L315">
        <v>3</v>
      </c>
      <c r="M315">
        <v>4</v>
      </c>
      <c r="N315">
        <v>2</v>
      </c>
      <c r="O315">
        <v>4</v>
      </c>
      <c r="P315">
        <v>2</v>
      </c>
      <c r="Q315">
        <f t="shared" si="8"/>
        <v>26</v>
      </c>
      <c r="R315">
        <f t="shared" si="9"/>
        <v>65</v>
      </c>
    </row>
    <row r="316" spans="1:18" x14ac:dyDescent="0.15">
      <c r="A316" t="s">
        <v>652</v>
      </c>
      <c r="B316" t="s">
        <v>653</v>
      </c>
      <c r="C316">
        <v>19</v>
      </c>
      <c r="D316" t="s">
        <v>35</v>
      </c>
      <c r="E316" t="s">
        <v>23</v>
      </c>
      <c r="F316" t="s">
        <v>28</v>
      </c>
      <c r="G316">
        <v>4</v>
      </c>
      <c r="H316">
        <v>2</v>
      </c>
      <c r="I316">
        <v>4</v>
      </c>
      <c r="J316">
        <v>1</v>
      </c>
      <c r="K316">
        <v>4</v>
      </c>
      <c r="L316">
        <v>2</v>
      </c>
      <c r="M316">
        <v>4</v>
      </c>
      <c r="N316">
        <v>2</v>
      </c>
      <c r="O316">
        <v>4</v>
      </c>
      <c r="P316">
        <v>2</v>
      </c>
      <c r="Q316">
        <f t="shared" si="8"/>
        <v>31</v>
      </c>
      <c r="R316">
        <f t="shared" si="9"/>
        <v>77.5</v>
      </c>
    </row>
    <row r="317" spans="1:18" x14ac:dyDescent="0.15">
      <c r="A317" t="s">
        <v>654</v>
      </c>
      <c r="B317" t="s">
        <v>655</v>
      </c>
      <c r="C317">
        <v>19</v>
      </c>
      <c r="D317" t="s">
        <v>35</v>
      </c>
      <c r="E317" t="s">
        <v>23</v>
      </c>
      <c r="F317" t="s">
        <v>20</v>
      </c>
      <c r="G317">
        <v>2</v>
      </c>
      <c r="H317">
        <v>2</v>
      </c>
      <c r="I317">
        <v>3</v>
      </c>
      <c r="J317">
        <v>2</v>
      </c>
      <c r="K317">
        <v>3</v>
      </c>
      <c r="L317">
        <v>2</v>
      </c>
      <c r="M317">
        <v>4</v>
      </c>
      <c r="N317">
        <v>2</v>
      </c>
      <c r="O317">
        <v>4</v>
      </c>
      <c r="P317">
        <v>2</v>
      </c>
      <c r="Q317">
        <f t="shared" si="8"/>
        <v>26</v>
      </c>
      <c r="R317">
        <f t="shared" si="9"/>
        <v>65</v>
      </c>
    </row>
    <row r="318" spans="1:18" x14ac:dyDescent="0.15">
      <c r="A318" t="s">
        <v>656</v>
      </c>
      <c r="B318" t="s">
        <v>657</v>
      </c>
      <c r="C318">
        <v>19</v>
      </c>
      <c r="D318" t="s">
        <v>35</v>
      </c>
      <c r="E318" t="s">
        <v>19</v>
      </c>
      <c r="F318" t="s">
        <v>28</v>
      </c>
      <c r="G318">
        <v>4</v>
      </c>
      <c r="H318">
        <v>2</v>
      </c>
      <c r="I318">
        <v>5</v>
      </c>
      <c r="J318">
        <v>1</v>
      </c>
      <c r="K318">
        <v>3</v>
      </c>
      <c r="L318">
        <v>3</v>
      </c>
      <c r="M318">
        <v>4</v>
      </c>
      <c r="N318">
        <v>2</v>
      </c>
      <c r="O318">
        <v>4</v>
      </c>
      <c r="P318">
        <v>2</v>
      </c>
      <c r="Q318">
        <f t="shared" si="8"/>
        <v>30</v>
      </c>
      <c r="R318">
        <f t="shared" si="9"/>
        <v>75</v>
      </c>
    </row>
    <row r="319" spans="1:18" x14ac:dyDescent="0.15">
      <c r="A319" t="s">
        <v>658</v>
      </c>
      <c r="B319" t="s">
        <v>659</v>
      </c>
      <c r="C319">
        <v>19</v>
      </c>
      <c r="D319" t="s">
        <v>35</v>
      </c>
      <c r="E319" t="s">
        <v>27</v>
      </c>
      <c r="F319" t="s">
        <v>20</v>
      </c>
      <c r="G319">
        <v>2</v>
      </c>
      <c r="H319">
        <v>3</v>
      </c>
      <c r="I319">
        <v>2</v>
      </c>
      <c r="J319">
        <v>2</v>
      </c>
      <c r="K319">
        <v>3</v>
      </c>
      <c r="L319">
        <v>3</v>
      </c>
      <c r="M319">
        <v>4</v>
      </c>
      <c r="N319">
        <v>2</v>
      </c>
      <c r="O319">
        <v>4</v>
      </c>
      <c r="P319">
        <v>2</v>
      </c>
      <c r="Q319">
        <f t="shared" si="8"/>
        <v>23</v>
      </c>
      <c r="R319">
        <f t="shared" si="9"/>
        <v>57.5</v>
      </c>
    </row>
    <row r="320" spans="1:18" x14ac:dyDescent="0.15">
      <c r="A320" t="s">
        <v>660</v>
      </c>
      <c r="B320" t="s">
        <v>661</v>
      </c>
      <c r="C320">
        <v>19</v>
      </c>
      <c r="D320" t="s">
        <v>18</v>
      </c>
      <c r="E320" t="s">
        <v>27</v>
      </c>
      <c r="F320" t="s">
        <v>28</v>
      </c>
      <c r="G320">
        <v>3</v>
      </c>
      <c r="H320">
        <v>2</v>
      </c>
      <c r="I320">
        <v>4</v>
      </c>
      <c r="J320">
        <v>2</v>
      </c>
      <c r="K320">
        <v>3</v>
      </c>
      <c r="L320">
        <v>3</v>
      </c>
      <c r="M320">
        <v>2</v>
      </c>
      <c r="N320">
        <v>2</v>
      </c>
      <c r="O320">
        <v>4</v>
      </c>
      <c r="P320">
        <v>2</v>
      </c>
      <c r="Q320">
        <f t="shared" si="8"/>
        <v>25</v>
      </c>
      <c r="R320">
        <f t="shared" si="9"/>
        <v>62.5</v>
      </c>
    </row>
    <row r="321" spans="1:18" x14ac:dyDescent="0.15">
      <c r="A321" t="s">
        <v>662</v>
      </c>
      <c r="B321" t="s">
        <v>663</v>
      </c>
      <c r="C321">
        <v>19</v>
      </c>
      <c r="D321" t="s">
        <v>26</v>
      </c>
      <c r="E321" t="s">
        <v>19</v>
      </c>
      <c r="F321" t="s">
        <v>20</v>
      </c>
      <c r="G321">
        <v>3</v>
      </c>
      <c r="H321">
        <v>2</v>
      </c>
      <c r="I321">
        <v>4</v>
      </c>
      <c r="J321">
        <v>1</v>
      </c>
      <c r="K321">
        <v>3</v>
      </c>
      <c r="L321">
        <v>3</v>
      </c>
      <c r="M321">
        <v>4</v>
      </c>
      <c r="N321">
        <v>2</v>
      </c>
      <c r="O321">
        <v>4</v>
      </c>
      <c r="P321">
        <v>2</v>
      </c>
      <c r="Q321">
        <f t="shared" si="8"/>
        <v>28</v>
      </c>
      <c r="R321">
        <f t="shared" si="9"/>
        <v>70</v>
      </c>
    </row>
    <row r="322" spans="1:18" x14ac:dyDescent="0.15">
      <c r="A322" t="s">
        <v>664</v>
      </c>
      <c r="B322" t="s">
        <v>665</v>
      </c>
      <c r="C322">
        <v>19</v>
      </c>
      <c r="D322" t="s">
        <v>18</v>
      </c>
      <c r="E322" t="s">
        <v>23</v>
      </c>
      <c r="F322" t="s">
        <v>28</v>
      </c>
      <c r="G322">
        <v>2</v>
      </c>
      <c r="H322">
        <v>3</v>
      </c>
      <c r="I322">
        <v>3</v>
      </c>
      <c r="J322">
        <v>2</v>
      </c>
      <c r="K322">
        <v>3</v>
      </c>
      <c r="L322">
        <v>3</v>
      </c>
      <c r="M322">
        <v>4</v>
      </c>
      <c r="N322">
        <v>2</v>
      </c>
      <c r="O322">
        <v>4</v>
      </c>
      <c r="P322">
        <v>2</v>
      </c>
      <c r="Q322">
        <f t="shared" si="8"/>
        <v>24</v>
      </c>
      <c r="R322">
        <f t="shared" si="9"/>
        <v>60</v>
      </c>
    </row>
    <row r="323" spans="1:18" x14ac:dyDescent="0.15">
      <c r="A323" t="s">
        <v>666</v>
      </c>
      <c r="B323" t="s">
        <v>667</v>
      </c>
      <c r="C323">
        <v>19</v>
      </c>
      <c r="D323" t="s">
        <v>26</v>
      </c>
      <c r="E323" t="s">
        <v>23</v>
      </c>
      <c r="F323" t="s">
        <v>20</v>
      </c>
      <c r="G323">
        <v>4</v>
      </c>
      <c r="H323">
        <v>1</v>
      </c>
      <c r="I323">
        <v>5</v>
      </c>
      <c r="J323">
        <v>2</v>
      </c>
      <c r="K323">
        <v>4</v>
      </c>
      <c r="L323">
        <v>2</v>
      </c>
      <c r="M323">
        <v>4</v>
      </c>
      <c r="N323">
        <v>2</v>
      </c>
      <c r="O323">
        <v>4</v>
      </c>
      <c r="P323">
        <v>1</v>
      </c>
      <c r="Q323">
        <f t="shared" ref="Q323:Q325" si="10">(G323-1)+(5-H323)+(I323-1)+(5-J323)+(K323-1)+(5-L323)+(M323-1)+(5-N323)+(O323-1)+(5-P323)</f>
        <v>33</v>
      </c>
      <c r="R323">
        <f t="shared" ref="R323:R325" si="11">Q323*2.5</f>
        <v>82.5</v>
      </c>
    </row>
    <row r="324" spans="1:18" x14ac:dyDescent="0.15">
      <c r="A324" t="s">
        <v>668</v>
      </c>
      <c r="B324" t="s">
        <v>669</v>
      </c>
      <c r="C324">
        <v>19</v>
      </c>
      <c r="D324" t="s">
        <v>18</v>
      </c>
      <c r="E324" t="s">
        <v>19</v>
      </c>
      <c r="F324" t="s">
        <v>28</v>
      </c>
      <c r="G324">
        <v>3</v>
      </c>
      <c r="H324">
        <v>2</v>
      </c>
      <c r="I324">
        <v>4</v>
      </c>
      <c r="J324">
        <v>2</v>
      </c>
      <c r="K324">
        <v>3</v>
      </c>
      <c r="L324">
        <v>2</v>
      </c>
      <c r="M324">
        <v>4</v>
      </c>
      <c r="N324">
        <v>2</v>
      </c>
      <c r="O324">
        <v>4</v>
      </c>
      <c r="P324">
        <v>2</v>
      </c>
      <c r="Q324">
        <f t="shared" si="10"/>
        <v>28</v>
      </c>
      <c r="R324">
        <f t="shared" si="11"/>
        <v>70</v>
      </c>
    </row>
    <row r="325" spans="1:18" x14ac:dyDescent="0.15">
      <c r="A325" t="s">
        <v>670</v>
      </c>
      <c r="B325" t="s">
        <v>671</v>
      </c>
      <c r="C325">
        <v>19</v>
      </c>
      <c r="D325" t="s">
        <v>26</v>
      </c>
      <c r="E325" t="s">
        <v>27</v>
      </c>
      <c r="F325" t="s">
        <v>20</v>
      </c>
      <c r="G325">
        <v>4</v>
      </c>
      <c r="H325">
        <v>1</v>
      </c>
      <c r="I325">
        <v>5</v>
      </c>
      <c r="J325">
        <v>2</v>
      </c>
      <c r="K325">
        <v>4</v>
      </c>
      <c r="L325">
        <v>2</v>
      </c>
      <c r="M325">
        <v>5</v>
      </c>
      <c r="N325">
        <v>2</v>
      </c>
      <c r="O325">
        <v>4</v>
      </c>
      <c r="P325">
        <v>2</v>
      </c>
      <c r="Q325">
        <f t="shared" si="10"/>
        <v>33</v>
      </c>
      <c r="R325">
        <f t="shared" si="11"/>
        <v>82.5</v>
      </c>
    </row>
    <row r="329" spans="1:18" x14ac:dyDescent="0.15">
      <c r="C329">
        <f>COUNTIF(C2:C325, 18)</f>
        <v>18</v>
      </c>
    </row>
  </sheetData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FA79-3674-E040-98EF-3146768EDAC4}">
  <dimension ref="A1:I20"/>
  <sheetViews>
    <sheetView zoomScale="215" zoomScaleNormal="215" workbookViewId="0">
      <selection activeCell="A2" sqref="A2:I20"/>
    </sheetView>
  </sheetViews>
  <sheetFormatPr baseColWidth="10" defaultRowHeight="13" x14ac:dyDescent="0.15"/>
  <sheetData>
    <row r="1" spans="1:9" ht="14" thickBot="1" x14ac:dyDescent="0.2">
      <c r="A1" s="21"/>
      <c r="B1" s="35" t="s">
        <v>699</v>
      </c>
      <c r="C1" s="36"/>
      <c r="D1" s="37"/>
      <c r="E1" s="35" t="s">
        <v>700</v>
      </c>
      <c r="F1" s="36"/>
      <c r="G1" s="37"/>
      <c r="H1" s="35" t="s">
        <v>701</v>
      </c>
      <c r="I1" s="37"/>
    </row>
    <row r="2" spans="1:9" s="3" customFormat="1" ht="14" thickBot="1" x14ac:dyDescent="0.2">
      <c r="A2" s="22" t="s">
        <v>698</v>
      </c>
      <c r="B2" s="8" t="s">
        <v>675</v>
      </c>
      <c r="C2" s="9" t="s">
        <v>674</v>
      </c>
      <c r="D2" s="10" t="s">
        <v>676</v>
      </c>
      <c r="E2" s="17" t="s">
        <v>677</v>
      </c>
      <c r="F2" s="18" t="s">
        <v>27</v>
      </c>
      <c r="G2" s="19" t="s">
        <v>23</v>
      </c>
      <c r="H2" s="17" t="s">
        <v>20</v>
      </c>
      <c r="I2" s="19" t="s">
        <v>702</v>
      </c>
    </row>
    <row r="3" spans="1:9" x14ac:dyDescent="0.15">
      <c r="A3" s="24">
        <v>1</v>
      </c>
      <c r="B3" s="11">
        <f ca="1">OFFSET('PoR Prep'!$G$7, (ROW(B3)-3)*6,0)</f>
        <v>58.75</v>
      </c>
      <c r="C3" s="12">
        <f ca="1">OFFSET('PoR Prep'!$G$115, (ROW(C3)-3)*6,0)</f>
        <v>65</v>
      </c>
      <c r="D3" s="13">
        <f ca="1">OFFSET('PoR Prep'!$G$223, (ROW(D3)-3)*6,0)</f>
        <v>62.916666666666664</v>
      </c>
      <c r="E3" s="11">
        <f ca="1">OFFSET('Placement Prep'!$G$7, (ROW(E3)-3)*6,0)</f>
        <v>67.083333333333329</v>
      </c>
      <c r="F3" s="12">
        <f ca="1">OFFSET('Placement Prep'!$G$115, (ROW(F3)-3)*6,0)</f>
        <v>59.583333333333336</v>
      </c>
      <c r="G3" s="13">
        <f ca="1">OFFSET('Placement Prep'!$G$223, (ROW(G3)-3)*6,0)</f>
        <v>60</v>
      </c>
      <c r="H3" s="11">
        <f ca="1">OFFSET('Scenario Prep'!$G$10, (ROW(H3)-3)*9,0)</f>
        <v>63.333333333333336</v>
      </c>
      <c r="I3" s="13">
        <f ca="1">OFFSET('Scenario Prep'!$G$172, (ROW(I3)-3)*9,0)</f>
        <v>61.111111111111114</v>
      </c>
    </row>
    <row r="4" spans="1:9" x14ac:dyDescent="0.15">
      <c r="A4" s="26">
        <v>2</v>
      </c>
      <c r="B4" s="27">
        <f ca="1">OFFSET('PoR Prep'!$G$7, (ROW(B4)-3)*6,0)</f>
        <v>57.5</v>
      </c>
      <c r="C4" s="25">
        <f ca="1">OFFSET('PoR Prep'!$G$115, (ROW(C4)-3)*6,0)</f>
        <v>64.583333333333329</v>
      </c>
      <c r="D4" s="28">
        <f ca="1">OFFSET('PoR Prep'!$G$223, (ROW(D4)-3)*6,0)</f>
        <v>65.833333333333329</v>
      </c>
      <c r="E4" s="27">
        <f ca="1">OFFSET('Placement Prep'!$G$7, (ROW(E4)-3)*6,0)</f>
        <v>65.416666666666671</v>
      </c>
      <c r="F4" s="25">
        <f ca="1">OFFSET('Placement Prep'!$G$115, (ROW(F4)-3)*6,0)</f>
        <v>58.333333333333336</v>
      </c>
      <c r="G4" s="28">
        <f ca="1">OFFSET('Placement Prep'!$G$223, (ROW(G4)-3)*6,0)</f>
        <v>64.166666666666671</v>
      </c>
      <c r="H4" s="27">
        <f ca="1">OFFSET('Scenario Prep'!$G$10, (ROW(H4)-3)*9,0)</f>
        <v>53.611111111111114</v>
      </c>
      <c r="I4" s="28">
        <f ca="1">OFFSET('Scenario Prep'!$G$172, (ROW(I4)-3)*9,0)</f>
        <v>71.666666666666671</v>
      </c>
    </row>
    <row r="5" spans="1:9" x14ac:dyDescent="0.15">
      <c r="A5" s="26">
        <v>3</v>
      </c>
      <c r="B5" s="27">
        <f ca="1">OFFSET('PoR Prep'!$G$7, (ROW(B5)-3)*6,0)</f>
        <v>62.083333333333336</v>
      </c>
      <c r="C5" s="25">
        <f ca="1">OFFSET('PoR Prep'!$G$115, (ROW(C5)-3)*6,0)</f>
        <v>60.416666666666664</v>
      </c>
      <c r="D5" s="28">
        <f ca="1">OFFSET('PoR Prep'!$G$223, (ROW(D5)-3)*6,0)</f>
        <v>56.666666666666664</v>
      </c>
      <c r="E5" s="27">
        <f ca="1">OFFSET('Placement Prep'!$G$7, (ROW(E5)-3)*6,0)</f>
        <v>65.416666666666671</v>
      </c>
      <c r="F5" s="25">
        <f ca="1">OFFSET('Placement Prep'!$G$115, (ROW(F5)-3)*6,0)</f>
        <v>49.166666666666664</v>
      </c>
      <c r="G5" s="28">
        <f ca="1">OFFSET('Placement Prep'!$G$223, (ROW(G5)-3)*6,0)</f>
        <v>64.583333333333329</v>
      </c>
      <c r="H5" s="27">
        <f ca="1">OFFSET('Scenario Prep'!$G$10, (ROW(H5)-3)*9,0)</f>
        <v>56.388888888888886</v>
      </c>
      <c r="I5" s="28">
        <f ca="1">OFFSET('Scenario Prep'!$G$172, (ROW(I5)-3)*9,0)</f>
        <v>63.055555555555557</v>
      </c>
    </row>
    <row r="6" spans="1:9" x14ac:dyDescent="0.15">
      <c r="A6" s="26">
        <v>4</v>
      </c>
      <c r="B6" s="27">
        <f ca="1">OFFSET('PoR Prep'!$G$7, (ROW(B6)-3)*6,0)</f>
        <v>50.833333333333336</v>
      </c>
      <c r="C6" s="25">
        <f ca="1">OFFSET('PoR Prep'!$G$115, (ROW(C6)-3)*6,0)</f>
        <v>66.25</v>
      </c>
      <c r="D6" s="28">
        <f ca="1">OFFSET('PoR Prep'!$G$223, (ROW(D6)-3)*6,0)</f>
        <v>59.583333333333336</v>
      </c>
      <c r="E6" s="27">
        <f ca="1">OFFSET('Placement Prep'!$G$7, (ROW(E6)-3)*6,0)</f>
        <v>65</v>
      </c>
      <c r="F6" s="25">
        <f ca="1">OFFSET('Placement Prep'!$G$115, (ROW(F6)-3)*6,0)</f>
        <v>52.083333333333336</v>
      </c>
      <c r="G6" s="28">
        <f ca="1">OFFSET('Placement Prep'!$G$223, (ROW(G6)-3)*6,0)</f>
        <v>59.583333333333336</v>
      </c>
      <c r="H6" s="27">
        <f ca="1">OFFSET('Scenario Prep'!$G$10, (ROW(H6)-3)*9,0)</f>
        <v>53.055555555555557</v>
      </c>
      <c r="I6" s="28">
        <f ca="1">OFFSET('Scenario Prep'!$G$172, (ROW(I6)-3)*9,0)</f>
        <v>64.722222222222229</v>
      </c>
    </row>
    <row r="7" spans="1:9" x14ac:dyDescent="0.15">
      <c r="A7" s="26">
        <v>5</v>
      </c>
      <c r="B7" s="27">
        <f ca="1">OFFSET('PoR Prep'!$G$7, (ROW(B7)-3)*6,0)</f>
        <v>75.416666666666671</v>
      </c>
      <c r="C7" s="25">
        <f ca="1">OFFSET('PoR Prep'!$G$115, (ROW(C7)-3)*6,0)</f>
        <v>80</v>
      </c>
      <c r="D7" s="28">
        <f ca="1">OFFSET('PoR Prep'!$G$223, (ROW(D7)-3)*6,0)</f>
        <v>72.083333333333329</v>
      </c>
      <c r="E7" s="27">
        <f ca="1">OFFSET('Placement Prep'!$G$7, (ROW(E7)-3)*6,0)</f>
        <v>75</v>
      </c>
      <c r="F7" s="25">
        <f ca="1">OFFSET('Placement Prep'!$G$115, (ROW(F7)-3)*6,0)</f>
        <v>77.083333333333329</v>
      </c>
      <c r="G7" s="28">
        <f ca="1">OFFSET('Placement Prep'!$G$223, (ROW(G7)-3)*6,0)</f>
        <v>75.416666666666671</v>
      </c>
      <c r="H7" s="27">
        <f ca="1">OFFSET('Scenario Prep'!$G$10, (ROW(H7)-3)*9,0)</f>
        <v>72.5</v>
      </c>
      <c r="I7" s="28">
        <f ca="1">OFFSET('Scenario Prep'!$G$172, (ROW(I7)-3)*9,0)</f>
        <v>79.166666666666671</v>
      </c>
    </row>
    <row r="8" spans="1:9" x14ac:dyDescent="0.15">
      <c r="A8" s="26">
        <v>6</v>
      </c>
      <c r="B8" s="27">
        <f ca="1">OFFSET('PoR Prep'!$G$7, (ROW(B8)-3)*6,0)</f>
        <v>65.833333333333329</v>
      </c>
      <c r="C8" s="25">
        <f ca="1">OFFSET('PoR Prep'!$G$115, (ROW(C8)-3)*6,0)</f>
        <v>93.75</v>
      </c>
      <c r="D8" s="28">
        <f ca="1">OFFSET('PoR Prep'!$G$223, (ROW(D8)-3)*6,0)</f>
        <v>80</v>
      </c>
      <c r="E8" s="27">
        <f ca="1">OFFSET('Placement Prep'!$G$7, (ROW(E8)-3)*6,0)</f>
        <v>80.833333333333329</v>
      </c>
      <c r="F8" s="25">
        <f ca="1">OFFSET('Placement Prep'!$G$115, (ROW(F8)-3)*6,0)</f>
        <v>77.083333333333329</v>
      </c>
      <c r="G8" s="28">
        <f ca="1">OFFSET('Placement Prep'!$G$223, (ROW(G8)-3)*6,0)</f>
        <v>81.666666666666671</v>
      </c>
      <c r="H8" s="27">
        <f ca="1">OFFSET('Scenario Prep'!$G$10, (ROW(H8)-3)*9,0)</f>
        <v>68.055555555555557</v>
      </c>
      <c r="I8" s="28">
        <f ca="1">OFFSET('Scenario Prep'!$G$172, (ROW(I8)-3)*9,0)</f>
        <v>91.666666666666671</v>
      </c>
    </row>
    <row r="9" spans="1:9" x14ac:dyDescent="0.15">
      <c r="A9" s="26">
        <v>7</v>
      </c>
      <c r="B9" s="27">
        <f ca="1">OFFSET('PoR Prep'!$G$7, (ROW(B9)-3)*6,0)</f>
        <v>56.25</v>
      </c>
      <c r="C9" s="25">
        <f ca="1">OFFSET('PoR Prep'!$G$115, (ROW(C9)-3)*6,0)</f>
        <v>63.333333333333336</v>
      </c>
      <c r="D9" s="28">
        <f ca="1">OFFSET('PoR Prep'!$G$223, (ROW(D9)-3)*6,0)</f>
        <v>53.75</v>
      </c>
      <c r="E9" s="27">
        <f ca="1">OFFSET('Placement Prep'!$G$7, (ROW(E9)-3)*6,0)</f>
        <v>76.25</v>
      </c>
      <c r="F9" s="25">
        <f ca="1">OFFSET('Placement Prep'!$G$115, (ROW(F9)-3)*6,0)</f>
        <v>31.25</v>
      </c>
      <c r="G9" s="28">
        <f ca="1">OFFSET('Placement Prep'!$G$223, (ROW(G9)-3)*6,0)</f>
        <v>65.833333333333329</v>
      </c>
      <c r="H9" s="27">
        <f ca="1">OFFSET('Scenario Prep'!$G$10, (ROW(H9)-3)*9,0)</f>
        <v>42.777777777777779</v>
      </c>
      <c r="I9" s="28">
        <f ca="1">OFFSET('Scenario Prep'!$G$172, (ROW(I9)-3)*9,0)</f>
        <v>72.777777777777771</v>
      </c>
    </row>
    <row r="10" spans="1:9" x14ac:dyDescent="0.15">
      <c r="A10" s="26">
        <v>8</v>
      </c>
      <c r="B10" s="27">
        <f ca="1">OFFSET('PoR Prep'!$G$7, (ROW(B10)-3)*6,0)</f>
        <v>62.5</v>
      </c>
      <c r="C10" s="25">
        <f ca="1">OFFSET('PoR Prep'!$G$115, (ROW(C10)-3)*6,0)</f>
        <v>60.833333333333336</v>
      </c>
      <c r="D10" s="28">
        <f ca="1">OFFSET('PoR Prep'!$G$223, (ROW(D10)-3)*6,0)</f>
        <v>57.083333333333336</v>
      </c>
      <c r="E10" s="27">
        <f ca="1">OFFSET('Placement Prep'!$G$7, (ROW(E10)-3)*6,0)</f>
        <v>61.666666666666664</v>
      </c>
      <c r="F10" s="25">
        <f ca="1">OFFSET('Placement Prep'!$G$115, (ROW(F10)-3)*6,0)</f>
        <v>57.916666666666664</v>
      </c>
      <c r="G10" s="28">
        <f ca="1">OFFSET('Placement Prep'!$G$223, (ROW(G10)-3)*6,0)</f>
        <v>60.833333333333336</v>
      </c>
      <c r="H10" s="27">
        <f ca="1">OFFSET('Scenario Prep'!$G$10, (ROW(H10)-3)*9,0)</f>
        <v>56.388888888888886</v>
      </c>
      <c r="I10" s="28">
        <f ca="1">OFFSET('Scenario Prep'!$G$172, (ROW(I10)-3)*9,0)</f>
        <v>63.888888888888886</v>
      </c>
    </row>
    <row r="11" spans="1:9" x14ac:dyDescent="0.15">
      <c r="A11" s="26">
        <v>9</v>
      </c>
      <c r="B11" s="27">
        <f ca="1">OFFSET('PoR Prep'!$G$7, (ROW(B11)-3)*6,0)</f>
        <v>86.25</v>
      </c>
      <c r="C11" s="25">
        <f ca="1">OFFSET('PoR Prep'!$G$115, (ROW(C11)-3)*6,0)</f>
        <v>81.25</v>
      </c>
      <c r="D11" s="28">
        <f ca="1">OFFSET('PoR Prep'!$G$223, (ROW(D11)-3)*6,0)</f>
        <v>76.666666666666671</v>
      </c>
      <c r="E11" s="27">
        <f ca="1">OFFSET('Placement Prep'!$G$7, (ROW(E11)-3)*6,0)</f>
        <v>86.666666666666671</v>
      </c>
      <c r="F11" s="25">
        <f ca="1">OFFSET('Placement Prep'!$G$115, (ROW(F11)-3)*6,0)</f>
        <v>75.416666666666671</v>
      </c>
      <c r="G11" s="28">
        <f ca="1">OFFSET('Placement Prep'!$G$223, (ROW(G11)-3)*6,0)</f>
        <v>82.083333333333329</v>
      </c>
      <c r="H11" s="27">
        <f ca="1">OFFSET('Scenario Prep'!$G$10, (ROW(H11)-3)*9,0)</f>
        <v>73.611111111111114</v>
      </c>
      <c r="I11" s="28">
        <f ca="1">OFFSET('Scenario Prep'!$G$172, (ROW(I11)-3)*9,0)</f>
        <v>89.166666666666671</v>
      </c>
    </row>
    <row r="12" spans="1:9" x14ac:dyDescent="0.15">
      <c r="A12" s="26">
        <v>11</v>
      </c>
      <c r="B12" s="27">
        <f ca="1">OFFSET('PoR Prep'!$G$7, (ROW(B12)-3)*6,0)</f>
        <v>57.083333333333336</v>
      </c>
      <c r="C12" s="25">
        <f ca="1">OFFSET('PoR Prep'!$G$115, (ROW(C12)-3)*6,0)</f>
        <v>59.166666666666664</v>
      </c>
      <c r="D12" s="28">
        <f ca="1">OFFSET('PoR Prep'!$G$223, (ROW(D12)-3)*6,0)</f>
        <v>52.916666666666664</v>
      </c>
      <c r="E12" s="27">
        <f ca="1">OFFSET('Placement Prep'!$G$7, (ROW(E12)-3)*6,0)</f>
        <v>62.916666666666664</v>
      </c>
      <c r="F12" s="25">
        <f ca="1">OFFSET('Placement Prep'!$G$115, (ROW(F12)-3)*6,0)</f>
        <v>44.166666666666664</v>
      </c>
      <c r="G12" s="28">
        <f ca="1">OFFSET('Placement Prep'!$G$223, (ROW(G12)-3)*6,0)</f>
        <v>62.083333333333336</v>
      </c>
      <c r="H12" s="27">
        <f ca="1">OFFSET('Scenario Prep'!$G$10, (ROW(H12)-3)*9,0)</f>
        <v>55</v>
      </c>
      <c r="I12" s="28">
        <f ca="1">OFFSET('Scenario Prep'!$G$172, (ROW(I12)-3)*9,0)</f>
        <v>57.777777777777779</v>
      </c>
    </row>
    <row r="13" spans="1:9" x14ac:dyDescent="0.15">
      <c r="A13" s="26">
        <v>12</v>
      </c>
      <c r="B13" s="27">
        <f ca="1">OFFSET('PoR Prep'!$G$7, (ROW(B13)-3)*6,0)</f>
        <v>52.916666666666664</v>
      </c>
      <c r="C13" s="25">
        <f ca="1">OFFSET('PoR Prep'!$G$115, (ROW(C13)-3)*6,0)</f>
        <v>51.666666666666664</v>
      </c>
      <c r="D13" s="28">
        <f ca="1">OFFSET('PoR Prep'!$G$223, (ROW(D13)-3)*6,0)</f>
        <v>52.5</v>
      </c>
      <c r="E13" s="27">
        <f ca="1">OFFSET('Placement Prep'!$G$7, (ROW(E13)-3)*6,0)</f>
        <v>55.416666666666664</v>
      </c>
      <c r="F13" s="25">
        <f ca="1">OFFSET('Placement Prep'!$G$115, (ROW(F13)-3)*6,0)</f>
        <v>48.75</v>
      </c>
      <c r="G13" s="28">
        <f ca="1">OFFSET('Placement Prep'!$G$223, (ROW(G13)-3)*6,0)</f>
        <v>52.916666666666664</v>
      </c>
      <c r="H13" s="27">
        <f ca="1">OFFSET('Scenario Prep'!$G$10, (ROW(H13)-3)*9,0)</f>
        <v>50.555555555555557</v>
      </c>
      <c r="I13" s="28">
        <f ca="1">OFFSET('Scenario Prep'!$G$172, (ROW(I13)-3)*9,0)</f>
        <v>54.166666666666664</v>
      </c>
    </row>
    <row r="14" spans="1:9" x14ac:dyDescent="0.15">
      <c r="A14" s="26">
        <v>13</v>
      </c>
      <c r="B14" s="27">
        <f ca="1">OFFSET('PoR Prep'!$G$7, (ROW(B14)-3)*6,0)</f>
        <v>67.916666666666671</v>
      </c>
      <c r="C14" s="25">
        <f ca="1">OFFSET('PoR Prep'!$G$115, (ROW(C14)-3)*6,0)</f>
        <v>70</v>
      </c>
      <c r="D14" s="28">
        <f ca="1">OFFSET('PoR Prep'!$G$223, (ROW(D14)-3)*6,0)</f>
        <v>64.166666666666671</v>
      </c>
      <c r="E14" s="27">
        <f ca="1">OFFSET('Placement Prep'!$G$7, (ROW(E14)-3)*6,0)</f>
        <v>68.75</v>
      </c>
      <c r="F14" s="25">
        <f ca="1">OFFSET('Placement Prep'!$G$115, (ROW(F14)-3)*6,0)</f>
        <v>65</v>
      </c>
      <c r="G14" s="28">
        <f ca="1">OFFSET('Placement Prep'!$G$223, (ROW(G14)-3)*6,0)</f>
        <v>68.333333333333329</v>
      </c>
      <c r="H14" s="27">
        <f ca="1">OFFSET('Scenario Prep'!$G$10, (ROW(H14)-3)*9,0)</f>
        <v>63.611111111111114</v>
      </c>
      <c r="I14" s="28">
        <f ca="1">OFFSET('Scenario Prep'!$G$172, (ROW(I14)-3)*9,0)</f>
        <v>71.111111111111114</v>
      </c>
    </row>
    <row r="15" spans="1:9" x14ac:dyDescent="0.15">
      <c r="A15" s="26">
        <v>14</v>
      </c>
      <c r="B15" s="27">
        <f ca="1">OFFSET('PoR Prep'!$G$7, (ROW(B15)-3)*6,0)</f>
        <v>63.75</v>
      </c>
      <c r="C15" s="25">
        <f ca="1">OFFSET('PoR Prep'!$G$115, (ROW(C15)-3)*6,0)</f>
        <v>60</v>
      </c>
      <c r="D15" s="28">
        <f ca="1">OFFSET('PoR Prep'!$G$223, (ROW(D15)-3)*6,0)</f>
        <v>57.916666666666664</v>
      </c>
      <c r="E15" s="27">
        <f ca="1">OFFSET('Placement Prep'!$G$7, (ROW(E15)-3)*6,0)</f>
        <v>64.583333333333329</v>
      </c>
      <c r="F15" s="25">
        <f ca="1">OFFSET('Placement Prep'!$G$115, (ROW(F15)-3)*6,0)</f>
        <v>50.833333333333336</v>
      </c>
      <c r="G15" s="28">
        <f ca="1">OFFSET('Placement Prep'!$G$223, (ROW(G15)-3)*6,0)</f>
        <v>66.25</v>
      </c>
      <c r="H15" s="27">
        <f ca="1">OFFSET('Scenario Prep'!$G$10, (ROW(H15)-3)*9,0)</f>
        <v>58.888888888888886</v>
      </c>
      <c r="I15" s="28">
        <f ca="1">OFFSET('Scenario Prep'!$G$172, (ROW(I15)-3)*9,0)</f>
        <v>62.222222222222221</v>
      </c>
    </row>
    <row r="16" spans="1:9" x14ac:dyDescent="0.15">
      <c r="A16" s="26">
        <v>15</v>
      </c>
      <c r="B16" s="27">
        <f ca="1">OFFSET('PoR Prep'!$G$7, (ROW(B16)-3)*6,0)</f>
        <v>61.666666666666664</v>
      </c>
      <c r="C16" s="25">
        <f ca="1">OFFSET('PoR Prep'!$G$115, (ROW(C16)-3)*6,0)</f>
        <v>63.333333333333336</v>
      </c>
      <c r="D16" s="28">
        <f ca="1">OFFSET('PoR Prep'!$G$223, (ROW(D16)-3)*6,0)</f>
        <v>59.166666666666664</v>
      </c>
      <c r="E16" s="27">
        <f ca="1">OFFSET('Placement Prep'!$G$7, (ROW(E16)-3)*6,0)</f>
        <v>60.416666666666664</v>
      </c>
      <c r="F16" s="25">
        <f ca="1">OFFSET('Placement Prep'!$G$115, (ROW(F16)-3)*6,0)</f>
        <v>60.833333333333336</v>
      </c>
      <c r="G16" s="28">
        <f ca="1">OFFSET('Placement Prep'!$G$223, (ROW(G16)-3)*6,0)</f>
        <v>62.916666666666664</v>
      </c>
      <c r="H16" s="27">
        <f ca="1">OFFSET('Scenario Prep'!$G$10, (ROW(H16)-3)*9,0)</f>
        <v>63.055555555555557</v>
      </c>
      <c r="I16" s="28">
        <f ca="1">OFFSET('Scenario Prep'!$G$172, (ROW(I16)-3)*9,0)</f>
        <v>59.722222222222221</v>
      </c>
    </row>
    <row r="17" spans="1:9" x14ac:dyDescent="0.15">
      <c r="A17" s="26">
        <v>16</v>
      </c>
      <c r="B17" s="27">
        <f ca="1">OFFSET('PoR Prep'!$G$7, (ROW(B17)-3)*6,0)</f>
        <v>60.833333333333336</v>
      </c>
      <c r="C17" s="25">
        <f ca="1">OFFSET('PoR Prep'!$G$115, (ROW(C17)-3)*6,0)</f>
        <v>63.75</v>
      </c>
      <c r="D17" s="28">
        <f ca="1">OFFSET('PoR Prep'!$G$223, (ROW(D17)-3)*6,0)</f>
        <v>57.5</v>
      </c>
      <c r="E17" s="27">
        <f ca="1">OFFSET('Placement Prep'!$G$7, (ROW(E17)-3)*6,0)</f>
        <v>65.416666666666671</v>
      </c>
      <c r="F17" s="25">
        <f ca="1">OFFSET('Placement Prep'!$G$115, (ROW(F17)-3)*6,0)</f>
        <v>55.833333333333336</v>
      </c>
      <c r="G17" s="28">
        <f ca="1">OFFSET('Placement Prep'!$G$223, (ROW(G17)-3)*6,0)</f>
        <v>60.833333333333336</v>
      </c>
      <c r="H17" s="27">
        <f ca="1">OFFSET('Scenario Prep'!$G$10, (ROW(H17)-3)*9,0)</f>
        <v>61.388888888888886</v>
      </c>
      <c r="I17" s="28">
        <f ca="1">OFFSET('Scenario Prep'!$G$172, (ROW(I17)-3)*9,0)</f>
        <v>60</v>
      </c>
    </row>
    <row r="18" spans="1:9" x14ac:dyDescent="0.15">
      <c r="A18" s="26">
        <v>17</v>
      </c>
      <c r="B18" s="27">
        <f ca="1">OFFSET('PoR Prep'!$G$7, (ROW(B18)-3)*6,0)</f>
        <v>56.666666666666664</v>
      </c>
      <c r="C18" s="25">
        <f ca="1">OFFSET('PoR Prep'!$G$115, (ROW(C18)-3)*6,0)</f>
        <v>54.583333333333336</v>
      </c>
      <c r="D18" s="28">
        <f ca="1">OFFSET('PoR Prep'!$G$223, (ROW(D18)-3)*6,0)</f>
        <v>55.833333333333336</v>
      </c>
      <c r="E18" s="27">
        <f ca="1">OFFSET('Placement Prep'!$G$7, (ROW(E18)-3)*6,0)</f>
        <v>55.833333333333336</v>
      </c>
      <c r="F18" s="25">
        <f ca="1">OFFSET('Placement Prep'!$G$115, (ROW(F18)-3)*6,0)</f>
        <v>55.416666666666664</v>
      </c>
      <c r="G18" s="28">
        <f ca="1">OFFSET('Placement Prep'!$G$223, (ROW(G18)-3)*6,0)</f>
        <v>55.833333333333336</v>
      </c>
      <c r="H18" s="27">
        <f ca="1">OFFSET('Scenario Prep'!$G$10, (ROW(H18)-3)*9,0)</f>
        <v>55.555555555555557</v>
      </c>
      <c r="I18" s="28">
        <f ca="1">OFFSET('Scenario Prep'!$G$172, (ROW(I18)-3)*9,0)</f>
        <v>55.833333333333336</v>
      </c>
    </row>
    <row r="19" spans="1:9" x14ac:dyDescent="0.15">
      <c r="A19" s="26">
        <v>18</v>
      </c>
      <c r="B19" s="27">
        <f ca="1">OFFSET('PoR Prep'!$G$7, (ROW(B19)-3)*6,0)</f>
        <v>65</v>
      </c>
      <c r="C19" s="25">
        <f ca="1">OFFSET('PoR Prep'!$G$115, (ROW(C19)-3)*6,0)</f>
        <v>64.166666666666671</v>
      </c>
      <c r="D19" s="28">
        <f ca="1">OFFSET('PoR Prep'!$G$223, (ROW(D19)-3)*6,0)</f>
        <v>65</v>
      </c>
      <c r="E19" s="27">
        <f ca="1">OFFSET('Placement Prep'!$G$7, (ROW(E19)-3)*6,0)</f>
        <v>69.166666666666671</v>
      </c>
      <c r="F19" s="25">
        <f ca="1">OFFSET('Placement Prep'!$G$115, (ROW(F19)-3)*6,0)</f>
        <v>58.333333333333336</v>
      </c>
      <c r="G19" s="28">
        <f ca="1">OFFSET('Placement Prep'!$G$223, (ROW(G19)-3)*6,0)</f>
        <v>66.666666666666671</v>
      </c>
      <c r="H19" s="27">
        <f ca="1">OFFSET('Scenario Prep'!$G$10, (ROW(H19)-3)*9,0)</f>
        <v>63.888888888888886</v>
      </c>
      <c r="I19" s="28">
        <f ca="1">OFFSET('Scenario Prep'!$G$172, (ROW(I19)-3)*9,0)</f>
        <v>65.555555555555557</v>
      </c>
    </row>
    <row r="20" spans="1:9" ht="14" thickBot="1" x14ac:dyDescent="0.2">
      <c r="A20" s="23">
        <v>19</v>
      </c>
      <c r="B20" s="14">
        <f ca="1">OFFSET('PoR Prep'!$G$7, (ROW(B20)-3)*6,0)</f>
        <v>69.166666666666671</v>
      </c>
      <c r="C20" s="15">
        <f ca="1">OFFSET('PoR Prep'!$G$115, (ROW(C20)-3)*6,0)</f>
        <v>74.166666666666671</v>
      </c>
      <c r="D20" s="16">
        <f ca="1">OFFSET('PoR Prep'!$G$223, (ROW(D20)-3)*6,0)</f>
        <v>70.416666666666671</v>
      </c>
      <c r="E20" s="14">
        <f ca="1">OFFSET('Placement Prep'!$G$7, (ROW(E20)-3)*6,0)</f>
        <v>71.25</v>
      </c>
      <c r="F20" s="15">
        <f ca="1">OFFSET('Placement Prep'!$G$115, (ROW(F20)-3)*6,0)</f>
        <v>71.666666666666671</v>
      </c>
      <c r="G20" s="16">
        <f ca="1">OFFSET('Placement Prep'!$G$223, (ROW(G20)-3)*6,0)</f>
        <v>70.833333333333329</v>
      </c>
      <c r="H20" s="14">
        <f ca="1">OFFSET('Scenario Prep'!$G$10, (ROW(H20)-3)*9,0)</f>
        <v>71.666666666666671</v>
      </c>
      <c r="I20" s="16">
        <f ca="1">OFFSET('Scenario Prep'!$G$172, (ROW(I20)-3)*9,0)</f>
        <v>70.833333333333329</v>
      </c>
    </row>
  </sheetData>
  <mergeCells count="3">
    <mergeCell ref="B1:D1"/>
    <mergeCell ref="E1:G1"/>
    <mergeCell ref="H1:I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59D7-08C7-7146-86B7-3BDC367F84F9}">
  <dimension ref="A1:J55"/>
  <sheetViews>
    <sheetView zoomScale="120" zoomScaleNormal="120" workbookViewId="0">
      <selection activeCell="D2" sqref="D2"/>
    </sheetView>
  </sheetViews>
  <sheetFormatPr baseColWidth="10" defaultRowHeight="13" x14ac:dyDescent="0.15"/>
  <cols>
    <col min="2" max="2" width="13.5" customWidth="1"/>
    <col min="4" max="4" width="10.83203125" style="32"/>
    <col min="5" max="5" width="18.6640625" customWidth="1"/>
    <col min="6" max="6" width="17.1640625" customWidth="1"/>
    <col min="7" max="7" width="16.6640625" style="34" customWidth="1"/>
    <col min="8" max="8" width="21.1640625" customWidth="1"/>
    <col min="9" max="9" width="12.5" customWidth="1"/>
    <col min="10" max="10" width="17.6640625" style="29" customWidth="1"/>
  </cols>
  <sheetData>
    <row r="1" spans="1:10" s="4" customFormat="1" x14ac:dyDescent="0.15">
      <c r="A1" s="4" t="s">
        <v>698</v>
      </c>
      <c r="B1" s="4" t="s">
        <v>706</v>
      </c>
      <c r="C1" s="4" t="s">
        <v>707</v>
      </c>
      <c r="D1" s="31" t="s">
        <v>708</v>
      </c>
      <c r="E1" s="4" t="s">
        <v>709</v>
      </c>
      <c r="F1" s="4" t="s">
        <v>710</v>
      </c>
      <c r="G1" s="33" t="s">
        <v>711</v>
      </c>
      <c r="H1" s="4" t="s">
        <v>712</v>
      </c>
      <c r="I1" s="4" t="s">
        <v>713</v>
      </c>
      <c r="J1" s="30" t="s">
        <v>714</v>
      </c>
    </row>
    <row r="2" spans="1:10" x14ac:dyDescent="0.15">
      <c r="A2">
        <v>1</v>
      </c>
      <c r="B2" t="s">
        <v>675</v>
      </c>
      <c r="C2">
        <v>1</v>
      </c>
      <c r="D2" s="32">
        <f ca="1">'Averaging and Aggregation'!B3</f>
        <v>58.75</v>
      </c>
      <c r="E2" t="s">
        <v>677</v>
      </c>
      <c r="F2">
        <v>1</v>
      </c>
      <c r="G2" s="32">
        <f ca="1">'Averaging and Aggregation'!E3</f>
        <v>67.083333333333329</v>
      </c>
      <c r="H2" t="s">
        <v>20</v>
      </c>
      <c r="I2">
        <v>1</v>
      </c>
      <c r="J2" s="29">
        <f ca="1">'Averaging and Aggregation'!H3</f>
        <v>63.333333333333336</v>
      </c>
    </row>
    <row r="3" spans="1:10" x14ac:dyDescent="0.15">
      <c r="A3">
        <v>2</v>
      </c>
      <c r="B3" t="s">
        <v>675</v>
      </c>
      <c r="C3">
        <v>1</v>
      </c>
      <c r="D3" s="32">
        <f ca="1">'Averaging and Aggregation'!B4</f>
        <v>57.5</v>
      </c>
      <c r="E3" t="s">
        <v>677</v>
      </c>
      <c r="F3">
        <v>1</v>
      </c>
      <c r="G3" s="32">
        <f ca="1">'Averaging and Aggregation'!E4</f>
        <v>65.416666666666671</v>
      </c>
      <c r="H3" t="s">
        <v>20</v>
      </c>
      <c r="I3">
        <v>1</v>
      </c>
      <c r="J3" s="29">
        <f ca="1">'Averaging and Aggregation'!H4</f>
        <v>53.611111111111114</v>
      </c>
    </row>
    <row r="4" spans="1:10" x14ac:dyDescent="0.15">
      <c r="A4">
        <v>3</v>
      </c>
      <c r="B4" t="s">
        <v>675</v>
      </c>
      <c r="C4">
        <v>1</v>
      </c>
      <c r="D4" s="32">
        <f ca="1">'Averaging and Aggregation'!B5</f>
        <v>62.083333333333336</v>
      </c>
      <c r="E4" t="s">
        <v>677</v>
      </c>
      <c r="F4">
        <v>1</v>
      </c>
      <c r="G4" s="32">
        <f ca="1">'Averaging and Aggregation'!E5</f>
        <v>65.416666666666671</v>
      </c>
      <c r="H4" t="s">
        <v>20</v>
      </c>
      <c r="I4">
        <v>1</v>
      </c>
      <c r="J4" s="29">
        <f ca="1">'Averaging and Aggregation'!H5</f>
        <v>56.388888888888886</v>
      </c>
    </row>
    <row r="5" spans="1:10" x14ac:dyDescent="0.15">
      <c r="A5">
        <v>4</v>
      </c>
      <c r="B5" t="s">
        <v>675</v>
      </c>
      <c r="C5">
        <v>1</v>
      </c>
      <c r="D5" s="32">
        <f ca="1">'Averaging and Aggregation'!B6</f>
        <v>50.833333333333336</v>
      </c>
      <c r="E5" t="s">
        <v>677</v>
      </c>
      <c r="F5">
        <v>1</v>
      </c>
      <c r="G5" s="32">
        <f ca="1">'Averaging and Aggregation'!E6</f>
        <v>65</v>
      </c>
      <c r="H5" t="s">
        <v>20</v>
      </c>
      <c r="I5">
        <v>1</v>
      </c>
      <c r="J5" s="29">
        <f ca="1">'Averaging and Aggregation'!H6</f>
        <v>53.055555555555557</v>
      </c>
    </row>
    <row r="6" spans="1:10" x14ac:dyDescent="0.15">
      <c r="A6">
        <v>5</v>
      </c>
      <c r="B6" t="s">
        <v>675</v>
      </c>
      <c r="C6">
        <v>1</v>
      </c>
      <c r="D6" s="32">
        <f ca="1">'Averaging and Aggregation'!B7</f>
        <v>75.416666666666671</v>
      </c>
      <c r="E6" t="s">
        <v>677</v>
      </c>
      <c r="F6">
        <v>1</v>
      </c>
      <c r="G6" s="32">
        <f ca="1">'Averaging and Aggregation'!E7</f>
        <v>75</v>
      </c>
      <c r="H6" t="s">
        <v>20</v>
      </c>
      <c r="I6">
        <v>1</v>
      </c>
      <c r="J6" s="29">
        <f ca="1">'Averaging and Aggregation'!H7</f>
        <v>72.5</v>
      </c>
    </row>
    <row r="7" spans="1:10" x14ac:dyDescent="0.15">
      <c r="A7">
        <v>6</v>
      </c>
      <c r="B7" t="s">
        <v>675</v>
      </c>
      <c r="C7">
        <v>1</v>
      </c>
      <c r="D7" s="32">
        <f ca="1">'Averaging and Aggregation'!B8</f>
        <v>65.833333333333329</v>
      </c>
      <c r="E7" t="s">
        <v>677</v>
      </c>
      <c r="F7">
        <v>1</v>
      </c>
      <c r="G7" s="32">
        <f ca="1">'Averaging and Aggregation'!E8</f>
        <v>80.833333333333329</v>
      </c>
      <c r="H7" t="s">
        <v>20</v>
      </c>
      <c r="I7">
        <v>1</v>
      </c>
      <c r="J7" s="29">
        <f ca="1">'Averaging and Aggregation'!H8</f>
        <v>68.055555555555557</v>
      </c>
    </row>
    <row r="8" spans="1:10" x14ac:dyDescent="0.15">
      <c r="A8">
        <v>7</v>
      </c>
      <c r="B8" t="s">
        <v>675</v>
      </c>
      <c r="C8">
        <v>1</v>
      </c>
      <c r="D8" s="32">
        <f ca="1">'Averaging and Aggregation'!B9</f>
        <v>56.25</v>
      </c>
      <c r="E8" t="s">
        <v>677</v>
      </c>
      <c r="F8">
        <v>1</v>
      </c>
      <c r="G8" s="32">
        <f ca="1">'Averaging and Aggregation'!E9</f>
        <v>76.25</v>
      </c>
      <c r="H8" t="s">
        <v>20</v>
      </c>
      <c r="I8">
        <v>1</v>
      </c>
      <c r="J8" s="29">
        <f ca="1">'Averaging and Aggregation'!H9</f>
        <v>42.777777777777779</v>
      </c>
    </row>
    <row r="9" spans="1:10" x14ac:dyDescent="0.15">
      <c r="A9">
        <v>8</v>
      </c>
      <c r="B9" t="s">
        <v>675</v>
      </c>
      <c r="C9">
        <v>1</v>
      </c>
      <c r="D9" s="32">
        <f ca="1">'Averaging and Aggregation'!B10</f>
        <v>62.5</v>
      </c>
      <c r="E9" t="s">
        <v>677</v>
      </c>
      <c r="F9">
        <v>1</v>
      </c>
      <c r="G9" s="32">
        <f ca="1">'Averaging and Aggregation'!E10</f>
        <v>61.666666666666664</v>
      </c>
      <c r="H9" t="s">
        <v>20</v>
      </c>
      <c r="I9">
        <v>1</v>
      </c>
      <c r="J9" s="29">
        <f ca="1">'Averaging and Aggregation'!H10</f>
        <v>56.388888888888886</v>
      </c>
    </row>
    <row r="10" spans="1:10" x14ac:dyDescent="0.15">
      <c r="A10">
        <v>9</v>
      </c>
      <c r="B10" t="s">
        <v>675</v>
      </c>
      <c r="C10">
        <v>1</v>
      </c>
      <c r="D10" s="32">
        <f ca="1">'Averaging and Aggregation'!B11</f>
        <v>86.25</v>
      </c>
      <c r="E10" t="s">
        <v>677</v>
      </c>
      <c r="F10">
        <v>1</v>
      </c>
      <c r="G10" s="32">
        <f ca="1">'Averaging and Aggregation'!E11</f>
        <v>86.666666666666671</v>
      </c>
      <c r="H10" t="s">
        <v>20</v>
      </c>
      <c r="I10">
        <v>1</v>
      </c>
      <c r="J10" s="29">
        <f ca="1">'Averaging and Aggregation'!H11</f>
        <v>73.611111111111114</v>
      </c>
    </row>
    <row r="11" spans="1:10" x14ac:dyDescent="0.15">
      <c r="A11">
        <v>11</v>
      </c>
      <c r="B11" t="s">
        <v>675</v>
      </c>
      <c r="C11">
        <v>1</v>
      </c>
      <c r="D11" s="32">
        <f ca="1">'Averaging and Aggregation'!B12</f>
        <v>57.083333333333336</v>
      </c>
      <c r="E11" t="s">
        <v>677</v>
      </c>
      <c r="F11">
        <v>1</v>
      </c>
      <c r="G11" s="32">
        <f ca="1">'Averaging and Aggregation'!E12</f>
        <v>62.916666666666664</v>
      </c>
      <c r="H11" t="s">
        <v>20</v>
      </c>
      <c r="I11">
        <v>1</v>
      </c>
      <c r="J11" s="29">
        <f ca="1">'Averaging and Aggregation'!H12</f>
        <v>55</v>
      </c>
    </row>
    <row r="12" spans="1:10" x14ac:dyDescent="0.15">
      <c r="A12">
        <v>12</v>
      </c>
      <c r="B12" t="s">
        <v>675</v>
      </c>
      <c r="C12">
        <v>1</v>
      </c>
      <c r="D12" s="32">
        <f ca="1">'Averaging and Aggregation'!B13</f>
        <v>52.916666666666664</v>
      </c>
      <c r="E12" t="s">
        <v>677</v>
      </c>
      <c r="F12">
        <v>1</v>
      </c>
      <c r="G12" s="32">
        <f ca="1">'Averaging and Aggregation'!E13</f>
        <v>55.416666666666664</v>
      </c>
      <c r="H12" t="s">
        <v>20</v>
      </c>
      <c r="I12">
        <v>1</v>
      </c>
      <c r="J12" s="29">
        <f ca="1">'Averaging and Aggregation'!H13</f>
        <v>50.555555555555557</v>
      </c>
    </row>
    <row r="13" spans="1:10" x14ac:dyDescent="0.15">
      <c r="A13">
        <v>13</v>
      </c>
      <c r="B13" t="s">
        <v>675</v>
      </c>
      <c r="C13">
        <v>1</v>
      </c>
      <c r="D13" s="32">
        <f ca="1">'Averaging and Aggregation'!B14</f>
        <v>67.916666666666671</v>
      </c>
      <c r="E13" t="s">
        <v>677</v>
      </c>
      <c r="F13">
        <v>1</v>
      </c>
      <c r="G13" s="32">
        <f ca="1">'Averaging and Aggregation'!E14</f>
        <v>68.75</v>
      </c>
      <c r="H13" t="s">
        <v>20</v>
      </c>
      <c r="I13">
        <v>1</v>
      </c>
      <c r="J13" s="29">
        <f ca="1">'Averaging and Aggregation'!H14</f>
        <v>63.611111111111114</v>
      </c>
    </row>
    <row r="14" spans="1:10" x14ac:dyDescent="0.15">
      <c r="A14">
        <v>14</v>
      </c>
      <c r="B14" t="s">
        <v>675</v>
      </c>
      <c r="C14">
        <v>1</v>
      </c>
      <c r="D14" s="32">
        <f ca="1">'Averaging and Aggregation'!B15</f>
        <v>63.75</v>
      </c>
      <c r="E14" t="s">
        <v>677</v>
      </c>
      <c r="F14">
        <v>1</v>
      </c>
      <c r="G14" s="32">
        <f ca="1">'Averaging and Aggregation'!E15</f>
        <v>64.583333333333329</v>
      </c>
      <c r="H14" t="s">
        <v>20</v>
      </c>
      <c r="I14">
        <v>1</v>
      </c>
      <c r="J14" s="29">
        <f ca="1">'Averaging and Aggregation'!H15</f>
        <v>58.888888888888886</v>
      </c>
    </row>
    <row r="15" spans="1:10" x14ac:dyDescent="0.15">
      <c r="A15">
        <v>15</v>
      </c>
      <c r="B15" t="s">
        <v>675</v>
      </c>
      <c r="C15">
        <v>1</v>
      </c>
      <c r="D15" s="32">
        <f ca="1">'Averaging and Aggregation'!B16</f>
        <v>61.666666666666664</v>
      </c>
      <c r="E15" t="s">
        <v>677</v>
      </c>
      <c r="F15">
        <v>1</v>
      </c>
      <c r="G15" s="32">
        <f ca="1">'Averaging and Aggregation'!E16</f>
        <v>60.416666666666664</v>
      </c>
      <c r="H15" t="s">
        <v>20</v>
      </c>
      <c r="I15">
        <v>1</v>
      </c>
      <c r="J15" s="29">
        <f ca="1">'Averaging and Aggregation'!H16</f>
        <v>63.055555555555557</v>
      </c>
    </row>
    <row r="16" spans="1:10" x14ac:dyDescent="0.15">
      <c r="A16">
        <v>16</v>
      </c>
      <c r="B16" t="s">
        <v>675</v>
      </c>
      <c r="C16">
        <v>1</v>
      </c>
      <c r="D16" s="32">
        <f ca="1">'Averaging and Aggregation'!B17</f>
        <v>60.833333333333336</v>
      </c>
      <c r="E16" t="s">
        <v>677</v>
      </c>
      <c r="F16">
        <v>1</v>
      </c>
      <c r="G16" s="32">
        <f ca="1">'Averaging and Aggregation'!E17</f>
        <v>65.416666666666671</v>
      </c>
      <c r="H16" t="s">
        <v>20</v>
      </c>
      <c r="I16">
        <v>1</v>
      </c>
      <c r="J16" s="29">
        <f ca="1">'Averaging and Aggregation'!H17</f>
        <v>61.388888888888886</v>
      </c>
    </row>
    <row r="17" spans="1:10" x14ac:dyDescent="0.15">
      <c r="A17">
        <v>17</v>
      </c>
      <c r="B17" t="s">
        <v>675</v>
      </c>
      <c r="C17">
        <v>1</v>
      </c>
      <c r="D17" s="32">
        <f ca="1">'Averaging and Aggregation'!B18</f>
        <v>56.666666666666664</v>
      </c>
      <c r="E17" t="s">
        <v>677</v>
      </c>
      <c r="F17">
        <v>1</v>
      </c>
      <c r="G17" s="32">
        <f ca="1">'Averaging and Aggregation'!E18</f>
        <v>55.833333333333336</v>
      </c>
      <c r="H17" t="s">
        <v>20</v>
      </c>
      <c r="I17">
        <v>1</v>
      </c>
      <c r="J17" s="29">
        <f ca="1">'Averaging and Aggregation'!H18</f>
        <v>55.555555555555557</v>
      </c>
    </row>
    <row r="18" spans="1:10" x14ac:dyDescent="0.15">
      <c r="A18">
        <v>18</v>
      </c>
      <c r="B18" t="s">
        <v>675</v>
      </c>
      <c r="C18">
        <v>1</v>
      </c>
      <c r="D18" s="32">
        <f ca="1">'Averaging and Aggregation'!B19</f>
        <v>65</v>
      </c>
      <c r="E18" t="s">
        <v>677</v>
      </c>
      <c r="F18">
        <v>1</v>
      </c>
      <c r="G18" s="32">
        <f ca="1">'Averaging and Aggregation'!E19</f>
        <v>69.166666666666671</v>
      </c>
      <c r="H18" t="s">
        <v>20</v>
      </c>
      <c r="I18">
        <v>1</v>
      </c>
      <c r="J18" s="29">
        <f ca="1">'Averaging and Aggregation'!H19</f>
        <v>63.888888888888886</v>
      </c>
    </row>
    <row r="19" spans="1:10" s="4" customFormat="1" x14ac:dyDescent="0.15">
      <c r="A19" s="4">
        <v>19</v>
      </c>
      <c r="B19" s="4" t="s">
        <v>675</v>
      </c>
      <c r="C19" s="4">
        <v>1</v>
      </c>
      <c r="D19" s="31">
        <f ca="1">'Averaging and Aggregation'!B20</f>
        <v>69.166666666666671</v>
      </c>
      <c r="E19" s="4" t="s">
        <v>677</v>
      </c>
      <c r="F19" s="4">
        <v>1</v>
      </c>
      <c r="G19" s="31">
        <f ca="1">'Averaging and Aggregation'!E20</f>
        <v>71.25</v>
      </c>
      <c r="H19" s="4" t="s">
        <v>20</v>
      </c>
      <c r="I19" s="4">
        <v>1</v>
      </c>
      <c r="J19" s="30">
        <f ca="1">'Averaging and Aggregation'!H20</f>
        <v>71.666666666666671</v>
      </c>
    </row>
    <row r="20" spans="1:10" x14ac:dyDescent="0.15">
      <c r="A20">
        <v>1</v>
      </c>
      <c r="B20" t="s">
        <v>674</v>
      </c>
      <c r="C20">
        <v>2</v>
      </c>
      <c r="D20" s="32">
        <f ca="1">'Averaging and Aggregation'!C3</f>
        <v>65</v>
      </c>
      <c r="E20" t="s">
        <v>27</v>
      </c>
      <c r="F20">
        <v>2</v>
      </c>
      <c r="G20" s="32">
        <f ca="1">'Averaging and Aggregation'!F3</f>
        <v>59.583333333333336</v>
      </c>
      <c r="H20" t="s">
        <v>702</v>
      </c>
      <c r="I20">
        <v>2</v>
      </c>
      <c r="J20" s="29">
        <f ca="1">'Averaging and Aggregation'!I3</f>
        <v>61.111111111111114</v>
      </c>
    </row>
    <row r="21" spans="1:10" x14ac:dyDescent="0.15">
      <c r="A21">
        <v>2</v>
      </c>
      <c r="B21" t="s">
        <v>674</v>
      </c>
      <c r="C21">
        <v>2</v>
      </c>
      <c r="D21" s="32">
        <f ca="1">'Averaging and Aggregation'!C4</f>
        <v>64.583333333333329</v>
      </c>
      <c r="E21" t="s">
        <v>27</v>
      </c>
      <c r="F21">
        <v>2</v>
      </c>
      <c r="G21" s="32">
        <f ca="1">'Averaging and Aggregation'!F4</f>
        <v>58.333333333333336</v>
      </c>
      <c r="H21" t="s">
        <v>702</v>
      </c>
      <c r="I21">
        <v>2</v>
      </c>
      <c r="J21" s="29">
        <f ca="1">'Averaging and Aggregation'!I4</f>
        <v>71.666666666666671</v>
      </c>
    </row>
    <row r="22" spans="1:10" x14ac:dyDescent="0.15">
      <c r="A22">
        <v>3</v>
      </c>
      <c r="B22" t="s">
        <v>674</v>
      </c>
      <c r="C22">
        <v>2</v>
      </c>
      <c r="D22" s="32">
        <f ca="1">'Averaging and Aggregation'!C5</f>
        <v>60.416666666666664</v>
      </c>
      <c r="E22" t="s">
        <v>27</v>
      </c>
      <c r="F22">
        <v>2</v>
      </c>
      <c r="G22" s="32">
        <f ca="1">'Averaging and Aggregation'!F5</f>
        <v>49.166666666666664</v>
      </c>
      <c r="H22" t="s">
        <v>702</v>
      </c>
      <c r="I22">
        <v>2</v>
      </c>
      <c r="J22" s="29">
        <f ca="1">'Averaging and Aggregation'!I5</f>
        <v>63.055555555555557</v>
      </c>
    </row>
    <row r="23" spans="1:10" x14ac:dyDescent="0.15">
      <c r="A23">
        <v>4</v>
      </c>
      <c r="B23" t="s">
        <v>674</v>
      </c>
      <c r="C23">
        <v>2</v>
      </c>
      <c r="D23" s="32">
        <f ca="1">'Averaging and Aggregation'!C6</f>
        <v>66.25</v>
      </c>
      <c r="E23" t="s">
        <v>27</v>
      </c>
      <c r="F23">
        <v>2</v>
      </c>
      <c r="G23" s="32">
        <f ca="1">'Averaging and Aggregation'!F6</f>
        <v>52.083333333333336</v>
      </c>
      <c r="H23" t="s">
        <v>702</v>
      </c>
      <c r="I23">
        <v>2</v>
      </c>
      <c r="J23" s="29">
        <f ca="1">'Averaging and Aggregation'!I6</f>
        <v>64.722222222222229</v>
      </c>
    </row>
    <row r="24" spans="1:10" x14ac:dyDescent="0.15">
      <c r="A24">
        <v>5</v>
      </c>
      <c r="B24" t="s">
        <v>674</v>
      </c>
      <c r="C24">
        <v>2</v>
      </c>
      <c r="D24" s="32">
        <f ca="1">'Averaging and Aggregation'!C7</f>
        <v>80</v>
      </c>
      <c r="E24" t="s">
        <v>27</v>
      </c>
      <c r="F24">
        <v>2</v>
      </c>
      <c r="G24" s="32">
        <f ca="1">'Averaging and Aggregation'!F7</f>
        <v>77.083333333333329</v>
      </c>
      <c r="H24" t="s">
        <v>702</v>
      </c>
      <c r="I24">
        <v>2</v>
      </c>
      <c r="J24" s="29">
        <f ca="1">'Averaging and Aggregation'!I7</f>
        <v>79.166666666666671</v>
      </c>
    </row>
    <row r="25" spans="1:10" x14ac:dyDescent="0.15">
      <c r="A25">
        <v>6</v>
      </c>
      <c r="B25" t="s">
        <v>674</v>
      </c>
      <c r="C25">
        <v>2</v>
      </c>
      <c r="D25" s="32">
        <f ca="1">'Averaging and Aggregation'!C8</f>
        <v>93.75</v>
      </c>
      <c r="E25" t="s">
        <v>27</v>
      </c>
      <c r="F25">
        <v>2</v>
      </c>
      <c r="G25" s="32">
        <f ca="1">'Averaging and Aggregation'!F8</f>
        <v>77.083333333333329</v>
      </c>
      <c r="H25" t="s">
        <v>702</v>
      </c>
      <c r="I25">
        <v>2</v>
      </c>
      <c r="J25" s="29">
        <f ca="1">'Averaging and Aggregation'!I8</f>
        <v>91.666666666666671</v>
      </c>
    </row>
    <row r="26" spans="1:10" x14ac:dyDescent="0.15">
      <c r="A26">
        <v>7</v>
      </c>
      <c r="B26" t="s">
        <v>674</v>
      </c>
      <c r="C26">
        <v>2</v>
      </c>
      <c r="D26" s="32">
        <f ca="1">'Averaging and Aggregation'!C9</f>
        <v>63.333333333333336</v>
      </c>
      <c r="E26" t="s">
        <v>27</v>
      </c>
      <c r="F26">
        <v>2</v>
      </c>
      <c r="G26" s="32">
        <f ca="1">'Averaging and Aggregation'!F9</f>
        <v>31.25</v>
      </c>
      <c r="H26" t="s">
        <v>702</v>
      </c>
      <c r="I26">
        <v>2</v>
      </c>
      <c r="J26" s="29">
        <f ca="1">'Averaging and Aggregation'!I9</f>
        <v>72.777777777777771</v>
      </c>
    </row>
    <row r="27" spans="1:10" x14ac:dyDescent="0.15">
      <c r="A27">
        <v>8</v>
      </c>
      <c r="B27" t="s">
        <v>674</v>
      </c>
      <c r="C27">
        <v>2</v>
      </c>
      <c r="D27" s="32">
        <f ca="1">'Averaging and Aggregation'!C10</f>
        <v>60.833333333333336</v>
      </c>
      <c r="E27" t="s">
        <v>27</v>
      </c>
      <c r="F27">
        <v>2</v>
      </c>
      <c r="G27" s="32">
        <f ca="1">'Averaging and Aggregation'!F10</f>
        <v>57.916666666666664</v>
      </c>
      <c r="H27" t="s">
        <v>702</v>
      </c>
      <c r="I27">
        <v>2</v>
      </c>
      <c r="J27" s="29">
        <f ca="1">'Averaging and Aggregation'!I10</f>
        <v>63.888888888888886</v>
      </c>
    </row>
    <row r="28" spans="1:10" x14ac:dyDescent="0.15">
      <c r="A28">
        <v>9</v>
      </c>
      <c r="B28" t="s">
        <v>674</v>
      </c>
      <c r="C28">
        <v>2</v>
      </c>
      <c r="D28" s="32">
        <f ca="1">'Averaging and Aggregation'!C11</f>
        <v>81.25</v>
      </c>
      <c r="E28" t="s">
        <v>27</v>
      </c>
      <c r="F28">
        <v>2</v>
      </c>
      <c r="G28" s="32">
        <f ca="1">'Averaging and Aggregation'!F11</f>
        <v>75.416666666666671</v>
      </c>
      <c r="H28" t="s">
        <v>702</v>
      </c>
      <c r="I28">
        <v>2</v>
      </c>
      <c r="J28" s="29">
        <f ca="1">'Averaging and Aggregation'!I11</f>
        <v>89.166666666666671</v>
      </c>
    </row>
    <row r="29" spans="1:10" x14ac:dyDescent="0.15">
      <c r="A29">
        <v>11</v>
      </c>
      <c r="B29" t="s">
        <v>674</v>
      </c>
      <c r="C29">
        <v>2</v>
      </c>
      <c r="D29" s="32">
        <f ca="1">'Averaging and Aggregation'!C12</f>
        <v>59.166666666666664</v>
      </c>
      <c r="E29" t="s">
        <v>27</v>
      </c>
      <c r="F29">
        <v>2</v>
      </c>
      <c r="G29" s="32">
        <f ca="1">'Averaging and Aggregation'!F12</f>
        <v>44.166666666666664</v>
      </c>
      <c r="H29" t="s">
        <v>702</v>
      </c>
      <c r="I29">
        <v>2</v>
      </c>
      <c r="J29" s="29">
        <f ca="1">'Averaging and Aggregation'!I12</f>
        <v>57.777777777777779</v>
      </c>
    </row>
    <row r="30" spans="1:10" x14ac:dyDescent="0.15">
      <c r="A30">
        <v>12</v>
      </c>
      <c r="B30" t="s">
        <v>674</v>
      </c>
      <c r="C30">
        <v>2</v>
      </c>
      <c r="D30" s="32">
        <f ca="1">'Averaging and Aggregation'!C13</f>
        <v>51.666666666666664</v>
      </c>
      <c r="E30" t="s">
        <v>27</v>
      </c>
      <c r="F30">
        <v>2</v>
      </c>
      <c r="G30" s="32">
        <f ca="1">'Averaging and Aggregation'!F13</f>
        <v>48.75</v>
      </c>
      <c r="H30" t="s">
        <v>702</v>
      </c>
      <c r="I30">
        <v>2</v>
      </c>
      <c r="J30" s="29">
        <f ca="1">'Averaging and Aggregation'!I13</f>
        <v>54.166666666666664</v>
      </c>
    </row>
    <row r="31" spans="1:10" x14ac:dyDescent="0.15">
      <c r="A31">
        <v>13</v>
      </c>
      <c r="B31" t="s">
        <v>674</v>
      </c>
      <c r="C31">
        <v>2</v>
      </c>
      <c r="D31" s="32">
        <f ca="1">'Averaging and Aggregation'!C14</f>
        <v>70</v>
      </c>
      <c r="E31" t="s">
        <v>27</v>
      </c>
      <c r="F31">
        <v>2</v>
      </c>
      <c r="G31" s="32">
        <f ca="1">'Averaging and Aggregation'!F14</f>
        <v>65</v>
      </c>
      <c r="H31" t="s">
        <v>702</v>
      </c>
      <c r="I31">
        <v>2</v>
      </c>
      <c r="J31" s="29">
        <f ca="1">'Averaging and Aggregation'!I14</f>
        <v>71.111111111111114</v>
      </c>
    </row>
    <row r="32" spans="1:10" x14ac:dyDescent="0.15">
      <c r="A32">
        <v>14</v>
      </c>
      <c r="B32" t="s">
        <v>674</v>
      </c>
      <c r="C32">
        <v>2</v>
      </c>
      <c r="D32" s="32">
        <f ca="1">'Averaging and Aggregation'!C15</f>
        <v>60</v>
      </c>
      <c r="E32" t="s">
        <v>27</v>
      </c>
      <c r="F32">
        <v>2</v>
      </c>
      <c r="G32" s="32">
        <f ca="1">'Averaging and Aggregation'!F15</f>
        <v>50.833333333333336</v>
      </c>
      <c r="H32" t="s">
        <v>702</v>
      </c>
      <c r="I32">
        <v>2</v>
      </c>
      <c r="J32" s="29">
        <f ca="1">'Averaging and Aggregation'!I15</f>
        <v>62.222222222222221</v>
      </c>
    </row>
    <row r="33" spans="1:10" x14ac:dyDescent="0.15">
      <c r="A33">
        <v>15</v>
      </c>
      <c r="B33" t="s">
        <v>674</v>
      </c>
      <c r="C33">
        <v>2</v>
      </c>
      <c r="D33" s="32">
        <f ca="1">'Averaging and Aggregation'!C16</f>
        <v>63.333333333333336</v>
      </c>
      <c r="E33" t="s">
        <v>27</v>
      </c>
      <c r="F33">
        <v>2</v>
      </c>
      <c r="G33" s="32">
        <f ca="1">'Averaging and Aggregation'!F16</f>
        <v>60.833333333333336</v>
      </c>
      <c r="H33" t="s">
        <v>702</v>
      </c>
      <c r="I33">
        <v>2</v>
      </c>
      <c r="J33" s="29">
        <f ca="1">'Averaging and Aggregation'!I16</f>
        <v>59.722222222222221</v>
      </c>
    </row>
    <row r="34" spans="1:10" x14ac:dyDescent="0.15">
      <c r="A34">
        <v>16</v>
      </c>
      <c r="B34" t="s">
        <v>674</v>
      </c>
      <c r="C34">
        <v>2</v>
      </c>
      <c r="D34" s="32">
        <f ca="1">'Averaging and Aggregation'!C17</f>
        <v>63.75</v>
      </c>
      <c r="E34" t="s">
        <v>27</v>
      </c>
      <c r="F34">
        <v>2</v>
      </c>
      <c r="G34" s="32">
        <f ca="1">'Averaging and Aggregation'!F17</f>
        <v>55.833333333333336</v>
      </c>
      <c r="H34" t="s">
        <v>702</v>
      </c>
      <c r="I34">
        <v>2</v>
      </c>
      <c r="J34" s="29">
        <f ca="1">'Averaging and Aggregation'!I17</f>
        <v>60</v>
      </c>
    </row>
    <row r="35" spans="1:10" x14ac:dyDescent="0.15">
      <c r="A35">
        <v>17</v>
      </c>
      <c r="B35" t="s">
        <v>674</v>
      </c>
      <c r="C35">
        <v>2</v>
      </c>
      <c r="D35" s="32">
        <f ca="1">'Averaging and Aggregation'!C18</f>
        <v>54.583333333333336</v>
      </c>
      <c r="E35" t="s">
        <v>27</v>
      </c>
      <c r="F35">
        <v>2</v>
      </c>
      <c r="G35" s="32">
        <f ca="1">'Averaging and Aggregation'!F18</f>
        <v>55.416666666666664</v>
      </c>
      <c r="H35" t="s">
        <v>702</v>
      </c>
      <c r="I35">
        <v>2</v>
      </c>
      <c r="J35" s="29">
        <f ca="1">'Averaging and Aggregation'!I18</f>
        <v>55.833333333333336</v>
      </c>
    </row>
    <row r="36" spans="1:10" x14ac:dyDescent="0.15">
      <c r="A36">
        <v>18</v>
      </c>
      <c r="B36" t="s">
        <v>674</v>
      </c>
      <c r="C36">
        <v>2</v>
      </c>
      <c r="D36" s="32">
        <f ca="1">'Averaging and Aggregation'!C19</f>
        <v>64.166666666666671</v>
      </c>
      <c r="E36" t="s">
        <v>27</v>
      </c>
      <c r="F36">
        <v>2</v>
      </c>
      <c r="G36" s="32">
        <f ca="1">'Averaging and Aggregation'!F19</f>
        <v>58.333333333333336</v>
      </c>
      <c r="H36" t="s">
        <v>702</v>
      </c>
      <c r="I36">
        <v>2</v>
      </c>
      <c r="J36" s="29">
        <f ca="1">'Averaging and Aggregation'!I19</f>
        <v>65.555555555555557</v>
      </c>
    </row>
    <row r="37" spans="1:10" s="4" customFormat="1" x14ac:dyDescent="0.15">
      <c r="A37" s="4">
        <v>19</v>
      </c>
      <c r="B37" s="4" t="s">
        <v>674</v>
      </c>
      <c r="C37" s="4">
        <v>2</v>
      </c>
      <c r="D37" s="31">
        <f ca="1">'Averaging and Aggregation'!C20</f>
        <v>74.166666666666671</v>
      </c>
      <c r="E37" s="4" t="s">
        <v>27</v>
      </c>
      <c r="F37" s="4">
        <v>2</v>
      </c>
      <c r="G37" s="31">
        <f ca="1">'Averaging and Aggregation'!F20</f>
        <v>71.666666666666671</v>
      </c>
      <c r="H37" s="4" t="s">
        <v>702</v>
      </c>
      <c r="I37" s="4">
        <v>2</v>
      </c>
      <c r="J37" s="30">
        <f ca="1">'Averaging and Aggregation'!I20</f>
        <v>70.833333333333329</v>
      </c>
    </row>
    <row r="38" spans="1:10" x14ac:dyDescent="0.15">
      <c r="A38">
        <v>1</v>
      </c>
      <c r="B38" t="s">
        <v>676</v>
      </c>
      <c r="C38">
        <v>3</v>
      </c>
      <c r="D38" s="32">
        <f ca="1">'Averaging and Aggregation'!D3</f>
        <v>62.916666666666664</v>
      </c>
      <c r="E38" t="s">
        <v>23</v>
      </c>
      <c r="F38">
        <v>3</v>
      </c>
      <c r="G38" s="32">
        <f ca="1">'Averaging and Aggregation'!G3</f>
        <v>60</v>
      </c>
    </row>
    <row r="39" spans="1:10" x14ac:dyDescent="0.15">
      <c r="A39">
        <v>2</v>
      </c>
      <c r="B39" t="s">
        <v>676</v>
      </c>
      <c r="C39">
        <v>3</v>
      </c>
      <c r="D39" s="32">
        <f ca="1">'Averaging and Aggregation'!D4</f>
        <v>65.833333333333329</v>
      </c>
      <c r="E39" t="s">
        <v>23</v>
      </c>
      <c r="F39">
        <v>3</v>
      </c>
      <c r="G39" s="32">
        <f ca="1">'Averaging and Aggregation'!G4</f>
        <v>64.166666666666671</v>
      </c>
    </row>
    <row r="40" spans="1:10" x14ac:dyDescent="0.15">
      <c r="A40">
        <v>3</v>
      </c>
      <c r="B40" t="s">
        <v>676</v>
      </c>
      <c r="C40">
        <v>3</v>
      </c>
      <c r="D40" s="32">
        <f ca="1">'Averaging and Aggregation'!D5</f>
        <v>56.666666666666664</v>
      </c>
      <c r="E40" t="s">
        <v>23</v>
      </c>
      <c r="F40">
        <v>3</v>
      </c>
      <c r="G40" s="32">
        <f ca="1">'Averaging and Aggregation'!G5</f>
        <v>64.583333333333329</v>
      </c>
    </row>
    <row r="41" spans="1:10" x14ac:dyDescent="0.15">
      <c r="A41">
        <v>4</v>
      </c>
      <c r="B41" t="s">
        <v>676</v>
      </c>
      <c r="C41">
        <v>3</v>
      </c>
      <c r="D41" s="32">
        <f ca="1">'Averaging and Aggregation'!D6</f>
        <v>59.583333333333336</v>
      </c>
      <c r="E41" t="s">
        <v>23</v>
      </c>
      <c r="F41">
        <v>3</v>
      </c>
      <c r="G41" s="32">
        <f ca="1">'Averaging and Aggregation'!G6</f>
        <v>59.583333333333336</v>
      </c>
    </row>
    <row r="42" spans="1:10" x14ac:dyDescent="0.15">
      <c r="A42">
        <v>5</v>
      </c>
      <c r="B42" t="s">
        <v>676</v>
      </c>
      <c r="C42">
        <v>3</v>
      </c>
      <c r="D42" s="32">
        <f ca="1">'Averaging and Aggregation'!D7</f>
        <v>72.083333333333329</v>
      </c>
      <c r="E42" t="s">
        <v>23</v>
      </c>
      <c r="F42">
        <v>3</v>
      </c>
      <c r="G42" s="32">
        <f ca="1">'Averaging and Aggregation'!G7</f>
        <v>75.416666666666671</v>
      </c>
    </row>
    <row r="43" spans="1:10" x14ac:dyDescent="0.15">
      <c r="A43">
        <v>6</v>
      </c>
      <c r="B43" t="s">
        <v>676</v>
      </c>
      <c r="C43">
        <v>3</v>
      </c>
      <c r="D43" s="32">
        <f ca="1">'Averaging and Aggregation'!D8</f>
        <v>80</v>
      </c>
      <c r="E43" t="s">
        <v>23</v>
      </c>
      <c r="F43">
        <v>3</v>
      </c>
      <c r="G43" s="32">
        <f ca="1">'Averaging and Aggregation'!G8</f>
        <v>81.666666666666671</v>
      </c>
    </row>
    <row r="44" spans="1:10" x14ac:dyDescent="0.15">
      <c r="A44">
        <v>7</v>
      </c>
      <c r="B44" t="s">
        <v>676</v>
      </c>
      <c r="C44">
        <v>3</v>
      </c>
      <c r="D44" s="32">
        <f ca="1">'Averaging and Aggregation'!D9</f>
        <v>53.75</v>
      </c>
      <c r="E44" t="s">
        <v>23</v>
      </c>
      <c r="F44">
        <v>3</v>
      </c>
      <c r="G44" s="32">
        <f ca="1">'Averaging and Aggregation'!G9</f>
        <v>65.833333333333329</v>
      </c>
    </row>
    <row r="45" spans="1:10" x14ac:dyDescent="0.15">
      <c r="A45">
        <v>8</v>
      </c>
      <c r="B45" t="s">
        <v>676</v>
      </c>
      <c r="C45">
        <v>3</v>
      </c>
      <c r="D45" s="32">
        <f ca="1">'Averaging and Aggregation'!D10</f>
        <v>57.083333333333336</v>
      </c>
      <c r="E45" t="s">
        <v>23</v>
      </c>
      <c r="F45">
        <v>3</v>
      </c>
      <c r="G45" s="32">
        <f ca="1">'Averaging and Aggregation'!G10</f>
        <v>60.833333333333336</v>
      </c>
    </row>
    <row r="46" spans="1:10" x14ac:dyDescent="0.15">
      <c r="A46">
        <v>9</v>
      </c>
      <c r="B46" t="s">
        <v>676</v>
      </c>
      <c r="C46">
        <v>3</v>
      </c>
      <c r="D46" s="32">
        <f ca="1">'Averaging and Aggregation'!D11</f>
        <v>76.666666666666671</v>
      </c>
      <c r="E46" t="s">
        <v>23</v>
      </c>
      <c r="F46">
        <v>3</v>
      </c>
      <c r="G46" s="32">
        <f ca="1">'Averaging and Aggregation'!G11</f>
        <v>82.083333333333329</v>
      </c>
    </row>
    <row r="47" spans="1:10" x14ac:dyDescent="0.15">
      <c r="A47">
        <v>11</v>
      </c>
      <c r="B47" t="s">
        <v>676</v>
      </c>
      <c r="C47">
        <v>3</v>
      </c>
      <c r="D47" s="32">
        <f ca="1">'Averaging and Aggregation'!D12</f>
        <v>52.916666666666664</v>
      </c>
      <c r="E47" t="s">
        <v>23</v>
      </c>
      <c r="F47">
        <v>3</v>
      </c>
      <c r="G47" s="32">
        <f ca="1">'Averaging and Aggregation'!G12</f>
        <v>62.083333333333336</v>
      </c>
    </row>
    <row r="48" spans="1:10" x14ac:dyDescent="0.15">
      <c r="A48">
        <v>12</v>
      </c>
      <c r="B48" t="s">
        <v>676</v>
      </c>
      <c r="C48">
        <v>3</v>
      </c>
      <c r="D48" s="32">
        <f ca="1">'Averaging and Aggregation'!D13</f>
        <v>52.5</v>
      </c>
      <c r="E48" t="s">
        <v>23</v>
      </c>
      <c r="F48">
        <v>3</v>
      </c>
      <c r="G48" s="32">
        <f ca="1">'Averaging and Aggregation'!G13</f>
        <v>52.916666666666664</v>
      </c>
    </row>
    <row r="49" spans="1:10" x14ac:dyDescent="0.15">
      <c r="A49">
        <v>13</v>
      </c>
      <c r="B49" t="s">
        <v>676</v>
      </c>
      <c r="C49">
        <v>3</v>
      </c>
      <c r="D49" s="32">
        <f ca="1">'Averaging and Aggregation'!D14</f>
        <v>64.166666666666671</v>
      </c>
      <c r="E49" t="s">
        <v>23</v>
      </c>
      <c r="F49">
        <v>3</v>
      </c>
      <c r="G49" s="32">
        <f ca="1">'Averaging and Aggregation'!G14</f>
        <v>68.333333333333329</v>
      </c>
    </row>
    <row r="50" spans="1:10" x14ac:dyDescent="0.15">
      <c r="A50">
        <v>14</v>
      </c>
      <c r="B50" t="s">
        <v>676</v>
      </c>
      <c r="C50">
        <v>3</v>
      </c>
      <c r="D50" s="32">
        <f ca="1">'Averaging and Aggregation'!D15</f>
        <v>57.916666666666664</v>
      </c>
      <c r="E50" t="s">
        <v>23</v>
      </c>
      <c r="F50">
        <v>3</v>
      </c>
      <c r="G50" s="32">
        <f ca="1">'Averaging and Aggregation'!G15</f>
        <v>66.25</v>
      </c>
    </row>
    <row r="51" spans="1:10" x14ac:dyDescent="0.15">
      <c r="A51">
        <v>15</v>
      </c>
      <c r="B51" t="s">
        <v>676</v>
      </c>
      <c r="C51">
        <v>3</v>
      </c>
      <c r="D51" s="32">
        <f ca="1">'Averaging and Aggregation'!D16</f>
        <v>59.166666666666664</v>
      </c>
      <c r="E51" t="s">
        <v>23</v>
      </c>
      <c r="F51">
        <v>3</v>
      </c>
      <c r="G51" s="32">
        <f ca="1">'Averaging and Aggregation'!G16</f>
        <v>62.916666666666664</v>
      </c>
    </row>
    <row r="52" spans="1:10" x14ac:dyDescent="0.15">
      <c r="A52">
        <v>16</v>
      </c>
      <c r="B52" t="s">
        <v>676</v>
      </c>
      <c r="C52">
        <v>3</v>
      </c>
      <c r="D52" s="32">
        <f ca="1">'Averaging and Aggregation'!D17</f>
        <v>57.5</v>
      </c>
      <c r="E52" t="s">
        <v>23</v>
      </c>
      <c r="F52">
        <v>3</v>
      </c>
      <c r="G52" s="32">
        <f ca="1">'Averaging and Aggregation'!G17</f>
        <v>60.833333333333336</v>
      </c>
    </row>
    <row r="53" spans="1:10" x14ac:dyDescent="0.15">
      <c r="A53">
        <v>17</v>
      </c>
      <c r="B53" t="s">
        <v>676</v>
      </c>
      <c r="C53">
        <v>3</v>
      </c>
      <c r="D53" s="32">
        <f ca="1">'Averaging and Aggregation'!D18</f>
        <v>55.833333333333336</v>
      </c>
      <c r="E53" t="s">
        <v>23</v>
      </c>
      <c r="F53">
        <v>3</v>
      </c>
      <c r="G53" s="32">
        <f ca="1">'Averaging and Aggregation'!G18</f>
        <v>55.833333333333336</v>
      </c>
    </row>
    <row r="54" spans="1:10" x14ac:dyDescent="0.15">
      <c r="A54">
        <v>18</v>
      </c>
      <c r="B54" t="s">
        <v>676</v>
      </c>
      <c r="C54">
        <v>3</v>
      </c>
      <c r="D54" s="32">
        <f ca="1">'Averaging and Aggregation'!D19</f>
        <v>65</v>
      </c>
      <c r="E54" t="s">
        <v>23</v>
      </c>
      <c r="F54">
        <v>3</v>
      </c>
      <c r="G54" s="32">
        <f ca="1">'Averaging and Aggregation'!G19</f>
        <v>66.666666666666671</v>
      </c>
    </row>
    <row r="55" spans="1:10" s="4" customFormat="1" x14ac:dyDescent="0.15">
      <c r="A55" s="4">
        <v>19</v>
      </c>
      <c r="B55" s="4" t="s">
        <v>676</v>
      </c>
      <c r="C55" s="4">
        <v>3</v>
      </c>
      <c r="D55" s="31">
        <f ca="1">'Averaging and Aggregation'!D20</f>
        <v>70.416666666666671</v>
      </c>
      <c r="E55" s="4" t="s">
        <v>23</v>
      </c>
      <c r="F55" s="4">
        <v>3</v>
      </c>
      <c r="G55" s="31">
        <f ca="1">'Averaging and Aggregation'!G20</f>
        <v>70.833333333333329</v>
      </c>
      <c r="J55" s="30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topLeftCell="L1" workbookViewId="0">
      <selection activeCell="B2" sqref="B2"/>
    </sheetView>
  </sheetViews>
  <sheetFormatPr baseColWidth="10" defaultRowHeight="13" x14ac:dyDescent="0.15"/>
  <sheetData>
    <row r="1" spans="1:19" ht="261" x14ac:dyDescent="0.15">
      <c r="A1" s="1" t="s">
        <v>2</v>
      </c>
      <c r="B1" s="1" t="s">
        <v>678</v>
      </c>
      <c r="C1" s="1" t="s">
        <v>679</v>
      </c>
      <c r="D1" s="1" t="s">
        <v>680</v>
      </c>
      <c r="E1" s="1" t="s">
        <v>681</v>
      </c>
      <c r="F1" s="1" t="s">
        <v>682</v>
      </c>
      <c r="G1" s="1" t="s">
        <v>683</v>
      </c>
      <c r="H1" s="1" t="s">
        <v>684</v>
      </c>
      <c r="I1" s="1" t="s">
        <v>685</v>
      </c>
      <c r="J1" s="1" t="s">
        <v>686</v>
      </c>
      <c r="K1" s="1" t="s">
        <v>687</v>
      </c>
      <c r="L1" s="1" t="s">
        <v>688</v>
      </c>
      <c r="M1" s="1" t="s">
        <v>689</v>
      </c>
      <c r="N1" s="1" t="s">
        <v>690</v>
      </c>
      <c r="O1" s="1" t="s">
        <v>691</v>
      </c>
      <c r="P1" s="1" t="s">
        <v>692</v>
      </c>
      <c r="Q1" s="1" t="s">
        <v>693</v>
      </c>
      <c r="R1" s="1" t="s">
        <v>694</v>
      </c>
      <c r="S1" s="1" t="s">
        <v>695</v>
      </c>
    </row>
    <row r="2" spans="1:19" x14ac:dyDescent="0.15">
      <c r="A2">
        <v>1</v>
      </c>
      <c r="B2">
        <v>85</v>
      </c>
      <c r="C2">
        <v>67.5</v>
      </c>
      <c r="D2">
        <v>52.5</v>
      </c>
      <c r="E2">
        <v>40</v>
      </c>
      <c r="F2">
        <v>77.5</v>
      </c>
      <c r="G2">
        <v>67.5</v>
      </c>
      <c r="H2">
        <v>67.5</v>
      </c>
      <c r="I2">
        <v>60</v>
      </c>
      <c r="J2">
        <v>62.5</v>
      </c>
      <c r="K2">
        <v>67.5</v>
      </c>
      <c r="L2">
        <v>35</v>
      </c>
      <c r="M2">
        <v>60</v>
      </c>
      <c r="N2">
        <v>55</v>
      </c>
      <c r="O2">
        <v>67.5</v>
      </c>
      <c r="P2">
        <v>77.5</v>
      </c>
      <c r="Q2">
        <v>57.5</v>
      </c>
      <c r="R2">
        <v>57.5</v>
      </c>
      <c r="S2">
        <v>62.5</v>
      </c>
    </row>
    <row r="3" spans="1:19" x14ac:dyDescent="0.15">
      <c r="A3">
        <v>2</v>
      </c>
      <c r="B3">
        <v>65</v>
      </c>
      <c r="C3">
        <v>72.5</v>
      </c>
      <c r="D3">
        <v>52.5</v>
      </c>
      <c r="E3">
        <v>65</v>
      </c>
      <c r="F3">
        <v>65</v>
      </c>
      <c r="G3">
        <v>67.5</v>
      </c>
      <c r="H3">
        <v>55</v>
      </c>
      <c r="I3">
        <v>75</v>
      </c>
      <c r="J3">
        <v>32.5</v>
      </c>
      <c r="K3">
        <v>62.5</v>
      </c>
      <c r="L3">
        <v>55</v>
      </c>
      <c r="M3">
        <v>65</v>
      </c>
      <c r="N3">
        <v>45</v>
      </c>
      <c r="O3">
        <v>80</v>
      </c>
      <c r="P3">
        <v>60</v>
      </c>
      <c r="Q3">
        <v>77.5</v>
      </c>
      <c r="R3">
        <v>52.5</v>
      </c>
      <c r="S3">
        <v>80</v>
      </c>
    </row>
    <row r="4" spans="1:19" x14ac:dyDescent="0.15">
      <c r="A4">
        <v>3</v>
      </c>
      <c r="B4">
        <v>67.5</v>
      </c>
      <c r="C4">
        <v>70</v>
      </c>
      <c r="D4">
        <v>32.5</v>
      </c>
      <c r="E4">
        <v>52.5</v>
      </c>
      <c r="F4">
        <v>72.5</v>
      </c>
      <c r="G4">
        <v>67.5</v>
      </c>
      <c r="H4">
        <v>62.5</v>
      </c>
      <c r="I4">
        <v>72.5</v>
      </c>
      <c r="J4">
        <v>60</v>
      </c>
      <c r="K4">
        <v>50</v>
      </c>
      <c r="L4">
        <v>55</v>
      </c>
      <c r="M4">
        <v>72.5</v>
      </c>
      <c r="N4">
        <v>57.5</v>
      </c>
      <c r="O4">
        <v>62.5</v>
      </c>
      <c r="P4">
        <v>45</v>
      </c>
      <c r="Q4">
        <v>55</v>
      </c>
      <c r="R4">
        <v>55</v>
      </c>
      <c r="S4">
        <v>65</v>
      </c>
    </row>
    <row r="5" spans="1:19" x14ac:dyDescent="0.15">
      <c r="A5">
        <v>4</v>
      </c>
      <c r="B5">
        <v>80</v>
      </c>
      <c r="C5">
        <v>80</v>
      </c>
      <c r="D5">
        <v>55</v>
      </c>
      <c r="E5">
        <v>62.5</v>
      </c>
      <c r="F5">
        <v>50</v>
      </c>
      <c r="G5">
        <v>70</v>
      </c>
      <c r="H5">
        <v>42.5</v>
      </c>
      <c r="I5">
        <v>62.5</v>
      </c>
      <c r="J5">
        <v>45</v>
      </c>
      <c r="K5">
        <v>35</v>
      </c>
      <c r="L5">
        <v>62.5</v>
      </c>
      <c r="M5">
        <v>57.5</v>
      </c>
      <c r="N5">
        <v>45</v>
      </c>
      <c r="O5">
        <v>80</v>
      </c>
      <c r="P5">
        <v>52.5</v>
      </c>
      <c r="Q5">
        <v>62.5</v>
      </c>
      <c r="R5">
        <v>45</v>
      </c>
      <c r="S5">
        <v>72.5</v>
      </c>
    </row>
    <row r="6" spans="1:19" x14ac:dyDescent="0.15">
      <c r="A6">
        <v>5</v>
      </c>
      <c r="B6">
        <v>77.5</v>
      </c>
      <c r="C6">
        <v>80</v>
      </c>
      <c r="D6">
        <v>82.5</v>
      </c>
      <c r="E6">
        <v>82.5</v>
      </c>
      <c r="F6">
        <v>80</v>
      </c>
      <c r="G6">
        <v>77.5</v>
      </c>
      <c r="H6">
        <v>75</v>
      </c>
      <c r="I6">
        <v>80</v>
      </c>
      <c r="J6">
        <v>65</v>
      </c>
      <c r="K6">
        <v>80</v>
      </c>
      <c r="L6">
        <v>77.5</v>
      </c>
      <c r="M6">
        <v>75</v>
      </c>
      <c r="N6">
        <v>67.5</v>
      </c>
      <c r="O6">
        <v>70</v>
      </c>
      <c r="P6">
        <v>67.5</v>
      </c>
      <c r="Q6">
        <v>85</v>
      </c>
      <c r="R6">
        <v>60</v>
      </c>
      <c r="S6">
        <v>82.5</v>
      </c>
    </row>
    <row r="7" spans="1:19" x14ac:dyDescent="0.15">
      <c r="A7">
        <v>6</v>
      </c>
      <c r="B7">
        <v>95</v>
      </c>
      <c r="C7">
        <v>85</v>
      </c>
      <c r="D7">
        <v>90</v>
      </c>
      <c r="E7">
        <v>97.5</v>
      </c>
      <c r="F7">
        <v>100</v>
      </c>
      <c r="G7">
        <v>95</v>
      </c>
      <c r="H7">
        <v>50</v>
      </c>
      <c r="I7">
        <v>100</v>
      </c>
      <c r="J7">
        <v>35</v>
      </c>
      <c r="K7">
        <v>87.5</v>
      </c>
      <c r="L7">
        <v>42.5</v>
      </c>
      <c r="M7">
        <v>80</v>
      </c>
      <c r="N7">
        <v>70</v>
      </c>
      <c r="O7">
        <v>85</v>
      </c>
      <c r="P7">
        <v>52.5</v>
      </c>
      <c r="Q7">
        <v>100</v>
      </c>
      <c r="R7">
        <v>77.5</v>
      </c>
      <c r="S7">
        <v>95</v>
      </c>
    </row>
    <row r="8" spans="1:19" x14ac:dyDescent="0.15">
      <c r="A8">
        <v>7</v>
      </c>
      <c r="B8">
        <v>80</v>
      </c>
      <c r="C8">
        <v>95</v>
      </c>
      <c r="D8">
        <v>27.5</v>
      </c>
      <c r="E8">
        <v>27.5</v>
      </c>
      <c r="F8">
        <v>62.5</v>
      </c>
      <c r="G8">
        <v>87.5</v>
      </c>
      <c r="H8">
        <v>52.5</v>
      </c>
      <c r="I8">
        <v>95</v>
      </c>
      <c r="J8">
        <v>20</v>
      </c>
      <c r="K8">
        <v>37.5</v>
      </c>
      <c r="L8">
        <v>47.5</v>
      </c>
      <c r="M8">
        <v>85</v>
      </c>
      <c r="N8">
        <v>40</v>
      </c>
      <c r="O8">
        <v>95</v>
      </c>
      <c r="P8">
        <v>20</v>
      </c>
      <c r="Q8">
        <v>55</v>
      </c>
      <c r="R8">
        <v>35</v>
      </c>
      <c r="S8">
        <v>77.5</v>
      </c>
    </row>
    <row r="9" spans="1:19" x14ac:dyDescent="0.15">
      <c r="A9">
        <v>8</v>
      </c>
      <c r="B9">
        <v>60</v>
      </c>
      <c r="C9">
        <v>67.5</v>
      </c>
      <c r="D9">
        <v>57.5</v>
      </c>
      <c r="E9">
        <v>52.5</v>
      </c>
      <c r="F9">
        <v>57.5</v>
      </c>
      <c r="G9">
        <v>70</v>
      </c>
      <c r="H9">
        <v>60</v>
      </c>
      <c r="I9">
        <v>62.5</v>
      </c>
      <c r="J9">
        <v>65</v>
      </c>
      <c r="K9">
        <v>65</v>
      </c>
      <c r="L9">
        <v>60</v>
      </c>
      <c r="M9">
        <v>62.5</v>
      </c>
      <c r="N9">
        <v>52.5</v>
      </c>
      <c r="O9">
        <v>67.5</v>
      </c>
      <c r="P9">
        <v>45</v>
      </c>
      <c r="Q9">
        <v>62.5</v>
      </c>
      <c r="R9">
        <v>50</v>
      </c>
      <c r="S9">
        <v>65</v>
      </c>
    </row>
    <row r="10" spans="1:19" x14ac:dyDescent="0.15">
      <c r="A10">
        <v>9</v>
      </c>
      <c r="B10">
        <v>90</v>
      </c>
      <c r="C10">
        <v>92.5</v>
      </c>
      <c r="D10">
        <v>40</v>
      </c>
      <c r="E10">
        <v>92.5</v>
      </c>
      <c r="F10">
        <v>80</v>
      </c>
      <c r="G10">
        <v>92.5</v>
      </c>
      <c r="H10">
        <v>87.5</v>
      </c>
      <c r="I10">
        <v>90</v>
      </c>
      <c r="J10">
        <v>82.5</v>
      </c>
      <c r="K10">
        <v>87.5</v>
      </c>
      <c r="L10">
        <v>90</v>
      </c>
      <c r="M10">
        <v>80</v>
      </c>
      <c r="N10">
        <v>72.5</v>
      </c>
      <c r="O10">
        <v>87.5</v>
      </c>
      <c r="P10">
        <v>57.5</v>
      </c>
      <c r="Q10">
        <v>92.5</v>
      </c>
      <c r="R10">
        <v>62.5</v>
      </c>
      <c r="S10">
        <v>87.5</v>
      </c>
    </row>
    <row r="11" spans="1:19" x14ac:dyDescent="0.15">
      <c r="A11">
        <v>11</v>
      </c>
      <c r="B11">
        <v>67.5</v>
      </c>
      <c r="C11">
        <v>67.5</v>
      </c>
      <c r="D11">
        <v>37.5</v>
      </c>
      <c r="E11">
        <v>47.5</v>
      </c>
      <c r="F11">
        <v>70</v>
      </c>
      <c r="G11">
        <v>65</v>
      </c>
      <c r="H11">
        <v>70</v>
      </c>
      <c r="I11">
        <v>55</v>
      </c>
      <c r="J11">
        <v>50</v>
      </c>
      <c r="K11">
        <v>42.5</v>
      </c>
      <c r="L11">
        <v>65</v>
      </c>
      <c r="M11">
        <v>60</v>
      </c>
      <c r="N11">
        <v>50</v>
      </c>
      <c r="O11">
        <v>67.5</v>
      </c>
      <c r="P11">
        <v>40</v>
      </c>
      <c r="Q11">
        <v>47.5</v>
      </c>
      <c r="R11">
        <v>45</v>
      </c>
      <c r="S11">
        <v>67.5</v>
      </c>
    </row>
    <row r="12" spans="1:19" x14ac:dyDescent="0.15">
      <c r="A12">
        <v>12</v>
      </c>
      <c r="B12">
        <v>47.5</v>
      </c>
      <c r="C12">
        <v>57.5</v>
      </c>
      <c r="D12">
        <v>45</v>
      </c>
      <c r="E12">
        <v>50</v>
      </c>
      <c r="F12">
        <v>55</v>
      </c>
      <c r="G12">
        <v>55</v>
      </c>
      <c r="H12">
        <v>52.5</v>
      </c>
      <c r="I12">
        <v>57.5</v>
      </c>
      <c r="J12">
        <v>57.5</v>
      </c>
      <c r="K12">
        <v>45</v>
      </c>
      <c r="L12">
        <v>52.5</v>
      </c>
      <c r="M12">
        <v>52.5</v>
      </c>
      <c r="N12">
        <v>55</v>
      </c>
      <c r="O12">
        <v>62.5</v>
      </c>
      <c r="P12">
        <v>37.5</v>
      </c>
      <c r="Q12">
        <v>57.5</v>
      </c>
      <c r="R12">
        <v>52.5</v>
      </c>
      <c r="S12">
        <v>50</v>
      </c>
    </row>
    <row r="13" spans="1:19" x14ac:dyDescent="0.15">
      <c r="A13">
        <v>13</v>
      </c>
      <c r="B13">
        <v>72.5</v>
      </c>
      <c r="C13">
        <v>57.5</v>
      </c>
      <c r="D13">
        <v>70</v>
      </c>
      <c r="E13">
        <v>75</v>
      </c>
      <c r="F13">
        <v>72.5</v>
      </c>
      <c r="G13">
        <v>72.5</v>
      </c>
      <c r="H13">
        <v>72.5</v>
      </c>
      <c r="I13">
        <v>70</v>
      </c>
      <c r="J13">
        <v>72.5</v>
      </c>
      <c r="K13">
        <v>70</v>
      </c>
      <c r="L13">
        <v>45</v>
      </c>
      <c r="M13">
        <v>77.5</v>
      </c>
      <c r="N13">
        <v>67.5</v>
      </c>
      <c r="O13">
        <v>72.5</v>
      </c>
      <c r="P13">
        <v>30</v>
      </c>
      <c r="Q13">
        <v>72.5</v>
      </c>
      <c r="R13">
        <v>70</v>
      </c>
      <c r="S13">
        <v>72.5</v>
      </c>
    </row>
    <row r="14" spans="1:19" x14ac:dyDescent="0.15">
      <c r="A14">
        <v>14</v>
      </c>
      <c r="B14">
        <v>67.5</v>
      </c>
      <c r="C14">
        <v>65</v>
      </c>
      <c r="D14">
        <v>37.5</v>
      </c>
      <c r="E14">
        <v>55</v>
      </c>
      <c r="F14">
        <v>67.5</v>
      </c>
      <c r="G14">
        <v>67.5</v>
      </c>
      <c r="H14">
        <v>70</v>
      </c>
      <c r="I14">
        <v>60</v>
      </c>
      <c r="J14">
        <v>57.5</v>
      </c>
      <c r="K14">
        <v>62.5</v>
      </c>
      <c r="L14">
        <v>65</v>
      </c>
      <c r="M14">
        <v>67.5</v>
      </c>
      <c r="N14">
        <v>62.5</v>
      </c>
      <c r="O14">
        <v>62.5</v>
      </c>
      <c r="P14">
        <v>35</v>
      </c>
      <c r="Q14">
        <v>57.5</v>
      </c>
      <c r="R14">
        <v>67.5</v>
      </c>
      <c r="S14">
        <v>62.5</v>
      </c>
    </row>
    <row r="15" spans="1:19" x14ac:dyDescent="0.15">
      <c r="A15">
        <v>15</v>
      </c>
      <c r="B15">
        <v>65</v>
      </c>
      <c r="C15">
        <v>67.5</v>
      </c>
      <c r="D15">
        <v>65</v>
      </c>
      <c r="E15">
        <v>60</v>
      </c>
      <c r="F15">
        <v>55</v>
      </c>
      <c r="G15">
        <v>67.5</v>
      </c>
      <c r="H15">
        <v>67.5</v>
      </c>
      <c r="I15">
        <v>47.5</v>
      </c>
      <c r="J15">
        <v>65</v>
      </c>
      <c r="K15">
        <v>67.5</v>
      </c>
      <c r="L15">
        <v>55</v>
      </c>
      <c r="M15">
        <v>67.5</v>
      </c>
      <c r="N15">
        <v>65</v>
      </c>
      <c r="O15">
        <v>50</v>
      </c>
      <c r="P15">
        <v>65</v>
      </c>
      <c r="Q15">
        <v>42.5</v>
      </c>
      <c r="R15">
        <v>65</v>
      </c>
      <c r="S15">
        <v>67.5</v>
      </c>
    </row>
    <row r="16" spans="1:19" x14ac:dyDescent="0.15">
      <c r="A16">
        <v>16</v>
      </c>
      <c r="B16">
        <v>80</v>
      </c>
      <c r="C16">
        <v>65</v>
      </c>
      <c r="D16">
        <v>67.5</v>
      </c>
      <c r="E16">
        <v>57.5</v>
      </c>
      <c r="F16">
        <v>62.5</v>
      </c>
      <c r="G16">
        <v>50</v>
      </c>
      <c r="H16">
        <v>65</v>
      </c>
      <c r="I16">
        <v>60</v>
      </c>
      <c r="J16">
        <v>57.5</v>
      </c>
      <c r="K16">
        <v>55</v>
      </c>
      <c r="L16">
        <v>62.5</v>
      </c>
      <c r="M16">
        <v>65</v>
      </c>
      <c r="N16">
        <v>57.5</v>
      </c>
      <c r="O16">
        <v>65</v>
      </c>
      <c r="P16">
        <v>40</v>
      </c>
      <c r="Q16">
        <v>57.5</v>
      </c>
      <c r="R16">
        <v>60</v>
      </c>
      <c r="S16">
        <v>65</v>
      </c>
    </row>
    <row r="17" spans="1:19" x14ac:dyDescent="0.15">
      <c r="A17">
        <v>17</v>
      </c>
      <c r="B17">
        <v>55</v>
      </c>
      <c r="C17">
        <v>52.5</v>
      </c>
      <c r="D17">
        <v>55</v>
      </c>
      <c r="E17">
        <v>55</v>
      </c>
      <c r="F17">
        <v>55</v>
      </c>
      <c r="G17">
        <v>55</v>
      </c>
      <c r="H17">
        <v>55</v>
      </c>
      <c r="I17">
        <v>57.5</v>
      </c>
      <c r="J17">
        <v>57.5</v>
      </c>
      <c r="K17">
        <v>55</v>
      </c>
      <c r="L17">
        <v>57.5</v>
      </c>
      <c r="M17">
        <v>57.5</v>
      </c>
      <c r="N17">
        <v>55</v>
      </c>
      <c r="O17">
        <v>60</v>
      </c>
      <c r="P17">
        <v>55</v>
      </c>
      <c r="Q17">
        <v>55</v>
      </c>
      <c r="R17">
        <v>55</v>
      </c>
      <c r="S17">
        <v>55</v>
      </c>
    </row>
    <row r="18" spans="1:19" x14ac:dyDescent="0.15">
      <c r="A18">
        <v>18</v>
      </c>
      <c r="B18">
        <v>70</v>
      </c>
      <c r="C18">
        <v>67.5</v>
      </c>
      <c r="D18">
        <v>60</v>
      </c>
      <c r="E18">
        <v>55</v>
      </c>
      <c r="F18">
        <v>70</v>
      </c>
      <c r="G18">
        <v>62.5</v>
      </c>
      <c r="H18">
        <v>70</v>
      </c>
      <c r="I18">
        <v>72.5</v>
      </c>
      <c r="J18">
        <v>52.5</v>
      </c>
      <c r="K18">
        <v>62.5</v>
      </c>
      <c r="L18">
        <v>70</v>
      </c>
      <c r="M18">
        <v>62.5</v>
      </c>
      <c r="N18">
        <v>67.5</v>
      </c>
      <c r="O18">
        <v>67.5</v>
      </c>
      <c r="P18">
        <v>50</v>
      </c>
      <c r="Q18">
        <v>70</v>
      </c>
      <c r="R18">
        <v>65</v>
      </c>
      <c r="S18">
        <v>70</v>
      </c>
    </row>
    <row r="19" spans="1:19" x14ac:dyDescent="0.15">
      <c r="A19">
        <v>19</v>
      </c>
      <c r="B19">
        <v>70</v>
      </c>
      <c r="C19">
        <v>70</v>
      </c>
      <c r="D19">
        <v>82.5</v>
      </c>
      <c r="E19">
        <v>70</v>
      </c>
      <c r="F19">
        <v>82.5</v>
      </c>
      <c r="G19">
        <v>70</v>
      </c>
      <c r="H19">
        <v>77.5</v>
      </c>
      <c r="I19">
        <v>70</v>
      </c>
      <c r="J19">
        <v>75</v>
      </c>
      <c r="K19">
        <v>62.5</v>
      </c>
      <c r="L19">
        <v>70</v>
      </c>
      <c r="M19">
        <v>60</v>
      </c>
      <c r="N19">
        <v>65</v>
      </c>
      <c r="O19">
        <v>75</v>
      </c>
      <c r="P19">
        <v>57.5</v>
      </c>
      <c r="Q19">
        <v>82.5</v>
      </c>
      <c r="R19">
        <v>65</v>
      </c>
      <c r="S19">
        <v>77.5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"/>
  <sheetViews>
    <sheetView workbookViewId="0">
      <selection activeCell="B2" sqref="B2"/>
    </sheetView>
  </sheetViews>
  <sheetFormatPr baseColWidth="10" defaultRowHeight="13" x14ac:dyDescent="0.15"/>
  <sheetData>
    <row r="1" spans="1:19" ht="261" x14ac:dyDescent="0.15">
      <c r="A1" s="1" t="s">
        <v>2</v>
      </c>
      <c r="B1" s="1" t="s">
        <v>678</v>
      </c>
      <c r="C1" s="1" t="s">
        <v>679</v>
      </c>
      <c r="D1" s="1" t="s">
        <v>680</v>
      </c>
      <c r="E1" s="1" t="s">
        <v>681</v>
      </c>
      <c r="F1" s="1" t="s">
        <v>682</v>
      </c>
      <c r="G1" s="1" t="s">
        <v>683</v>
      </c>
      <c r="H1" s="1" t="s">
        <v>684</v>
      </c>
      <c r="I1" s="1" t="s">
        <v>685</v>
      </c>
      <c r="J1" s="1" t="s">
        <v>686</v>
      </c>
      <c r="K1" s="1" t="s">
        <v>687</v>
      </c>
      <c r="L1" s="1" t="s">
        <v>688</v>
      </c>
      <c r="M1" s="1" t="s">
        <v>689</v>
      </c>
      <c r="N1" s="1" t="s">
        <v>690</v>
      </c>
      <c r="O1" s="1" t="s">
        <v>691</v>
      </c>
      <c r="P1" s="1" t="s">
        <v>692</v>
      </c>
      <c r="Q1" s="1" t="s">
        <v>693</v>
      </c>
      <c r="R1" s="1" t="s">
        <v>694</v>
      </c>
      <c r="S1" s="1" t="s">
        <v>695</v>
      </c>
    </row>
    <row r="2" spans="1:19" x14ac:dyDescent="0.15">
      <c r="A2">
        <v>1</v>
      </c>
      <c r="B2">
        <v>85</v>
      </c>
      <c r="C2">
        <v>67.5</v>
      </c>
      <c r="D2">
        <v>52.5</v>
      </c>
      <c r="E2">
        <v>40</v>
      </c>
      <c r="F2">
        <v>77.5</v>
      </c>
      <c r="G2">
        <v>67.5</v>
      </c>
      <c r="H2">
        <v>67.5</v>
      </c>
      <c r="I2">
        <v>60</v>
      </c>
      <c r="J2">
        <v>62.5</v>
      </c>
      <c r="K2">
        <v>67.5</v>
      </c>
      <c r="L2">
        <v>35</v>
      </c>
      <c r="M2">
        <v>60</v>
      </c>
      <c r="N2">
        <v>55</v>
      </c>
      <c r="O2">
        <v>67.5</v>
      </c>
      <c r="P2">
        <v>77.5</v>
      </c>
      <c r="Q2">
        <v>57.5</v>
      </c>
      <c r="R2">
        <v>57.5</v>
      </c>
      <c r="S2">
        <v>62.5</v>
      </c>
    </row>
    <row r="3" spans="1:19" x14ac:dyDescent="0.15">
      <c r="A3">
        <v>2</v>
      </c>
      <c r="B3">
        <v>65</v>
      </c>
      <c r="C3">
        <v>72.5</v>
      </c>
      <c r="D3">
        <v>52.5</v>
      </c>
      <c r="E3">
        <v>65</v>
      </c>
      <c r="F3">
        <v>65</v>
      </c>
      <c r="G3">
        <v>67.5</v>
      </c>
      <c r="H3">
        <v>55</v>
      </c>
      <c r="I3">
        <v>75</v>
      </c>
      <c r="J3">
        <v>32.5</v>
      </c>
      <c r="K3">
        <v>62.5</v>
      </c>
      <c r="L3">
        <v>55</v>
      </c>
      <c r="M3">
        <v>65</v>
      </c>
      <c r="N3">
        <v>45</v>
      </c>
      <c r="O3">
        <v>80</v>
      </c>
      <c r="P3">
        <v>60</v>
      </c>
      <c r="Q3">
        <v>77.5</v>
      </c>
      <c r="R3">
        <v>52.5</v>
      </c>
      <c r="S3">
        <v>80</v>
      </c>
    </row>
    <row r="4" spans="1:19" x14ac:dyDescent="0.15">
      <c r="A4">
        <v>3</v>
      </c>
      <c r="B4">
        <v>67.5</v>
      </c>
      <c r="C4">
        <v>70</v>
      </c>
      <c r="D4">
        <v>32.5</v>
      </c>
      <c r="E4">
        <v>52.5</v>
      </c>
      <c r="F4">
        <v>72.5</v>
      </c>
      <c r="G4">
        <v>67.5</v>
      </c>
      <c r="H4">
        <v>62.5</v>
      </c>
      <c r="I4">
        <v>72.5</v>
      </c>
      <c r="J4">
        <v>60</v>
      </c>
      <c r="K4">
        <v>50</v>
      </c>
      <c r="L4">
        <v>55</v>
      </c>
      <c r="M4">
        <v>72.5</v>
      </c>
      <c r="N4">
        <v>57.5</v>
      </c>
      <c r="O4">
        <v>62.5</v>
      </c>
      <c r="P4">
        <v>45</v>
      </c>
      <c r="Q4">
        <v>55</v>
      </c>
      <c r="R4">
        <v>55</v>
      </c>
      <c r="S4">
        <v>65</v>
      </c>
    </row>
    <row r="5" spans="1:19" x14ac:dyDescent="0.15">
      <c r="A5">
        <v>4</v>
      </c>
      <c r="B5">
        <v>80</v>
      </c>
      <c r="C5">
        <v>80</v>
      </c>
      <c r="D5">
        <v>55</v>
      </c>
      <c r="E5">
        <v>62.5</v>
      </c>
      <c r="F5">
        <v>50</v>
      </c>
      <c r="G5">
        <v>70</v>
      </c>
      <c r="H5">
        <v>42.5</v>
      </c>
      <c r="I5">
        <v>62.5</v>
      </c>
      <c r="J5">
        <v>45</v>
      </c>
      <c r="K5">
        <v>35</v>
      </c>
      <c r="L5">
        <v>62.5</v>
      </c>
      <c r="M5">
        <v>57.5</v>
      </c>
      <c r="N5">
        <v>45</v>
      </c>
      <c r="O5">
        <v>80</v>
      </c>
      <c r="P5">
        <v>52.5</v>
      </c>
      <c r="Q5">
        <v>62.5</v>
      </c>
      <c r="R5">
        <v>45</v>
      </c>
      <c r="S5">
        <v>72.5</v>
      </c>
    </row>
    <row r="6" spans="1:19" x14ac:dyDescent="0.15">
      <c r="A6">
        <v>5</v>
      </c>
      <c r="B6">
        <v>77.5</v>
      </c>
      <c r="C6">
        <v>80</v>
      </c>
      <c r="D6">
        <v>82.5</v>
      </c>
      <c r="E6">
        <v>82.5</v>
      </c>
      <c r="F6">
        <v>80</v>
      </c>
      <c r="G6">
        <v>77.5</v>
      </c>
      <c r="H6">
        <v>75</v>
      </c>
      <c r="I6">
        <v>80</v>
      </c>
      <c r="J6">
        <v>65</v>
      </c>
      <c r="K6">
        <v>80</v>
      </c>
      <c r="L6">
        <v>77.5</v>
      </c>
      <c r="M6">
        <v>75</v>
      </c>
      <c r="N6">
        <v>67.5</v>
      </c>
      <c r="O6">
        <v>70</v>
      </c>
      <c r="P6">
        <v>67.5</v>
      </c>
      <c r="Q6">
        <v>85</v>
      </c>
      <c r="R6">
        <v>60</v>
      </c>
      <c r="S6">
        <v>82.5</v>
      </c>
    </row>
    <row r="7" spans="1:19" x14ac:dyDescent="0.15">
      <c r="A7">
        <v>6</v>
      </c>
      <c r="B7">
        <v>95</v>
      </c>
      <c r="C7">
        <v>85</v>
      </c>
      <c r="D7">
        <v>90</v>
      </c>
      <c r="E7">
        <v>97.5</v>
      </c>
      <c r="F7">
        <v>100</v>
      </c>
      <c r="G7">
        <v>95</v>
      </c>
      <c r="H7">
        <v>50</v>
      </c>
      <c r="I7">
        <v>100</v>
      </c>
      <c r="J7">
        <v>35</v>
      </c>
      <c r="K7">
        <v>87.5</v>
      </c>
      <c r="L7">
        <v>42.5</v>
      </c>
      <c r="M7">
        <v>80</v>
      </c>
      <c r="N7">
        <v>70</v>
      </c>
      <c r="O7">
        <v>85</v>
      </c>
      <c r="P7">
        <v>52.5</v>
      </c>
      <c r="Q7">
        <v>100</v>
      </c>
      <c r="R7">
        <v>77.5</v>
      </c>
      <c r="S7">
        <v>95</v>
      </c>
    </row>
    <row r="8" spans="1:19" x14ac:dyDescent="0.15">
      <c r="A8">
        <v>7</v>
      </c>
      <c r="B8">
        <v>80</v>
      </c>
      <c r="C8">
        <v>95</v>
      </c>
      <c r="D8">
        <v>27.5</v>
      </c>
      <c r="E8">
        <v>27.5</v>
      </c>
      <c r="F8">
        <v>62.5</v>
      </c>
      <c r="G8">
        <v>87.5</v>
      </c>
      <c r="H8">
        <v>52.5</v>
      </c>
      <c r="I8">
        <v>95</v>
      </c>
      <c r="J8">
        <v>20</v>
      </c>
      <c r="K8">
        <v>37.5</v>
      </c>
      <c r="L8">
        <v>47.5</v>
      </c>
      <c r="M8">
        <v>85</v>
      </c>
      <c r="N8">
        <v>40</v>
      </c>
      <c r="O8">
        <v>95</v>
      </c>
      <c r="P8">
        <v>20</v>
      </c>
      <c r="Q8">
        <v>55</v>
      </c>
      <c r="R8">
        <v>35</v>
      </c>
      <c r="S8">
        <v>77.5</v>
      </c>
    </row>
    <row r="9" spans="1:19" x14ac:dyDescent="0.15">
      <c r="A9">
        <v>8</v>
      </c>
      <c r="B9">
        <v>60</v>
      </c>
      <c r="C9">
        <v>67.5</v>
      </c>
      <c r="D9">
        <v>57.5</v>
      </c>
      <c r="E9">
        <v>52.5</v>
      </c>
      <c r="F9">
        <v>57.5</v>
      </c>
      <c r="G9">
        <v>70</v>
      </c>
      <c r="H9">
        <v>60</v>
      </c>
      <c r="I9">
        <v>62.5</v>
      </c>
      <c r="J9">
        <v>65</v>
      </c>
      <c r="K9">
        <v>65</v>
      </c>
      <c r="L9">
        <v>60</v>
      </c>
      <c r="M9">
        <v>62.5</v>
      </c>
      <c r="N9">
        <v>52.5</v>
      </c>
      <c r="O9">
        <v>67.5</v>
      </c>
      <c r="P9">
        <v>45</v>
      </c>
      <c r="Q9">
        <v>62.5</v>
      </c>
      <c r="R9">
        <v>50</v>
      </c>
      <c r="S9">
        <v>65</v>
      </c>
    </row>
    <row r="10" spans="1:19" x14ac:dyDescent="0.15">
      <c r="A10">
        <v>9</v>
      </c>
      <c r="B10">
        <v>90</v>
      </c>
      <c r="C10">
        <v>92.5</v>
      </c>
      <c r="D10">
        <v>40</v>
      </c>
      <c r="E10">
        <v>92.5</v>
      </c>
      <c r="F10">
        <v>80</v>
      </c>
      <c r="G10">
        <v>92.5</v>
      </c>
      <c r="H10">
        <v>87.5</v>
      </c>
      <c r="I10">
        <v>90</v>
      </c>
      <c r="J10">
        <v>82.5</v>
      </c>
      <c r="K10">
        <v>87.5</v>
      </c>
      <c r="L10">
        <v>90</v>
      </c>
      <c r="M10">
        <v>80</v>
      </c>
      <c r="N10">
        <v>72.5</v>
      </c>
      <c r="O10">
        <v>87.5</v>
      </c>
      <c r="P10">
        <v>57.5</v>
      </c>
      <c r="Q10">
        <v>92.5</v>
      </c>
      <c r="R10">
        <v>62.5</v>
      </c>
      <c r="S10">
        <v>87.5</v>
      </c>
    </row>
    <row r="11" spans="1:19" x14ac:dyDescent="0.15">
      <c r="A11">
        <v>11</v>
      </c>
      <c r="B11">
        <v>67.5</v>
      </c>
      <c r="C11">
        <v>67.5</v>
      </c>
      <c r="D11">
        <v>37.5</v>
      </c>
      <c r="E11">
        <v>47.5</v>
      </c>
      <c r="F11">
        <v>70</v>
      </c>
      <c r="G11">
        <v>65</v>
      </c>
      <c r="H11">
        <v>70</v>
      </c>
      <c r="I11">
        <v>55</v>
      </c>
      <c r="J11">
        <v>50</v>
      </c>
      <c r="K11">
        <v>42.5</v>
      </c>
      <c r="L11">
        <v>65</v>
      </c>
      <c r="M11">
        <v>60</v>
      </c>
      <c r="N11">
        <v>50</v>
      </c>
      <c r="O11">
        <v>67.5</v>
      </c>
      <c r="P11">
        <v>40</v>
      </c>
      <c r="Q11">
        <v>47.5</v>
      </c>
      <c r="R11">
        <v>45</v>
      </c>
      <c r="S11">
        <v>67.5</v>
      </c>
    </row>
    <row r="12" spans="1:19" x14ac:dyDescent="0.15">
      <c r="A12">
        <v>12</v>
      </c>
      <c r="B12">
        <v>47.5</v>
      </c>
      <c r="C12">
        <v>57.5</v>
      </c>
      <c r="D12">
        <v>45</v>
      </c>
      <c r="E12">
        <v>50</v>
      </c>
      <c r="F12">
        <v>55</v>
      </c>
      <c r="G12">
        <v>55</v>
      </c>
      <c r="H12">
        <v>52.5</v>
      </c>
      <c r="I12">
        <v>57.5</v>
      </c>
      <c r="J12">
        <v>57.5</v>
      </c>
      <c r="K12">
        <v>45</v>
      </c>
      <c r="L12">
        <v>52.5</v>
      </c>
      <c r="M12">
        <v>52.5</v>
      </c>
      <c r="N12">
        <v>55</v>
      </c>
      <c r="O12">
        <v>62.5</v>
      </c>
      <c r="P12">
        <v>37.5</v>
      </c>
      <c r="Q12">
        <v>57.5</v>
      </c>
      <c r="R12">
        <v>52.5</v>
      </c>
      <c r="S12">
        <v>50</v>
      </c>
    </row>
    <row r="13" spans="1:19" x14ac:dyDescent="0.15">
      <c r="A13">
        <v>13</v>
      </c>
      <c r="B13">
        <v>72.5</v>
      </c>
      <c r="C13">
        <v>57.5</v>
      </c>
      <c r="D13">
        <v>70</v>
      </c>
      <c r="E13">
        <v>75</v>
      </c>
      <c r="F13">
        <v>72.5</v>
      </c>
      <c r="G13">
        <v>72.5</v>
      </c>
      <c r="H13">
        <v>72.5</v>
      </c>
      <c r="I13">
        <v>70</v>
      </c>
      <c r="J13">
        <v>72.5</v>
      </c>
      <c r="K13">
        <v>70</v>
      </c>
      <c r="L13">
        <v>45</v>
      </c>
      <c r="M13">
        <v>77.5</v>
      </c>
      <c r="N13">
        <v>67.5</v>
      </c>
      <c r="O13">
        <v>72.5</v>
      </c>
      <c r="P13">
        <v>30</v>
      </c>
      <c r="Q13">
        <v>72.5</v>
      </c>
      <c r="R13">
        <v>70</v>
      </c>
      <c r="S13">
        <v>72.5</v>
      </c>
    </row>
    <row r="14" spans="1:19" x14ac:dyDescent="0.15">
      <c r="A14">
        <v>14</v>
      </c>
      <c r="B14">
        <v>67.5</v>
      </c>
      <c r="C14">
        <v>65</v>
      </c>
      <c r="D14">
        <v>37.5</v>
      </c>
      <c r="E14">
        <v>55</v>
      </c>
      <c r="F14">
        <v>67.5</v>
      </c>
      <c r="G14">
        <v>67.5</v>
      </c>
      <c r="H14">
        <v>70</v>
      </c>
      <c r="I14">
        <v>60</v>
      </c>
      <c r="J14">
        <v>57.5</v>
      </c>
      <c r="K14">
        <v>62.5</v>
      </c>
      <c r="L14">
        <v>65</v>
      </c>
      <c r="M14">
        <v>67.5</v>
      </c>
      <c r="N14">
        <v>62.5</v>
      </c>
      <c r="O14">
        <v>62.5</v>
      </c>
      <c r="P14">
        <v>35</v>
      </c>
      <c r="Q14">
        <v>57.5</v>
      </c>
      <c r="R14">
        <v>67.5</v>
      </c>
      <c r="S14">
        <v>62.5</v>
      </c>
    </row>
    <row r="15" spans="1:19" x14ac:dyDescent="0.15">
      <c r="A15">
        <v>15</v>
      </c>
      <c r="B15">
        <v>65</v>
      </c>
      <c r="C15">
        <v>67.5</v>
      </c>
      <c r="D15">
        <v>65</v>
      </c>
      <c r="E15">
        <v>60</v>
      </c>
      <c r="F15">
        <v>55</v>
      </c>
      <c r="G15">
        <v>67.5</v>
      </c>
      <c r="H15">
        <v>67.5</v>
      </c>
      <c r="I15">
        <v>47.5</v>
      </c>
      <c r="J15">
        <v>65</v>
      </c>
      <c r="K15">
        <v>67.5</v>
      </c>
      <c r="L15">
        <v>55</v>
      </c>
      <c r="M15">
        <v>67.5</v>
      </c>
      <c r="N15">
        <v>65</v>
      </c>
      <c r="O15">
        <v>50</v>
      </c>
      <c r="P15">
        <v>65</v>
      </c>
      <c r="Q15">
        <v>42.5</v>
      </c>
      <c r="R15">
        <v>65</v>
      </c>
      <c r="S15">
        <v>67.5</v>
      </c>
    </row>
    <row r="16" spans="1:19" x14ac:dyDescent="0.15">
      <c r="A16">
        <v>16</v>
      </c>
      <c r="B16">
        <v>80</v>
      </c>
      <c r="C16">
        <v>65</v>
      </c>
      <c r="D16">
        <v>67.5</v>
      </c>
      <c r="E16">
        <v>57.5</v>
      </c>
      <c r="F16">
        <v>62.5</v>
      </c>
      <c r="G16">
        <v>50</v>
      </c>
      <c r="H16">
        <v>65</v>
      </c>
      <c r="I16">
        <v>60</v>
      </c>
      <c r="J16">
        <v>57.5</v>
      </c>
      <c r="K16">
        <v>55</v>
      </c>
      <c r="L16">
        <v>62.5</v>
      </c>
      <c r="M16">
        <v>65</v>
      </c>
      <c r="N16">
        <v>57.5</v>
      </c>
      <c r="O16">
        <v>65</v>
      </c>
      <c r="P16">
        <v>40</v>
      </c>
      <c r="Q16">
        <v>57.5</v>
      </c>
      <c r="R16">
        <v>60</v>
      </c>
      <c r="S16">
        <v>65</v>
      </c>
    </row>
    <row r="17" spans="1:19" x14ac:dyDescent="0.15">
      <c r="A17">
        <v>17</v>
      </c>
      <c r="B17">
        <v>55</v>
      </c>
      <c r="C17">
        <v>52.5</v>
      </c>
      <c r="D17">
        <v>55</v>
      </c>
      <c r="E17">
        <v>55</v>
      </c>
      <c r="F17">
        <v>55</v>
      </c>
      <c r="G17">
        <v>55</v>
      </c>
      <c r="H17">
        <v>55</v>
      </c>
      <c r="I17">
        <v>57.5</v>
      </c>
      <c r="J17">
        <v>57.5</v>
      </c>
      <c r="K17">
        <v>55</v>
      </c>
      <c r="L17">
        <v>57.5</v>
      </c>
      <c r="M17">
        <v>57.5</v>
      </c>
      <c r="N17">
        <v>55</v>
      </c>
      <c r="O17">
        <v>60</v>
      </c>
      <c r="P17">
        <v>55</v>
      </c>
      <c r="Q17">
        <v>55</v>
      </c>
      <c r="R17">
        <v>55</v>
      </c>
      <c r="S17">
        <v>55</v>
      </c>
    </row>
    <row r="18" spans="1:19" x14ac:dyDescent="0.15">
      <c r="A18">
        <v>18</v>
      </c>
      <c r="B18">
        <v>70</v>
      </c>
      <c r="C18">
        <v>67.5</v>
      </c>
      <c r="D18">
        <v>60</v>
      </c>
      <c r="E18">
        <v>55</v>
      </c>
      <c r="F18">
        <v>70</v>
      </c>
      <c r="G18">
        <v>62.5</v>
      </c>
      <c r="H18">
        <v>70</v>
      </c>
      <c r="I18">
        <v>72.5</v>
      </c>
      <c r="J18">
        <v>52.5</v>
      </c>
      <c r="K18">
        <v>62.5</v>
      </c>
      <c r="L18">
        <v>70</v>
      </c>
      <c r="M18">
        <v>62.5</v>
      </c>
      <c r="N18">
        <v>67.5</v>
      </c>
      <c r="O18">
        <v>67.5</v>
      </c>
      <c r="P18">
        <v>50</v>
      </c>
      <c r="Q18">
        <v>70</v>
      </c>
      <c r="R18">
        <v>65</v>
      </c>
      <c r="S18">
        <v>70</v>
      </c>
    </row>
    <row r="19" spans="1:19" x14ac:dyDescent="0.15">
      <c r="A19">
        <v>19</v>
      </c>
      <c r="B19">
        <v>70</v>
      </c>
      <c r="C19">
        <v>70</v>
      </c>
      <c r="D19">
        <v>82.5</v>
      </c>
      <c r="E19">
        <v>70</v>
      </c>
      <c r="F19">
        <v>82.5</v>
      </c>
      <c r="G19">
        <v>70</v>
      </c>
      <c r="H19">
        <v>77.5</v>
      </c>
      <c r="I19">
        <v>70</v>
      </c>
      <c r="J19">
        <v>75</v>
      </c>
      <c r="K19">
        <v>62.5</v>
      </c>
      <c r="L19">
        <v>70</v>
      </c>
      <c r="M19">
        <v>60</v>
      </c>
      <c r="N19">
        <v>65</v>
      </c>
      <c r="O19">
        <v>75</v>
      </c>
      <c r="P19">
        <v>57.5</v>
      </c>
      <c r="Q19">
        <v>82.5</v>
      </c>
      <c r="R19">
        <v>65</v>
      </c>
      <c r="S19">
        <v>77.5</v>
      </c>
    </row>
    <row r="21" spans="1:19" x14ac:dyDescent="0.15">
      <c r="B21">
        <f>AVERAGE(B2:B19)</f>
        <v>71.944444444444443</v>
      </c>
      <c r="C21">
        <f t="shared" ref="C21:S21" si="0">AVERAGE(C2:C19)</f>
        <v>71.111111111111114</v>
      </c>
      <c r="D21">
        <f t="shared" si="0"/>
        <v>56.111111111111114</v>
      </c>
      <c r="E21">
        <f t="shared" si="0"/>
        <v>60.972222222222221</v>
      </c>
      <c r="F21">
        <f t="shared" si="0"/>
        <v>68.611111111111114</v>
      </c>
      <c r="G21">
        <f t="shared" si="0"/>
        <v>70</v>
      </c>
      <c r="H21">
        <f t="shared" si="0"/>
        <v>64.027777777777771</v>
      </c>
      <c r="I21">
        <f t="shared" si="0"/>
        <v>69.305555555555557</v>
      </c>
      <c r="J21">
        <f t="shared" si="0"/>
        <v>56.25</v>
      </c>
      <c r="K21">
        <f t="shared" si="0"/>
        <v>60.833333333333336</v>
      </c>
      <c r="L21">
        <f t="shared" si="0"/>
        <v>59.305555555555557</v>
      </c>
      <c r="M21">
        <f t="shared" si="0"/>
        <v>67.083333333333329</v>
      </c>
      <c r="N21">
        <f t="shared" si="0"/>
        <v>58.333333333333336</v>
      </c>
      <c r="O21">
        <f t="shared" si="0"/>
        <v>70.972222222222229</v>
      </c>
      <c r="P21">
        <f t="shared" si="0"/>
        <v>49.305555555555557</v>
      </c>
      <c r="Q21">
        <f t="shared" si="0"/>
        <v>66.111111111111114</v>
      </c>
      <c r="R21">
        <f t="shared" si="0"/>
        <v>57.777777777777779</v>
      </c>
      <c r="S21">
        <f t="shared" si="0"/>
        <v>70.833333333333329</v>
      </c>
    </row>
    <row r="22" spans="1:19" x14ac:dyDescent="0.15">
      <c r="B22">
        <f>STDEV(B2:B19)</f>
        <v>11.991282236408342</v>
      </c>
      <c r="C22">
        <f t="shared" ref="C22:S22" si="1">STDEV(C2:C19)</f>
        <v>11.479592577771834</v>
      </c>
      <c r="D22">
        <f t="shared" si="1"/>
        <v>17.889000527398988</v>
      </c>
      <c r="E22">
        <f t="shared" si="1"/>
        <v>17.513416892252351</v>
      </c>
      <c r="F22">
        <f t="shared" si="1"/>
        <v>12.521223812057437</v>
      </c>
      <c r="G22">
        <f t="shared" si="1"/>
        <v>12.035486744476543</v>
      </c>
      <c r="H22">
        <f t="shared" si="1"/>
        <v>11.283084974241204</v>
      </c>
      <c r="I22">
        <f t="shared" si="1"/>
        <v>14.36922660419182</v>
      </c>
      <c r="J22">
        <f t="shared" si="1"/>
        <v>15.535774654572171</v>
      </c>
      <c r="K22">
        <f t="shared" si="1"/>
        <v>15.291289331242304</v>
      </c>
      <c r="L22">
        <f t="shared" si="1"/>
        <v>13.083598723422986</v>
      </c>
      <c r="M22">
        <f t="shared" si="1"/>
        <v>9.2454281229411226</v>
      </c>
      <c r="N22">
        <f t="shared" si="1"/>
        <v>9.4713189341791875</v>
      </c>
      <c r="O22">
        <f t="shared" si="1"/>
        <v>11.085857739934482</v>
      </c>
      <c r="P22">
        <f t="shared" si="1"/>
        <v>14.266516629227549</v>
      </c>
      <c r="Q22">
        <f t="shared" si="1"/>
        <v>15.816554577176746</v>
      </c>
      <c r="R22">
        <f t="shared" si="1"/>
        <v>10.285944467805139</v>
      </c>
      <c r="S22">
        <f t="shared" si="1"/>
        <v>11.180339887498949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87DD-E127-8F47-B068-AB6B864F0555}">
  <dimension ref="A1:I19"/>
  <sheetViews>
    <sheetView tabSelected="1" workbookViewId="0">
      <selection activeCell="K40" sqref="K40"/>
    </sheetView>
  </sheetViews>
  <sheetFormatPr baseColWidth="10" defaultRowHeight="13" x14ac:dyDescent="0.15"/>
  <sheetData>
    <row r="1" spans="1:9" s="3" customFormat="1" ht="14" thickBot="1" x14ac:dyDescent="0.2">
      <c r="A1" s="22" t="s">
        <v>698</v>
      </c>
      <c r="B1" s="8" t="s">
        <v>675</v>
      </c>
      <c r="C1" s="9" t="s">
        <v>674</v>
      </c>
      <c r="D1" s="10" t="s">
        <v>676</v>
      </c>
      <c r="E1" s="17" t="s">
        <v>677</v>
      </c>
      <c r="F1" s="18" t="s">
        <v>27</v>
      </c>
      <c r="G1" s="19" t="s">
        <v>23</v>
      </c>
      <c r="H1" s="17" t="s">
        <v>20</v>
      </c>
      <c r="I1" s="19" t="s">
        <v>702</v>
      </c>
    </row>
    <row r="2" spans="1:9" x14ac:dyDescent="0.15">
      <c r="A2" s="24">
        <v>1</v>
      </c>
      <c r="B2" s="11">
        <v>58.75</v>
      </c>
      <c r="C2" s="12">
        <v>65</v>
      </c>
      <c r="D2" s="13">
        <v>62.916666666666664</v>
      </c>
      <c r="E2" s="11">
        <v>67.083333333333329</v>
      </c>
      <c r="F2" s="12">
        <v>59.583333333333336</v>
      </c>
      <c r="G2" s="13">
        <v>60</v>
      </c>
      <c r="H2" s="11">
        <v>63.333333333333336</v>
      </c>
      <c r="I2" s="13">
        <v>61.111111111111114</v>
      </c>
    </row>
    <row r="3" spans="1:9" x14ac:dyDescent="0.15">
      <c r="A3" s="26">
        <v>2</v>
      </c>
      <c r="B3" s="27">
        <v>57.5</v>
      </c>
      <c r="C3" s="25">
        <v>64.583333333333329</v>
      </c>
      <c r="D3" s="28">
        <v>65.833333333333329</v>
      </c>
      <c r="E3" s="27">
        <v>65.416666666666671</v>
      </c>
      <c r="F3" s="25">
        <v>58.333333333333336</v>
      </c>
      <c r="G3" s="28">
        <v>64.166666666666671</v>
      </c>
      <c r="H3" s="27">
        <v>53.611111111111114</v>
      </c>
      <c r="I3" s="28">
        <v>71.666666666666671</v>
      </c>
    </row>
    <row r="4" spans="1:9" x14ac:dyDescent="0.15">
      <c r="A4" s="26">
        <v>3</v>
      </c>
      <c r="B4" s="27">
        <v>62.083333333333336</v>
      </c>
      <c r="C4" s="25">
        <v>60.416666666666664</v>
      </c>
      <c r="D4" s="28">
        <v>56.666666666666664</v>
      </c>
      <c r="E4" s="27">
        <v>65.416666666666671</v>
      </c>
      <c r="F4" s="25">
        <v>49.166666666666664</v>
      </c>
      <c r="G4" s="28">
        <v>64.583333333333329</v>
      </c>
      <c r="H4" s="27">
        <v>56.388888888888886</v>
      </c>
      <c r="I4" s="28">
        <v>63.055555555555557</v>
      </c>
    </row>
    <row r="5" spans="1:9" x14ac:dyDescent="0.15">
      <c r="A5" s="26">
        <v>4</v>
      </c>
      <c r="B5" s="27">
        <v>50.833333333333336</v>
      </c>
      <c r="C5" s="25">
        <v>66.25</v>
      </c>
      <c r="D5" s="28">
        <v>59.583333333333336</v>
      </c>
      <c r="E5" s="27">
        <v>65</v>
      </c>
      <c r="F5" s="25">
        <v>52.083333333333336</v>
      </c>
      <c r="G5" s="28">
        <v>59.583333333333336</v>
      </c>
      <c r="H5" s="27">
        <v>53.055555555555557</v>
      </c>
      <c r="I5" s="28">
        <v>64.722222222222229</v>
      </c>
    </row>
    <row r="6" spans="1:9" x14ac:dyDescent="0.15">
      <c r="A6" s="26">
        <v>5</v>
      </c>
      <c r="B6" s="27">
        <v>75.416666666666671</v>
      </c>
      <c r="C6" s="25">
        <v>80</v>
      </c>
      <c r="D6" s="28">
        <v>72.083333333333329</v>
      </c>
      <c r="E6" s="27">
        <v>75</v>
      </c>
      <c r="F6" s="25">
        <v>77.083333333333329</v>
      </c>
      <c r="G6" s="28">
        <v>75.416666666666671</v>
      </c>
      <c r="H6" s="27">
        <v>72.5</v>
      </c>
      <c r="I6" s="28">
        <v>79.166666666666671</v>
      </c>
    </row>
    <row r="7" spans="1:9" x14ac:dyDescent="0.15">
      <c r="A7" s="26">
        <v>6</v>
      </c>
      <c r="B7" s="27">
        <v>65.833333333333329</v>
      </c>
      <c r="C7" s="25">
        <v>93.75</v>
      </c>
      <c r="D7" s="28">
        <v>80</v>
      </c>
      <c r="E7" s="27">
        <v>80.833333333333329</v>
      </c>
      <c r="F7" s="25">
        <v>77.083333333333329</v>
      </c>
      <c r="G7" s="28">
        <v>81.666666666666671</v>
      </c>
      <c r="H7" s="27">
        <v>68.055555555555557</v>
      </c>
      <c r="I7" s="28">
        <v>91.666666666666671</v>
      </c>
    </row>
    <row r="8" spans="1:9" x14ac:dyDescent="0.15">
      <c r="A8" s="26">
        <v>7</v>
      </c>
      <c r="B8" s="27">
        <v>56.25</v>
      </c>
      <c r="C8" s="25">
        <v>63.333333333333336</v>
      </c>
      <c r="D8" s="28">
        <v>53.75</v>
      </c>
      <c r="E8" s="27">
        <v>76.25</v>
      </c>
      <c r="F8" s="25">
        <v>31.25</v>
      </c>
      <c r="G8" s="28">
        <v>65.833333333333329</v>
      </c>
      <c r="H8" s="27">
        <v>42.777777777777779</v>
      </c>
      <c r="I8" s="28">
        <v>72.777777777777771</v>
      </c>
    </row>
    <row r="9" spans="1:9" x14ac:dyDescent="0.15">
      <c r="A9" s="26">
        <v>8</v>
      </c>
      <c r="B9" s="27">
        <v>62.5</v>
      </c>
      <c r="C9" s="25">
        <v>60.833333333333336</v>
      </c>
      <c r="D9" s="28">
        <v>57.083333333333336</v>
      </c>
      <c r="E9" s="27">
        <v>61.666666666666664</v>
      </c>
      <c r="F9" s="25">
        <v>57.916666666666664</v>
      </c>
      <c r="G9" s="28">
        <v>60.833333333333336</v>
      </c>
      <c r="H9" s="27">
        <v>56.388888888888886</v>
      </c>
      <c r="I9" s="28">
        <v>63.888888888888886</v>
      </c>
    </row>
    <row r="10" spans="1:9" x14ac:dyDescent="0.15">
      <c r="A10" s="26">
        <v>9</v>
      </c>
      <c r="B10" s="27">
        <v>86.25</v>
      </c>
      <c r="C10" s="25">
        <v>81.25</v>
      </c>
      <c r="D10" s="28">
        <v>76.666666666666671</v>
      </c>
      <c r="E10" s="27">
        <v>86.666666666666671</v>
      </c>
      <c r="F10" s="25">
        <v>75.416666666666671</v>
      </c>
      <c r="G10" s="28">
        <v>82.083333333333329</v>
      </c>
      <c r="H10" s="27">
        <v>73.611111111111114</v>
      </c>
      <c r="I10" s="28">
        <v>89.166666666666671</v>
      </c>
    </row>
    <row r="11" spans="1:9" x14ac:dyDescent="0.15">
      <c r="A11" s="26">
        <v>11</v>
      </c>
      <c r="B11" s="27">
        <v>57.083333333333336</v>
      </c>
      <c r="C11" s="25">
        <v>59.166666666666664</v>
      </c>
      <c r="D11" s="28">
        <v>52.916666666666664</v>
      </c>
      <c r="E11" s="27">
        <v>62.916666666666664</v>
      </c>
      <c r="F11" s="25">
        <v>44.166666666666664</v>
      </c>
      <c r="G11" s="28">
        <v>62.083333333333336</v>
      </c>
      <c r="H11" s="27">
        <v>55</v>
      </c>
      <c r="I11" s="28">
        <v>57.777777777777779</v>
      </c>
    </row>
    <row r="12" spans="1:9" x14ac:dyDescent="0.15">
      <c r="A12" s="26">
        <v>12</v>
      </c>
      <c r="B12" s="27">
        <v>52.916666666666664</v>
      </c>
      <c r="C12" s="25">
        <v>51.666666666666664</v>
      </c>
      <c r="D12" s="28">
        <v>52.5</v>
      </c>
      <c r="E12" s="27">
        <v>55.416666666666664</v>
      </c>
      <c r="F12" s="25">
        <v>48.75</v>
      </c>
      <c r="G12" s="28">
        <v>52.916666666666664</v>
      </c>
      <c r="H12" s="27">
        <v>50.555555555555557</v>
      </c>
      <c r="I12" s="28">
        <v>54.166666666666664</v>
      </c>
    </row>
    <row r="13" spans="1:9" x14ac:dyDescent="0.15">
      <c r="A13" s="26">
        <v>13</v>
      </c>
      <c r="B13" s="27">
        <v>67.916666666666671</v>
      </c>
      <c r="C13" s="25">
        <v>70</v>
      </c>
      <c r="D13" s="28">
        <v>64.166666666666671</v>
      </c>
      <c r="E13" s="27">
        <v>68.75</v>
      </c>
      <c r="F13" s="25">
        <v>65</v>
      </c>
      <c r="G13" s="28">
        <v>68.333333333333329</v>
      </c>
      <c r="H13" s="27">
        <v>63.611111111111114</v>
      </c>
      <c r="I13" s="28">
        <v>71.111111111111114</v>
      </c>
    </row>
    <row r="14" spans="1:9" x14ac:dyDescent="0.15">
      <c r="A14" s="26">
        <v>14</v>
      </c>
      <c r="B14" s="27">
        <v>63.75</v>
      </c>
      <c r="C14" s="25">
        <v>60</v>
      </c>
      <c r="D14" s="28">
        <v>57.916666666666664</v>
      </c>
      <c r="E14" s="27">
        <v>64.583333333333329</v>
      </c>
      <c r="F14" s="25">
        <v>50.833333333333336</v>
      </c>
      <c r="G14" s="28">
        <v>66.25</v>
      </c>
      <c r="H14" s="27">
        <v>58.888888888888886</v>
      </c>
      <c r="I14" s="28">
        <v>62.222222222222221</v>
      </c>
    </row>
    <row r="15" spans="1:9" x14ac:dyDescent="0.15">
      <c r="A15" s="26">
        <v>15</v>
      </c>
      <c r="B15" s="27">
        <v>61.666666666666664</v>
      </c>
      <c r="C15" s="25">
        <v>63.333333333333336</v>
      </c>
      <c r="D15" s="28">
        <v>59.166666666666664</v>
      </c>
      <c r="E15" s="27">
        <v>60.416666666666664</v>
      </c>
      <c r="F15" s="25">
        <v>60.833333333333336</v>
      </c>
      <c r="G15" s="28">
        <v>62.916666666666664</v>
      </c>
      <c r="H15" s="27">
        <v>63.055555555555557</v>
      </c>
      <c r="I15" s="28">
        <v>59.722222222222221</v>
      </c>
    </row>
    <row r="16" spans="1:9" x14ac:dyDescent="0.15">
      <c r="A16" s="26">
        <v>16</v>
      </c>
      <c r="B16" s="27">
        <v>60.833333333333336</v>
      </c>
      <c r="C16" s="25">
        <v>63.75</v>
      </c>
      <c r="D16" s="28">
        <v>57.5</v>
      </c>
      <c r="E16" s="27">
        <v>65.416666666666671</v>
      </c>
      <c r="F16" s="25">
        <v>55.833333333333336</v>
      </c>
      <c r="G16" s="28">
        <v>60.833333333333336</v>
      </c>
      <c r="H16" s="27">
        <v>61.388888888888886</v>
      </c>
      <c r="I16" s="28">
        <v>60</v>
      </c>
    </row>
    <row r="17" spans="1:9" x14ac:dyDescent="0.15">
      <c r="A17" s="26">
        <v>17</v>
      </c>
      <c r="B17" s="27">
        <v>56.666666666666664</v>
      </c>
      <c r="C17" s="25">
        <v>54.583333333333336</v>
      </c>
      <c r="D17" s="28">
        <v>55.833333333333336</v>
      </c>
      <c r="E17" s="27">
        <v>55.833333333333336</v>
      </c>
      <c r="F17" s="25">
        <v>55.416666666666664</v>
      </c>
      <c r="G17" s="28">
        <v>55.833333333333336</v>
      </c>
      <c r="H17" s="27">
        <v>55.555555555555557</v>
      </c>
      <c r="I17" s="28">
        <v>55.833333333333336</v>
      </c>
    </row>
    <row r="18" spans="1:9" x14ac:dyDescent="0.15">
      <c r="A18" s="26">
        <v>18</v>
      </c>
      <c r="B18" s="27">
        <v>65</v>
      </c>
      <c r="C18" s="25">
        <v>64.166666666666671</v>
      </c>
      <c r="D18" s="28">
        <v>65</v>
      </c>
      <c r="E18" s="27">
        <v>69.166666666666671</v>
      </c>
      <c r="F18" s="25">
        <v>58.333333333333336</v>
      </c>
      <c r="G18" s="28">
        <v>66.666666666666671</v>
      </c>
      <c r="H18" s="27">
        <v>63.888888888888886</v>
      </c>
      <c r="I18" s="28">
        <v>65.555555555555557</v>
      </c>
    </row>
    <row r="19" spans="1:9" ht="14" thickBot="1" x14ac:dyDescent="0.2">
      <c r="A19" s="23">
        <v>19</v>
      </c>
      <c r="B19" s="14">
        <v>69.166666666666671</v>
      </c>
      <c r="C19" s="15">
        <v>74.166666666666671</v>
      </c>
      <c r="D19" s="16">
        <v>70.416666666666671</v>
      </c>
      <c r="E19" s="14">
        <v>71.25</v>
      </c>
      <c r="F19" s="15">
        <v>71.666666666666671</v>
      </c>
      <c r="G19" s="16">
        <v>70.833333333333329</v>
      </c>
      <c r="H19" s="14">
        <v>71.666666666666671</v>
      </c>
      <c r="I19" s="16">
        <v>70.833333333333329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9"/>
  <sheetViews>
    <sheetView topLeftCell="A2" zoomScale="120" zoomScaleNormal="120" zoomScalePageLayoutView="120" workbookViewId="0">
      <selection activeCell="A2" sqref="A2:A325"/>
    </sheetView>
  </sheetViews>
  <sheetFormatPr baseColWidth="10" defaultRowHeight="13" x14ac:dyDescent="0.15"/>
  <cols>
    <col min="2" max="2" width="16" customWidth="1"/>
    <col min="3" max="3" width="17" customWidth="1"/>
    <col min="4" max="4" width="17.33203125" customWidth="1"/>
  </cols>
  <sheetData>
    <row r="1" spans="1:16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672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>
        <v>1</v>
      </c>
      <c r="B2" t="s">
        <v>18</v>
      </c>
      <c r="C2" t="s">
        <v>19</v>
      </c>
      <c r="D2" t="s">
        <v>20</v>
      </c>
      <c r="E2">
        <v>67.5</v>
      </c>
    </row>
    <row r="3" spans="1:16" x14ac:dyDescent="0.15">
      <c r="A3">
        <v>1</v>
      </c>
      <c r="B3" t="s">
        <v>18</v>
      </c>
      <c r="C3" t="s">
        <v>23</v>
      </c>
      <c r="D3" t="s">
        <v>20</v>
      </c>
      <c r="E3">
        <v>35</v>
      </c>
    </row>
    <row r="4" spans="1:16" x14ac:dyDescent="0.15">
      <c r="A4">
        <v>1</v>
      </c>
      <c r="B4" t="s">
        <v>26</v>
      </c>
      <c r="C4" t="s">
        <v>27</v>
      </c>
      <c r="D4" t="s">
        <v>28</v>
      </c>
      <c r="E4">
        <v>40</v>
      </c>
    </row>
    <row r="5" spans="1:16" x14ac:dyDescent="0.15">
      <c r="A5">
        <v>1</v>
      </c>
      <c r="B5" t="s">
        <v>18</v>
      </c>
      <c r="C5" t="s">
        <v>27</v>
      </c>
      <c r="D5" t="s">
        <v>20</v>
      </c>
      <c r="E5">
        <v>62.5</v>
      </c>
    </row>
    <row r="6" spans="1:16" x14ac:dyDescent="0.15">
      <c r="A6">
        <v>1</v>
      </c>
      <c r="B6" t="s">
        <v>26</v>
      </c>
      <c r="C6" t="s">
        <v>23</v>
      </c>
      <c r="D6" t="s">
        <v>28</v>
      </c>
      <c r="E6">
        <v>67.5</v>
      </c>
    </row>
    <row r="7" spans="1:16" x14ac:dyDescent="0.15">
      <c r="A7">
        <v>1</v>
      </c>
      <c r="B7" t="s">
        <v>35</v>
      </c>
      <c r="C7" t="s">
        <v>19</v>
      </c>
      <c r="D7" t="s">
        <v>20</v>
      </c>
      <c r="E7">
        <v>55</v>
      </c>
    </row>
    <row r="8" spans="1:16" x14ac:dyDescent="0.15">
      <c r="A8">
        <v>1</v>
      </c>
      <c r="B8" t="s">
        <v>26</v>
      </c>
      <c r="C8" t="s">
        <v>19</v>
      </c>
      <c r="D8" t="s">
        <v>28</v>
      </c>
      <c r="E8">
        <v>67.5</v>
      </c>
    </row>
    <row r="9" spans="1:16" x14ac:dyDescent="0.15">
      <c r="A9">
        <v>1</v>
      </c>
      <c r="B9" t="s">
        <v>35</v>
      </c>
      <c r="C9" t="s">
        <v>23</v>
      </c>
      <c r="D9" t="s">
        <v>20</v>
      </c>
      <c r="E9">
        <v>57.5</v>
      </c>
    </row>
    <row r="10" spans="1:16" x14ac:dyDescent="0.15">
      <c r="A10">
        <v>1</v>
      </c>
      <c r="B10" t="s">
        <v>35</v>
      </c>
      <c r="C10" t="s">
        <v>27</v>
      </c>
      <c r="D10" t="s">
        <v>28</v>
      </c>
      <c r="E10">
        <v>57.5</v>
      </c>
    </row>
    <row r="11" spans="1:16" x14ac:dyDescent="0.15">
      <c r="A11">
        <v>1</v>
      </c>
      <c r="B11" t="s">
        <v>35</v>
      </c>
      <c r="C11" t="s">
        <v>27</v>
      </c>
      <c r="D11" t="s">
        <v>20</v>
      </c>
      <c r="E11">
        <v>77.5</v>
      </c>
    </row>
    <row r="12" spans="1:16" x14ac:dyDescent="0.15">
      <c r="A12">
        <v>1</v>
      </c>
      <c r="B12" t="s">
        <v>35</v>
      </c>
      <c r="C12" t="s">
        <v>23</v>
      </c>
      <c r="D12" t="s">
        <v>28</v>
      </c>
      <c r="E12">
        <v>62.5</v>
      </c>
    </row>
    <row r="13" spans="1:16" x14ac:dyDescent="0.15">
      <c r="A13">
        <v>1</v>
      </c>
      <c r="B13" t="s">
        <v>26</v>
      </c>
      <c r="C13" t="s">
        <v>19</v>
      </c>
      <c r="D13" t="s">
        <v>20</v>
      </c>
      <c r="E13">
        <v>85</v>
      </c>
    </row>
    <row r="14" spans="1:16" x14ac:dyDescent="0.15">
      <c r="A14">
        <v>1</v>
      </c>
      <c r="B14" t="s">
        <v>35</v>
      </c>
      <c r="C14" t="s">
        <v>19</v>
      </c>
      <c r="D14" t="s">
        <v>28</v>
      </c>
      <c r="E14">
        <v>67.5</v>
      </c>
    </row>
    <row r="15" spans="1:16" x14ac:dyDescent="0.15">
      <c r="A15">
        <v>1</v>
      </c>
      <c r="B15" t="s">
        <v>26</v>
      </c>
      <c r="C15" t="s">
        <v>23</v>
      </c>
      <c r="D15" t="s">
        <v>20</v>
      </c>
      <c r="E15">
        <v>77.5</v>
      </c>
    </row>
    <row r="16" spans="1:16" x14ac:dyDescent="0.15">
      <c r="A16">
        <v>1</v>
      </c>
      <c r="B16" t="s">
        <v>18</v>
      </c>
      <c r="C16" t="s">
        <v>27</v>
      </c>
      <c r="D16" t="s">
        <v>28</v>
      </c>
      <c r="E16">
        <v>67.5</v>
      </c>
    </row>
    <row r="17" spans="1:5" x14ac:dyDescent="0.15">
      <c r="A17">
        <v>1</v>
      </c>
      <c r="B17" t="s">
        <v>26</v>
      </c>
      <c r="C17" t="s">
        <v>27</v>
      </c>
      <c r="D17" t="s">
        <v>20</v>
      </c>
      <c r="E17">
        <v>52.5</v>
      </c>
    </row>
    <row r="18" spans="1:5" x14ac:dyDescent="0.15">
      <c r="A18">
        <v>1</v>
      </c>
      <c r="B18" t="s">
        <v>18</v>
      </c>
      <c r="C18" t="s">
        <v>23</v>
      </c>
      <c r="D18" t="s">
        <v>28</v>
      </c>
      <c r="E18">
        <v>60</v>
      </c>
    </row>
    <row r="19" spans="1:5" x14ac:dyDescent="0.15">
      <c r="A19">
        <v>1</v>
      </c>
      <c r="B19" t="s">
        <v>18</v>
      </c>
      <c r="C19" t="s">
        <v>19</v>
      </c>
      <c r="D19" t="s">
        <v>28</v>
      </c>
      <c r="E19">
        <v>60</v>
      </c>
    </row>
    <row r="20" spans="1:5" x14ac:dyDescent="0.15">
      <c r="A20">
        <v>2</v>
      </c>
      <c r="B20" t="s">
        <v>18</v>
      </c>
      <c r="C20" t="s">
        <v>23</v>
      </c>
      <c r="D20" t="s">
        <v>20</v>
      </c>
      <c r="E20">
        <v>55</v>
      </c>
    </row>
    <row r="21" spans="1:5" x14ac:dyDescent="0.15">
      <c r="A21">
        <v>2</v>
      </c>
      <c r="B21" t="s">
        <v>18</v>
      </c>
      <c r="C21" t="s">
        <v>27</v>
      </c>
      <c r="D21" t="s">
        <v>20</v>
      </c>
      <c r="E21">
        <v>32.5</v>
      </c>
    </row>
    <row r="22" spans="1:5" x14ac:dyDescent="0.15">
      <c r="A22">
        <v>2</v>
      </c>
      <c r="B22" t="s">
        <v>18</v>
      </c>
      <c r="C22" t="s">
        <v>19</v>
      </c>
      <c r="D22" t="s">
        <v>20</v>
      </c>
      <c r="E22">
        <v>55</v>
      </c>
    </row>
    <row r="23" spans="1:5" x14ac:dyDescent="0.15">
      <c r="A23">
        <v>2</v>
      </c>
      <c r="B23" t="s">
        <v>35</v>
      </c>
      <c r="C23" t="s">
        <v>19</v>
      </c>
      <c r="D23" t="s">
        <v>20</v>
      </c>
      <c r="E23">
        <v>45</v>
      </c>
    </row>
    <row r="24" spans="1:5" x14ac:dyDescent="0.15">
      <c r="A24">
        <v>2</v>
      </c>
      <c r="B24" t="s">
        <v>26</v>
      </c>
      <c r="C24" t="s">
        <v>27</v>
      </c>
      <c r="D24" t="s">
        <v>28</v>
      </c>
      <c r="E24">
        <v>65</v>
      </c>
    </row>
    <row r="25" spans="1:5" x14ac:dyDescent="0.15">
      <c r="A25">
        <v>2</v>
      </c>
      <c r="B25" t="s">
        <v>35</v>
      </c>
      <c r="C25" t="s">
        <v>23</v>
      </c>
      <c r="D25" t="s">
        <v>20</v>
      </c>
      <c r="E25">
        <v>52.5</v>
      </c>
    </row>
    <row r="26" spans="1:5" x14ac:dyDescent="0.15">
      <c r="A26">
        <v>2</v>
      </c>
      <c r="B26" t="s">
        <v>26</v>
      </c>
      <c r="C26" t="s">
        <v>23</v>
      </c>
      <c r="D26" t="s">
        <v>28</v>
      </c>
      <c r="E26">
        <v>67.5</v>
      </c>
    </row>
    <row r="27" spans="1:5" x14ac:dyDescent="0.15">
      <c r="A27">
        <v>2</v>
      </c>
      <c r="B27" t="s">
        <v>35</v>
      </c>
      <c r="C27" t="s">
        <v>27</v>
      </c>
      <c r="D27" t="s">
        <v>20</v>
      </c>
      <c r="E27">
        <v>60</v>
      </c>
    </row>
    <row r="28" spans="1:5" x14ac:dyDescent="0.15">
      <c r="A28">
        <v>2</v>
      </c>
      <c r="B28" t="s">
        <v>26</v>
      </c>
      <c r="C28" t="s">
        <v>19</v>
      </c>
      <c r="D28" t="s">
        <v>28</v>
      </c>
      <c r="E28">
        <v>72.5</v>
      </c>
    </row>
    <row r="29" spans="1:5" x14ac:dyDescent="0.15">
      <c r="A29">
        <v>2</v>
      </c>
      <c r="B29" t="s">
        <v>26</v>
      </c>
      <c r="C29" t="s">
        <v>19</v>
      </c>
      <c r="D29" t="s">
        <v>20</v>
      </c>
      <c r="E29">
        <v>65</v>
      </c>
    </row>
    <row r="30" spans="1:5" x14ac:dyDescent="0.15">
      <c r="A30">
        <v>2</v>
      </c>
      <c r="B30" t="s">
        <v>35</v>
      </c>
      <c r="C30" t="s">
        <v>27</v>
      </c>
      <c r="D30" t="s">
        <v>28</v>
      </c>
      <c r="E30">
        <v>77.5</v>
      </c>
    </row>
    <row r="31" spans="1:5" x14ac:dyDescent="0.15">
      <c r="A31">
        <v>2</v>
      </c>
      <c r="B31" t="s">
        <v>26</v>
      </c>
      <c r="C31" t="s">
        <v>23</v>
      </c>
      <c r="D31" t="s">
        <v>20</v>
      </c>
      <c r="E31">
        <v>65</v>
      </c>
    </row>
    <row r="32" spans="1:5" x14ac:dyDescent="0.15">
      <c r="A32">
        <v>2</v>
      </c>
      <c r="B32" t="s">
        <v>35</v>
      </c>
      <c r="C32" t="s">
        <v>23</v>
      </c>
      <c r="D32" t="s">
        <v>28</v>
      </c>
      <c r="E32">
        <v>80</v>
      </c>
    </row>
    <row r="33" spans="1:5" x14ac:dyDescent="0.15">
      <c r="A33">
        <v>2</v>
      </c>
      <c r="B33" t="s">
        <v>26</v>
      </c>
      <c r="C33" t="s">
        <v>27</v>
      </c>
      <c r="D33" t="s">
        <v>20</v>
      </c>
      <c r="E33">
        <v>52.5</v>
      </c>
    </row>
    <row r="34" spans="1:5" x14ac:dyDescent="0.15">
      <c r="A34">
        <v>2</v>
      </c>
      <c r="B34" t="s">
        <v>35</v>
      </c>
      <c r="C34" t="s">
        <v>19</v>
      </c>
      <c r="D34" t="s">
        <v>28</v>
      </c>
      <c r="E34">
        <v>80</v>
      </c>
    </row>
    <row r="35" spans="1:5" x14ac:dyDescent="0.15">
      <c r="A35">
        <v>2</v>
      </c>
      <c r="B35" t="s">
        <v>18</v>
      </c>
      <c r="C35" t="s">
        <v>19</v>
      </c>
      <c r="D35" t="s">
        <v>28</v>
      </c>
      <c r="E35">
        <v>75</v>
      </c>
    </row>
    <row r="36" spans="1:5" x14ac:dyDescent="0.15">
      <c r="A36">
        <v>2</v>
      </c>
      <c r="B36" t="s">
        <v>18</v>
      </c>
      <c r="C36" t="s">
        <v>27</v>
      </c>
      <c r="D36" t="s">
        <v>28</v>
      </c>
      <c r="E36">
        <v>62.5</v>
      </c>
    </row>
    <row r="37" spans="1:5" x14ac:dyDescent="0.15">
      <c r="A37">
        <v>2</v>
      </c>
      <c r="B37" t="s">
        <v>18</v>
      </c>
      <c r="C37" t="s">
        <v>23</v>
      </c>
      <c r="D37" t="s">
        <v>28</v>
      </c>
      <c r="E37">
        <v>65</v>
      </c>
    </row>
    <row r="38" spans="1:5" x14ac:dyDescent="0.15">
      <c r="A38">
        <v>3</v>
      </c>
      <c r="B38" t="s">
        <v>18</v>
      </c>
      <c r="C38" t="s">
        <v>27</v>
      </c>
      <c r="D38" t="s">
        <v>20</v>
      </c>
      <c r="E38">
        <v>60</v>
      </c>
    </row>
    <row r="39" spans="1:5" x14ac:dyDescent="0.15">
      <c r="A39">
        <v>3</v>
      </c>
      <c r="B39" t="s">
        <v>35</v>
      </c>
      <c r="C39" t="s">
        <v>19</v>
      </c>
      <c r="D39" t="s">
        <v>20</v>
      </c>
      <c r="E39">
        <v>57.5</v>
      </c>
    </row>
    <row r="40" spans="1:5" x14ac:dyDescent="0.15">
      <c r="A40">
        <v>3</v>
      </c>
      <c r="B40" t="s">
        <v>18</v>
      </c>
      <c r="C40" t="s">
        <v>23</v>
      </c>
      <c r="D40" t="s">
        <v>20</v>
      </c>
      <c r="E40">
        <v>55</v>
      </c>
    </row>
    <row r="41" spans="1:5" x14ac:dyDescent="0.15">
      <c r="A41">
        <v>3</v>
      </c>
      <c r="B41" t="s">
        <v>35</v>
      </c>
      <c r="C41" t="s">
        <v>23</v>
      </c>
      <c r="D41" t="s">
        <v>20</v>
      </c>
      <c r="E41">
        <v>55</v>
      </c>
    </row>
    <row r="42" spans="1:5" x14ac:dyDescent="0.15">
      <c r="A42">
        <v>3</v>
      </c>
      <c r="B42" t="s">
        <v>18</v>
      </c>
      <c r="C42" t="s">
        <v>19</v>
      </c>
      <c r="D42" t="s">
        <v>20</v>
      </c>
      <c r="E42">
        <v>62.5</v>
      </c>
    </row>
    <row r="43" spans="1:5" x14ac:dyDescent="0.15">
      <c r="A43">
        <v>3</v>
      </c>
      <c r="B43" t="s">
        <v>35</v>
      </c>
      <c r="C43" t="s">
        <v>27</v>
      </c>
      <c r="D43" t="s">
        <v>20</v>
      </c>
      <c r="E43">
        <v>45</v>
      </c>
    </row>
    <row r="44" spans="1:5" x14ac:dyDescent="0.15">
      <c r="A44">
        <v>3</v>
      </c>
      <c r="B44" t="s">
        <v>26</v>
      </c>
      <c r="C44" t="s">
        <v>27</v>
      </c>
      <c r="D44" t="s">
        <v>28</v>
      </c>
      <c r="E44">
        <v>52.5</v>
      </c>
    </row>
    <row r="45" spans="1:5" x14ac:dyDescent="0.15">
      <c r="A45">
        <v>3</v>
      </c>
      <c r="B45" t="s">
        <v>26</v>
      </c>
      <c r="C45" t="s">
        <v>19</v>
      </c>
      <c r="D45" t="s">
        <v>20</v>
      </c>
      <c r="E45">
        <v>67.5</v>
      </c>
    </row>
    <row r="46" spans="1:5" x14ac:dyDescent="0.15">
      <c r="A46">
        <v>3</v>
      </c>
      <c r="B46" t="s">
        <v>26</v>
      </c>
      <c r="C46" t="s">
        <v>23</v>
      </c>
      <c r="D46" t="s">
        <v>28</v>
      </c>
      <c r="E46">
        <v>67.5</v>
      </c>
    </row>
    <row r="47" spans="1:5" x14ac:dyDescent="0.15">
      <c r="A47">
        <v>3</v>
      </c>
      <c r="B47" t="s">
        <v>26</v>
      </c>
      <c r="C47" t="s">
        <v>23</v>
      </c>
      <c r="D47" t="s">
        <v>20</v>
      </c>
      <c r="E47">
        <v>72.5</v>
      </c>
    </row>
    <row r="48" spans="1:5" x14ac:dyDescent="0.15">
      <c r="A48">
        <v>3</v>
      </c>
      <c r="B48" t="s">
        <v>26</v>
      </c>
      <c r="C48" t="s">
        <v>19</v>
      </c>
      <c r="D48" t="s">
        <v>28</v>
      </c>
      <c r="E48">
        <v>70</v>
      </c>
    </row>
    <row r="49" spans="1:5" x14ac:dyDescent="0.15">
      <c r="A49">
        <v>3</v>
      </c>
      <c r="B49" t="s">
        <v>26</v>
      </c>
      <c r="C49" t="s">
        <v>27</v>
      </c>
      <c r="D49" t="s">
        <v>20</v>
      </c>
      <c r="E49">
        <v>32.5</v>
      </c>
    </row>
    <row r="50" spans="1:5" x14ac:dyDescent="0.15">
      <c r="A50">
        <v>3</v>
      </c>
      <c r="B50" t="s">
        <v>35</v>
      </c>
      <c r="C50" t="s">
        <v>27</v>
      </c>
      <c r="D50" t="s">
        <v>28</v>
      </c>
      <c r="E50">
        <v>55</v>
      </c>
    </row>
    <row r="51" spans="1:5" x14ac:dyDescent="0.15">
      <c r="A51">
        <v>3</v>
      </c>
      <c r="B51" t="s">
        <v>18</v>
      </c>
      <c r="C51" t="s">
        <v>19</v>
      </c>
      <c r="D51" t="s">
        <v>28</v>
      </c>
      <c r="E51">
        <v>72.5</v>
      </c>
    </row>
    <row r="52" spans="1:5" x14ac:dyDescent="0.15">
      <c r="A52">
        <v>3</v>
      </c>
      <c r="B52" t="s">
        <v>35</v>
      </c>
      <c r="C52" t="s">
        <v>23</v>
      </c>
      <c r="D52" t="s">
        <v>28</v>
      </c>
      <c r="E52">
        <v>65</v>
      </c>
    </row>
    <row r="53" spans="1:5" x14ac:dyDescent="0.15">
      <c r="A53">
        <v>3</v>
      </c>
      <c r="B53" t="s">
        <v>18</v>
      </c>
      <c r="C53" t="s">
        <v>23</v>
      </c>
      <c r="D53" t="s">
        <v>28</v>
      </c>
      <c r="E53">
        <v>72.5</v>
      </c>
    </row>
    <row r="54" spans="1:5" x14ac:dyDescent="0.15">
      <c r="A54">
        <v>3</v>
      </c>
      <c r="B54" t="s">
        <v>35</v>
      </c>
      <c r="C54" t="s">
        <v>19</v>
      </c>
      <c r="D54" t="s">
        <v>28</v>
      </c>
      <c r="E54">
        <v>62.5</v>
      </c>
    </row>
    <row r="55" spans="1:5" x14ac:dyDescent="0.15">
      <c r="A55">
        <v>3</v>
      </c>
      <c r="B55" t="s">
        <v>18</v>
      </c>
      <c r="C55" t="s">
        <v>27</v>
      </c>
      <c r="D55" t="s">
        <v>28</v>
      </c>
      <c r="E55">
        <v>50</v>
      </c>
    </row>
    <row r="56" spans="1:5" x14ac:dyDescent="0.15">
      <c r="A56">
        <v>4</v>
      </c>
      <c r="B56" t="s">
        <v>35</v>
      </c>
      <c r="C56" t="s">
        <v>19</v>
      </c>
      <c r="D56" t="s">
        <v>20</v>
      </c>
      <c r="E56">
        <v>45</v>
      </c>
    </row>
    <row r="57" spans="1:5" x14ac:dyDescent="0.15">
      <c r="A57">
        <v>4</v>
      </c>
      <c r="B57" t="s">
        <v>35</v>
      </c>
      <c r="C57" t="s">
        <v>23</v>
      </c>
      <c r="D57" t="s">
        <v>20</v>
      </c>
      <c r="E57">
        <v>45</v>
      </c>
    </row>
    <row r="58" spans="1:5" x14ac:dyDescent="0.15">
      <c r="A58">
        <v>4</v>
      </c>
      <c r="B58" t="s">
        <v>18</v>
      </c>
      <c r="C58" t="s">
        <v>27</v>
      </c>
      <c r="D58" t="s">
        <v>20</v>
      </c>
      <c r="E58">
        <v>45</v>
      </c>
    </row>
    <row r="59" spans="1:5" x14ac:dyDescent="0.15">
      <c r="A59">
        <v>4</v>
      </c>
      <c r="B59" t="s">
        <v>35</v>
      </c>
      <c r="C59" t="s">
        <v>27</v>
      </c>
      <c r="D59" t="s">
        <v>20</v>
      </c>
      <c r="E59">
        <v>52.5</v>
      </c>
    </row>
    <row r="60" spans="1:5" x14ac:dyDescent="0.15">
      <c r="A60">
        <v>4</v>
      </c>
      <c r="B60" t="s">
        <v>18</v>
      </c>
      <c r="C60" t="s">
        <v>23</v>
      </c>
      <c r="D60" t="s">
        <v>20</v>
      </c>
      <c r="E60">
        <v>62.5</v>
      </c>
    </row>
    <row r="61" spans="1:5" x14ac:dyDescent="0.15">
      <c r="A61">
        <v>4</v>
      </c>
      <c r="B61" t="s">
        <v>26</v>
      </c>
      <c r="C61" t="s">
        <v>19</v>
      </c>
      <c r="D61" t="s">
        <v>20</v>
      </c>
      <c r="E61">
        <v>80</v>
      </c>
    </row>
    <row r="62" spans="1:5" x14ac:dyDescent="0.15">
      <c r="A62">
        <v>4</v>
      </c>
      <c r="B62" t="s">
        <v>18</v>
      </c>
      <c r="C62" t="s">
        <v>19</v>
      </c>
      <c r="D62" t="s">
        <v>20</v>
      </c>
      <c r="E62">
        <v>42.5</v>
      </c>
    </row>
    <row r="63" spans="1:5" x14ac:dyDescent="0.15">
      <c r="A63">
        <v>4</v>
      </c>
      <c r="B63" t="s">
        <v>26</v>
      </c>
      <c r="C63" t="s">
        <v>23</v>
      </c>
      <c r="D63" t="s">
        <v>20</v>
      </c>
      <c r="E63">
        <v>50</v>
      </c>
    </row>
    <row r="64" spans="1:5" x14ac:dyDescent="0.15">
      <c r="A64">
        <v>4</v>
      </c>
      <c r="B64" t="s">
        <v>26</v>
      </c>
      <c r="C64" t="s">
        <v>27</v>
      </c>
      <c r="D64" t="s">
        <v>28</v>
      </c>
      <c r="E64">
        <v>62.5</v>
      </c>
    </row>
    <row r="65" spans="1:5" x14ac:dyDescent="0.15">
      <c r="A65">
        <v>4</v>
      </c>
      <c r="B65" t="s">
        <v>26</v>
      </c>
      <c r="C65" t="s">
        <v>27</v>
      </c>
      <c r="D65" t="s">
        <v>20</v>
      </c>
      <c r="E65">
        <v>55</v>
      </c>
    </row>
    <row r="66" spans="1:5" x14ac:dyDescent="0.15">
      <c r="A66">
        <v>4</v>
      </c>
      <c r="B66" t="s">
        <v>26</v>
      </c>
      <c r="C66" t="s">
        <v>23</v>
      </c>
      <c r="D66" t="s">
        <v>28</v>
      </c>
      <c r="E66">
        <v>70</v>
      </c>
    </row>
    <row r="67" spans="1:5" x14ac:dyDescent="0.15">
      <c r="A67">
        <v>4</v>
      </c>
      <c r="B67" t="s">
        <v>18</v>
      </c>
      <c r="C67" t="s">
        <v>19</v>
      </c>
      <c r="D67" t="s">
        <v>28</v>
      </c>
      <c r="E67">
        <v>62.5</v>
      </c>
    </row>
    <row r="68" spans="1:5" x14ac:dyDescent="0.15">
      <c r="A68">
        <v>4</v>
      </c>
      <c r="B68" t="s">
        <v>26</v>
      </c>
      <c r="C68" t="s">
        <v>19</v>
      </c>
      <c r="D68" t="s">
        <v>28</v>
      </c>
      <c r="E68">
        <v>80</v>
      </c>
    </row>
    <row r="69" spans="1:5" x14ac:dyDescent="0.15">
      <c r="A69">
        <v>4</v>
      </c>
      <c r="B69" t="s">
        <v>18</v>
      </c>
      <c r="C69" t="s">
        <v>23</v>
      </c>
      <c r="D69" t="s">
        <v>28</v>
      </c>
      <c r="E69">
        <v>57.5</v>
      </c>
    </row>
    <row r="70" spans="1:5" x14ac:dyDescent="0.15">
      <c r="A70">
        <v>4</v>
      </c>
      <c r="B70" t="s">
        <v>35</v>
      </c>
      <c r="C70" t="s">
        <v>27</v>
      </c>
      <c r="D70" t="s">
        <v>28</v>
      </c>
      <c r="E70">
        <v>62.5</v>
      </c>
    </row>
    <row r="71" spans="1:5" x14ac:dyDescent="0.15">
      <c r="A71">
        <v>4</v>
      </c>
      <c r="B71" t="s">
        <v>18</v>
      </c>
      <c r="C71" t="s">
        <v>27</v>
      </c>
      <c r="D71" t="s">
        <v>28</v>
      </c>
      <c r="E71">
        <v>35</v>
      </c>
    </row>
    <row r="72" spans="1:5" x14ac:dyDescent="0.15">
      <c r="A72">
        <v>4</v>
      </c>
      <c r="B72" t="s">
        <v>35</v>
      </c>
      <c r="C72" t="s">
        <v>23</v>
      </c>
      <c r="D72" t="s">
        <v>28</v>
      </c>
      <c r="E72">
        <v>72.5</v>
      </c>
    </row>
    <row r="73" spans="1:5" x14ac:dyDescent="0.15">
      <c r="A73">
        <v>4</v>
      </c>
      <c r="B73" t="s">
        <v>35</v>
      </c>
      <c r="C73" t="s">
        <v>19</v>
      </c>
      <c r="D73" t="s">
        <v>28</v>
      </c>
      <c r="E73">
        <v>80</v>
      </c>
    </row>
    <row r="74" spans="1:5" x14ac:dyDescent="0.15">
      <c r="A74">
        <v>5</v>
      </c>
      <c r="B74" t="s">
        <v>35</v>
      </c>
      <c r="C74" t="s">
        <v>23</v>
      </c>
      <c r="D74" t="s">
        <v>20</v>
      </c>
      <c r="E74">
        <v>60</v>
      </c>
    </row>
    <row r="75" spans="1:5" x14ac:dyDescent="0.15">
      <c r="A75">
        <v>5</v>
      </c>
      <c r="B75" t="s">
        <v>35</v>
      </c>
      <c r="C75" t="s">
        <v>27</v>
      </c>
      <c r="D75" t="s">
        <v>20</v>
      </c>
      <c r="E75">
        <v>67.5</v>
      </c>
    </row>
    <row r="76" spans="1:5" x14ac:dyDescent="0.15">
      <c r="A76">
        <v>5</v>
      </c>
      <c r="B76" t="s">
        <v>35</v>
      </c>
      <c r="C76" t="s">
        <v>19</v>
      </c>
      <c r="D76" t="s">
        <v>20</v>
      </c>
      <c r="E76">
        <v>67.5</v>
      </c>
    </row>
    <row r="77" spans="1:5" x14ac:dyDescent="0.15">
      <c r="A77">
        <v>5</v>
      </c>
      <c r="B77" t="s">
        <v>26</v>
      </c>
      <c r="C77" t="s">
        <v>19</v>
      </c>
      <c r="D77" t="s">
        <v>20</v>
      </c>
      <c r="E77">
        <v>77.5</v>
      </c>
    </row>
    <row r="78" spans="1:5" x14ac:dyDescent="0.15">
      <c r="A78">
        <v>5</v>
      </c>
      <c r="B78" t="s">
        <v>18</v>
      </c>
      <c r="C78" t="s">
        <v>27</v>
      </c>
      <c r="D78" t="s">
        <v>20</v>
      </c>
      <c r="E78">
        <v>65</v>
      </c>
    </row>
    <row r="79" spans="1:5" x14ac:dyDescent="0.15">
      <c r="A79">
        <v>5</v>
      </c>
      <c r="B79" t="s">
        <v>26</v>
      </c>
      <c r="C79" t="s">
        <v>23</v>
      </c>
      <c r="D79" t="s">
        <v>20</v>
      </c>
      <c r="E79">
        <v>80</v>
      </c>
    </row>
    <row r="80" spans="1:5" x14ac:dyDescent="0.15">
      <c r="A80">
        <v>5</v>
      </c>
      <c r="B80" t="s">
        <v>18</v>
      </c>
      <c r="C80" t="s">
        <v>23</v>
      </c>
      <c r="D80" t="s">
        <v>20</v>
      </c>
      <c r="E80">
        <v>77.5</v>
      </c>
    </row>
    <row r="81" spans="1:5" x14ac:dyDescent="0.15">
      <c r="A81">
        <v>5</v>
      </c>
      <c r="B81" t="s">
        <v>26</v>
      </c>
      <c r="C81" t="s">
        <v>27</v>
      </c>
      <c r="D81" t="s">
        <v>20</v>
      </c>
      <c r="E81">
        <v>82.5</v>
      </c>
    </row>
    <row r="82" spans="1:5" x14ac:dyDescent="0.15">
      <c r="A82">
        <v>5</v>
      </c>
      <c r="B82" t="s">
        <v>18</v>
      </c>
      <c r="C82" t="s">
        <v>19</v>
      </c>
      <c r="D82" t="s">
        <v>20</v>
      </c>
      <c r="E82">
        <v>75</v>
      </c>
    </row>
    <row r="83" spans="1:5" x14ac:dyDescent="0.15">
      <c r="A83">
        <v>5</v>
      </c>
      <c r="B83" t="s">
        <v>18</v>
      </c>
      <c r="C83" t="s">
        <v>19</v>
      </c>
      <c r="D83" t="s">
        <v>28</v>
      </c>
      <c r="E83">
        <v>80</v>
      </c>
    </row>
    <row r="84" spans="1:5" x14ac:dyDescent="0.15">
      <c r="A84">
        <v>5</v>
      </c>
      <c r="B84" t="s">
        <v>26</v>
      </c>
      <c r="C84" t="s">
        <v>27</v>
      </c>
      <c r="D84" t="s">
        <v>28</v>
      </c>
      <c r="E84">
        <v>82.5</v>
      </c>
    </row>
    <row r="85" spans="1:5" x14ac:dyDescent="0.15">
      <c r="A85">
        <v>5</v>
      </c>
      <c r="B85" t="s">
        <v>18</v>
      </c>
      <c r="C85" t="s">
        <v>23</v>
      </c>
      <c r="D85" t="s">
        <v>28</v>
      </c>
      <c r="E85">
        <v>75</v>
      </c>
    </row>
    <row r="86" spans="1:5" x14ac:dyDescent="0.15">
      <c r="A86">
        <v>5</v>
      </c>
      <c r="B86" t="s">
        <v>26</v>
      </c>
      <c r="C86" t="s">
        <v>23</v>
      </c>
      <c r="D86" t="s">
        <v>28</v>
      </c>
      <c r="E86">
        <v>77.5</v>
      </c>
    </row>
    <row r="87" spans="1:5" x14ac:dyDescent="0.15">
      <c r="A87">
        <v>5</v>
      </c>
      <c r="B87" t="s">
        <v>18</v>
      </c>
      <c r="C87" t="s">
        <v>27</v>
      </c>
      <c r="D87" t="s">
        <v>28</v>
      </c>
      <c r="E87">
        <v>80</v>
      </c>
    </row>
    <row r="88" spans="1:5" x14ac:dyDescent="0.15">
      <c r="A88">
        <v>5</v>
      </c>
      <c r="B88" t="s">
        <v>26</v>
      </c>
      <c r="C88" t="s">
        <v>19</v>
      </c>
      <c r="D88" t="s">
        <v>28</v>
      </c>
      <c r="E88">
        <v>80</v>
      </c>
    </row>
    <row r="89" spans="1:5" x14ac:dyDescent="0.15">
      <c r="A89">
        <v>5</v>
      </c>
      <c r="B89" t="s">
        <v>35</v>
      </c>
      <c r="C89" t="s">
        <v>19</v>
      </c>
      <c r="D89" t="s">
        <v>28</v>
      </c>
      <c r="E89">
        <v>70</v>
      </c>
    </row>
    <row r="90" spans="1:5" x14ac:dyDescent="0.15">
      <c r="A90">
        <v>5</v>
      </c>
      <c r="B90" t="s">
        <v>35</v>
      </c>
      <c r="C90" t="s">
        <v>27</v>
      </c>
      <c r="D90" t="s">
        <v>28</v>
      </c>
      <c r="E90">
        <v>85</v>
      </c>
    </row>
    <row r="91" spans="1:5" x14ac:dyDescent="0.15">
      <c r="A91">
        <v>5</v>
      </c>
      <c r="B91" t="s">
        <v>35</v>
      </c>
      <c r="C91" t="s">
        <v>23</v>
      </c>
      <c r="D91" t="s">
        <v>28</v>
      </c>
      <c r="E91">
        <v>82.5</v>
      </c>
    </row>
    <row r="92" spans="1:5" x14ac:dyDescent="0.15">
      <c r="A92">
        <v>6</v>
      </c>
      <c r="B92" t="s">
        <v>35</v>
      </c>
      <c r="C92" t="s">
        <v>27</v>
      </c>
      <c r="D92" t="s">
        <v>20</v>
      </c>
      <c r="E92">
        <v>52.5</v>
      </c>
    </row>
    <row r="93" spans="1:5" x14ac:dyDescent="0.15">
      <c r="A93">
        <v>6</v>
      </c>
      <c r="B93" t="s">
        <v>26</v>
      </c>
      <c r="C93" t="s">
        <v>19</v>
      </c>
      <c r="D93" t="s">
        <v>20</v>
      </c>
      <c r="E93">
        <v>95</v>
      </c>
    </row>
    <row r="94" spans="1:5" x14ac:dyDescent="0.15">
      <c r="A94">
        <v>6</v>
      </c>
      <c r="B94" t="s">
        <v>35</v>
      </c>
      <c r="C94" t="s">
        <v>23</v>
      </c>
      <c r="D94" t="s">
        <v>20</v>
      </c>
      <c r="E94">
        <v>77.5</v>
      </c>
    </row>
    <row r="95" spans="1:5" x14ac:dyDescent="0.15">
      <c r="A95">
        <v>6</v>
      </c>
      <c r="B95" t="s">
        <v>26</v>
      </c>
      <c r="C95" t="s">
        <v>23</v>
      </c>
      <c r="D95" t="s">
        <v>20</v>
      </c>
      <c r="E95">
        <v>100</v>
      </c>
    </row>
    <row r="96" spans="1:5" x14ac:dyDescent="0.15">
      <c r="A96">
        <v>6</v>
      </c>
      <c r="B96" t="s">
        <v>35</v>
      </c>
      <c r="C96" t="s">
        <v>19</v>
      </c>
      <c r="D96" t="s">
        <v>20</v>
      </c>
      <c r="E96">
        <v>70</v>
      </c>
    </row>
    <row r="97" spans="1:5" x14ac:dyDescent="0.15">
      <c r="A97">
        <v>6</v>
      </c>
      <c r="B97" t="s">
        <v>26</v>
      </c>
      <c r="C97" t="s">
        <v>27</v>
      </c>
      <c r="D97" t="s">
        <v>20</v>
      </c>
      <c r="E97">
        <v>90</v>
      </c>
    </row>
    <row r="98" spans="1:5" x14ac:dyDescent="0.15">
      <c r="A98">
        <v>6</v>
      </c>
      <c r="B98" t="s">
        <v>18</v>
      </c>
      <c r="C98" t="s">
        <v>27</v>
      </c>
      <c r="D98" t="s">
        <v>20</v>
      </c>
      <c r="E98">
        <v>35</v>
      </c>
    </row>
    <row r="99" spans="1:5" x14ac:dyDescent="0.15">
      <c r="A99">
        <v>6</v>
      </c>
      <c r="B99" t="s">
        <v>18</v>
      </c>
      <c r="C99" t="s">
        <v>19</v>
      </c>
      <c r="D99" t="s">
        <v>28</v>
      </c>
      <c r="E99">
        <v>100</v>
      </c>
    </row>
    <row r="100" spans="1:5" x14ac:dyDescent="0.15">
      <c r="A100">
        <v>6</v>
      </c>
      <c r="B100" t="s">
        <v>18</v>
      </c>
      <c r="C100" t="s">
        <v>23</v>
      </c>
      <c r="D100" t="s">
        <v>20</v>
      </c>
      <c r="E100">
        <v>42.5</v>
      </c>
    </row>
    <row r="101" spans="1:5" x14ac:dyDescent="0.15">
      <c r="A101">
        <v>6</v>
      </c>
      <c r="B101" t="s">
        <v>18</v>
      </c>
      <c r="C101" t="s">
        <v>23</v>
      </c>
      <c r="D101" t="s">
        <v>28</v>
      </c>
      <c r="E101">
        <v>80</v>
      </c>
    </row>
    <row r="102" spans="1:5" x14ac:dyDescent="0.15">
      <c r="A102">
        <v>6</v>
      </c>
      <c r="B102" t="s">
        <v>18</v>
      </c>
      <c r="C102" t="s">
        <v>19</v>
      </c>
      <c r="D102" t="s">
        <v>20</v>
      </c>
      <c r="E102">
        <v>50</v>
      </c>
    </row>
    <row r="103" spans="1:5" x14ac:dyDescent="0.15">
      <c r="A103">
        <v>6</v>
      </c>
      <c r="B103" t="s">
        <v>18</v>
      </c>
      <c r="C103" t="s">
        <v>27</v>
      </c>
      <c r="D103" t="s">
        <v>28</v>
      </c>
      <c r="E103">
        <v>87.5</v>
      </c>
    </row>
    <row r="104" spans="1:5" x14ac:dyDescent="0.15">
      <c r="A104">
        <v>6</v>
      </c>
      <c r="B104" t="s">
        <v>26</v>
      </c>
      <c r="C104" t="s">
        <v>27</v>
      </c>
      <c r="D104" t="s">
        <v>28</v>
      </c>
      <c r="E104">
        <v>97.5</v>
      </c>
    </row>
    <row r="105" spans="1:5" x14ac:dyDescent="0.15">
      <c r="A105">
        <v>6</v>
      </c>
      <c r="B105" t="s">
        <v>35</v>
      </c>
      <c r="C105" t="s">
        <v>19</v>
      </c>
      <c r="D105" t="s">
        <v>28</v>
      </c>
      <c r="E105">
        <v>85</v>
      </c>
    </row>
    <row r="106" spans="1:5" x14ac:dyDescent="0.15">
      <c r="A106">
        <v>6</v>
      </c>
      <c r="B106" t="s">
        <v>26</v>
      </c>
      <c r="C106" t="s">
        <v>23</v>
      </c>
      <c r="D106" t="s">
        <v>28</v>
      </c>
      <c r="E106">
        <v>95</v>
      </c>
    </row>
    <row r="107" spans="1:5" x14ac:dyDescent="0.15">
      <c r="A107">
        <v>6</v>
      </c>
      <c r="B107" t="s">
        <v>35</v>
      </c>
      <c r="C107" t="s">
        <v>23</v>
      </c>
      <c r="D107" t="s">
        <v>28</v>
      </c>
      <c r="E107">
        <v>95</v>
      </c>
    </row>
    <row r="108" spans="1:5" x14ac:dyDescent="0.15">
      <c r="A108">
        <v>6</v>
      </c>
      <c r="B108" t="s">
        <v>26</v>
      </c>
      <c r="C108" t="s">
        <v>19</v>
      </c>
      <c r="D108" t="s">
        <v>28</v>
      </c>
      <c r="E108">
        <v>85</v>
      </c>
    </row>
    <row r="109" spans="1:5" x14ac:dyDescent="0.15">
      <c r="A109">
        <v>6</v>
      </c>
      <c r="B109" t="s">
        <v>35</v>
      </c>
      <c r="C109" t="s">
        <v>27</v>
      </c>
      <c r="D109" t="s">
        <v>28</v>
      </c>
      <c r="E109">
        <v>100</v>
      </c>
    </row>
    <row r="110" spans="1:5" x14ac:dyDescent="0.15">
      <c r="A110">
        <v>7</v>
      </c>
      <c r="B110" t="s">
        <v>26</v>
      </c>
      <c r="C110" t="s">
        <v>19</v>
      </c>
      <c r="D110" t="s">
        <v>20</v>
      </c>
      <c r="E110">
        <v>80</v>
      </c>
    </row>
    <row r="111" spans="1:5" x14ac:dyDescent="0.15">
      <c r="A111">
        <v>7</v>
      </c>
      <c r="B111" t="s">
        <v>26</v>
      </c>
      <c r="C111" t="s">
        <v>23</v>
      </c>
      <c r="D111" t="s">
        <v>20</v>
      </c>
      <c r="E111">
        <v>62.5</v>
      </c>
    </row>
    <row r="112" spans="1:5" x14ac:dyDescent="0.15">
      <c r="A112">
        <v>7</v>
      </c>
      <c r="B112" t="s">
        <v>35</v>
      </c>
      <c r="C112" t="s">
        <v>27</v>
      </c>
      <c r="D112" t="s">
        <v>20</v>
      </c>
      <c r="E112">
        <v>20</v>
      </c>
    </row>
    <row r="113" spans="1:5" x14ac:dyDescent="0.15">
      <c r="A113">
        <v>7</v>
      </c>
      <c r="B113" t="s">
        <v>26</v>
      </c>
      <c r="C113" t="s">
        <v>27</v>
      </c>
      <c r="D113" t="s">
        <v>20</v>
      </c>
      <c r="E113">
        <v>27.5</v>
      </c>
    </row>
    <row r="114" spans="1:5" x14ac:dyDescent="0.15">
      <c r="A114">
        <v>7</v>
      </c>
      <c r="B114" t="s">
        <v>35</v>
      </c>
      <c r="C114" t="s">
        <v>23</v>
      </c>
      <c r="D114" t="s">
        <v>20</v>
      </c>
      <c r="E114">
        <v>35</v>
      </c>
    </row>
    <row r="115" spans="1:5" x14ac:dyDescent="0.15">
      <c r="A115">
        <v>7</v>
      </c>
      <c r="B115" t="s">
        <v>18</v>
      </c>
      <c r="C115" t="s">
        <v>19</v>
      </c>
      <c r="D115" t="s">
        <v>28</v>
      </c>
      <c r="E115">
        <v>95</v>
      </c>
    </row>
    <row r="116" spans="1:5" x14ac:dyDescent="0.15">
      <c r="A116">
        <v>7</v>
      </c>
      <c r="B116" t="s">
        <v>35</v>
      </c>
      <c r="C116" t="s">
        <v>19</v>
      </c>
      <c r="D116" t="s">
        <v>20</v>
      </c>
      <c r="E116">
        <v>40</v>
      </c>
    </row>
    <row r="117" spans="1:5" x14ac:dyDescent="0.15">
      <c r="A117">
        <v>7</v>
      </c>
      <c r="B117" t="s">
        <v>18</v>
      </c>
      <c r="C117" t="s">
        <v>23</v>
      </c>
      <c r="D117" t="s">
        <v>28</v>
      </c>
      <c r="E117">
        <v>85</v>
      </c>
    </row>
    <row r="118" spans="1:5" x14ac:dyDescent="0.15">
      <c r="A118">
        <v>7</v>
      </c>
      <c r="B118" t="s">
        <v>18</v>
      </c>
      <c r="C118" t="s">
        <v>27</v>
      </c>
      <c r="D118" t="s">
        <v>20</v>
      </c>
      <c r="E118">
        <v>20</v>
      </c>
    </row>
    <row r="119" spans="1:5" x14ac:dyDescent="0.15">
      <c r="A119">
        <v>7</v>
      </c>
      <c r="B119" t="s">
        <v>18</v>
      </c>
      <c r="C119" t="s">
        <v>27</v>
      </c>
      <c r="D119" t="s">
        <v>28</v>
      </c>
      <c r="E119">
        <v>37.5</v>
      </c>
    </row>
    <row r="120" spans="1:5" x14ac:dyDescent="0.15">
      <c r="A120">
        <v>7</v>
      </c>
      <c r="B120" t="s">
        <v>18</v>
      </c>
      <c r="C120" t="s">
        <v>23</v>
      </c>
      <c r="D120" t="s">
        <v>20</v>
      </c>
      <c r="E120">
        <v>47.5</v>
      </c>
    </row>
    <row r="121" spans="1:5" x14ac:dyDescent="0.15">
      <c r="A121">
        <v>7</v>
      </c>
      <c r="B121" t="s">
        <v>35</v>
      </c>
      <c r="C121" t="s">
        <v>19</v>
      </c>
      <c r="D121" t="s">
        <v>28</v>
      </c>
      <c r="E121">
        <v>95</v>
      </c>
    </row>
    <row r="122" spans="1:5" x14ac:dyDescent="0.15">
      <c r="A122">
        <v>7</v>
      </c>
      <c r="B122" t="s">
        <v>18</v>
      </c>
      <c r="C122" t="s">
        <v>19</v>
      </c>
      <c r="D122" t="s">
        <v>20</v>
      </c>
      <c r="E122">
        <v>52.5</v>
      </c>
    </row>
    <row r="123" spans="1:5" x14ac:dyDescent="0.15">
      <c r="A123">
        <v>7</v>
      </c>
      <c r="B123" t="s">
        <v>35</v>
      </c>
      <c r="C123" t="s">
        <v>23</v>
      </c>
      <c r="D123" t="s">
        <v>28</v>
      </c>
      <c r="E123">
        <v>77.5</v>
      </c>
    </row>
    <row r="124" spans="1:5" x14ac:dyDescent="0.15">
      <c r="A124">
        <v>7</v>
      </c>
      <c r="B124" t="s">
        <v>26</v>
      </c>
      <c r="C124" t="s">
        <v>27</v>
      </c>
      <c r="D124" t="s">
        <v>28</v>
      </c>
      <c r="E124">
        <v>27.5</v>
      </c>
    </row>
    <row r="125" spans="1:5" x14ac:dyDescent="0.15">
      <c r="A125">
        <v>7</v>
      </c>
      <c r="B125" t="s">
        <v>35</v>
      </c>
      <c r="C125" t="s">
        <v>27</v>
      </c>
      <c r="D125" t="s">
        <v>28</v>
      </c>
      <c r="E125">
        <v>55</v>
      </c>
    </row>
    <row r="126" spans="1:5" x14ac:dyDescent="0.15">
      <c r="A126">
        <v>7</v>
      </c>
      <c r="B126" t="s">
        <v>26</v>
      </c>
      <c r="C126" t="s">
        <v>23</v>
      </c>
      <c r="D126" t="s">
        <v>28</v>
      </c>
      <c r="E126">
        <v>87.5</v>
      </c>
    </row>
    <row r="127" spans="1:5" x14ac:dyDescent="0.15">
      <c r="A127">
        <v>7</v>
      </c>
      <c r="B127" t="s">
        <v>26</v>
      </c>
      <c r="C127" t="s">
        <v>19</v>
      </c>
      <c r="D127" t="s">
        <v>28</v>
      </c>
      <c r="E127">
        <v>95</v>
      </c>
    </row>
    <row r="128" spans="1:5" x14ac:dyDescent="0.15">
      <c r="A128">
        <v>8</v>
      </c>
      <c r="B128" t="s">
        <v>26</v>
      </c>
      <c r="C128" t="s">
        <v>23</v>
      </c>
      <c r="D128" t="s">
        <v>20</v>
      </c>
      <c r="E128">
        <v>57.5</v>
      </c>
    </row>
    <row r="129" spans="1:5" x14ac:dyDescent="0.15">
      <c r="A129">
        <v>8</v>
      </c>
      <c r="B129" t="s">
        <v>26</v>
      </c>
      <c r="C129" t="s">
        <v>27</v>
      </c>
      <c r="D129" t="s">
        <v>20</v>
      </c>
      <c r="E129">
        <v>57.5</v>
      </c>
    </row>
    <row r="130" spans="1:5" x14ac:dyDescent="0.15">
      <c r="A130">
        <v>8</v>
      </c>
      <c r="B130" t="s">
        <v>26</v>
      </c>
      <c r="C130" t="s">
        <v>19</v>
      </c>
      <c r="D130" t="s">
        <v>20</v>
      </c>
      <c r="E130">
        <v>60</v>
      </c>
    </row>
    <row r="131" spans="1:5" x14ac:dyDescent="0.15">
      <c r="A131">
        <v>8</v>
      </c>
      <c r="B131" t="s">
        <v>18</v>
      </c>
      <c r="C131" t="s">
        <v>19</v>
      </c>
      <c r="D131" t="s">
        <v>28</v>
      </c>
      <c r="E131">
        <v>62.5</v>
      </c>
    </row>
    <row r="132" spans="1:5" x14ac:dyDescent="0.15">
      <c r="A132">
        <v>8</v>
      </c>
      <c r="B132" t="s">
        <v>35</v>
      </c>
      <c r="C132" t="s">
        <v>27</v>
      </c>
      <c r="D132" t="s">
        <v>20</v>
      </c>
      <c r="E132">
        <v>45</v>
      </c>
    </row>
    <row r="133" spans="1:5" x14ac:dyDescent="0.15">
      <c r="A133">
        <v>8</v>
      </c>
      <c r="B133" t="s">
        <v>18</v>
      </c>
      <c r="C133" t="s">
        <v>23</v>
      </c>
      <c r="D133" t="s">
        <v>28</v>
      </c>
      <c r="E133">
        <v>62.5</v>
      </c>
    </row>
    <row r="134" spans="1:5" x14ac:dyDescent="0.15">
      <c r="A134">
        <v>8</v>
      </c>
      <c r="B134" t="s">
        <v>35</v>
      </c>
      <c r="C134" t="s">
        <v>23</v>
      </c>
      <c r="D134" t="s">
        <v>20</v>
      </c>
      <c r="E134">
        <v>50</v>
      </c>
    </row>
    <row r="135" spans="1:5" x14ac:dyDescent="0.15">
      <c r="A135">
        <v>8</v>
      </c>
      <c r="B135" t="s">
        <v>18</v>
      </c>
      <c r="C135" t="s">
        <v>27</v>
      </c>
      <c r="D135" t="s">
        <v>28</v>
      </c>
      <c r="E135">
        <v>65</v>
      </c>
    </row>
    <row r="136" spans="1:5" x14ac:dyDescent="0.15">
      <c r="A136">
        <v>8</v>
      </c>
      <c r="B136" t="s">
        <v>35</v>
      </c>
      <c r="C136" t="s">
        <v>19</v>
      </c>
      <c r="D136" t="s">
        <v>20</v>
      </c>
      <c r="E136">
        <v>52.5</v>
      </c>
    </row>
    <row r="137" spans="1:5" x14ac:dyDescent="0.15">
      <c r="A137">
        <v>8</v>
      </c>
      <c r="B137" t="s">
        <v>35</v>
      </c>
      <c r="C137" t="s">
        <v>19</v>
      </c>
      <c r="D137" t="s">
        <v>28</v>
      </c>
      <c r="E137">
        <v>67.5</v>
      </c>
    </row>
    <row r="138" spans="1:5" x14ac:dyDescent="0.15">
      <c r="A138">
        <v>8</v>
      </c>
      <c r="B138" t="s">
        <v>18</v>
      </c>
      <c r="C138" t="s">
        <v>27</v>
      </c>
      <c r="D138" t="s">
        <v>20</v>
      </c>
      <c r="E138">
        <v>65</v>
      </c>
    </row>
    <row r="139" spans="1:5" x14ac:dyDescent="0.15">
      <c r="A139">
        <v>8</v>
      </c>
      <c r="B139" t="s">
        <v>35</v>
      </c>
      <c r="C139" t="s">
        <v>23</v>
      </c>
      <c r="D139" t="s">
        <v>28</v>
      </c>
      <c r="E139">
        <v>65</v>
      </c>
    </row>
    <row r="140" spans="1:5" x14ac:dyDescent="0.15">
      <c r="A140">
        <v>8</v>
      </c>
      <c r="B140" t="s">
        <v>18</v>
      </c>
      <c r="C140" t="s">
        <v>23</v>
      </c>
      <c r="D140" t="s">
        <v>20</v>
      </c>
      <c r="E140">
        <v>60</v>
      </c>
    </row>
    <row r="141" spans="1:5" x14ac:dyDescent="0.15">
      <c r="A141">
        <v>8</v>
      </c>
      <c r="B141" t="s">
        <v>35</v>
      </c>
      <c r="C141" t="s">
        <v>27</v>
      </c>
      <c r="D141" t="s">
        <v>28</v>
      </c>
      <c r="E141">
        <v>62.5</v>
      </c>
    </row>
    <row r="142" spans="1:5" x14ac:dyDescent="0.15">
      <c r="A142">
        <v>8</v>
      </c>
      <c r="B142" t="s">
        <v>18</v>
      </c>
      <c r="C142" t="s">
        <v>19</v>
      </c>
      <c r="D142" t="s">
        <v>20</v>
      </c>
      <c r="E142">
        <v>60</v>
      </c>
    </row>
    <row r="143" spans="1:5" x14ac:dyDescent="0.15">
      <c r="A143">
        <v>8</v>
      </c>
      <c r="B143" t="s">
        <v>26</v>
      </c>
      <c r="C143" t="s">
        <v>19</v>
      </c>
      <c r="D143" t="s">
        <v>28</v>
      </c>
      <c r="E143">
        <v>67.5</v>
      </c>
    </row>
    <row r="144" spans="1:5" x14ac:dyDescent="0.15">
      <c r="A144">
        <v>8</v>
      </c>
      <c r="B144" t="s">
        <v>26</v>
      </c>
      <c r="C144" t="s">
        <v>27</v>
      </c>
      <c r="D144" t="s">
        <v>28</v>
      </c>
      <c r="E144">
        <v>52.5</v>
      </c>
    </row>
    <row r="145" spans="1:5" x14ac:dyDescent="0.15">
      <c r="A145">
        <v>8</v>
      </c>
      <c r="B145" t="s">
        <v>26</v>
      </c>
      <c r="C145" t="s">
        <v>23</v>
      </c>
      <c r="D145" t="s">
        <v>28</v>
      </c>
      <c r="E145">
        <v>70</v>
      </c>
    </row>
    <row r="146" spans="1:5" x14ac:dyDescent="0.15">
      <c r="A146">
        <v>9</v>
      </c>
      <c r="B146" t="s">
        <v>26</v>
      </c>
      <c r="C146" t="s">
        <v>27</v>
      </c>
      <c r="D146" t="s">
        <v>20</v>
      </c>
      <c r="E146">
        <v>40</v>
      </c>
    </row>
    <row r="147" spans="1:5" x14ac:dyDescent="0.15">
      <c r="A147">
        <v>9</v>
      </c>
      <c r="B147" t="s">
        <v>18</v>
      </c>
      <c r="C147" t="s">
        <v>19</v>
      </c>
      <c r="D147" t="s">
        <v>28</v>
      </c>
      <c r="E147">
        <v>90</v>
      </c>
    </row>
    <row r="148" spans="1:5" x14ac:dyDescent="0.15">
      <c r="A148">
        <v>9</v>
      </c>
      <c r="B148" t="s">
        <v>26</v>
      </c>
      <c r="C148" t="s">
        <v>23</v>
      </c>
      <c r="D148" t="s">
        <v>20</v>
      </c>
      <c r="E148">
        <v>80</v>
      </c>
    </row>
    <row r="149" spans="1:5" x14ac:dyDescent="0.15">
      <c r="A149">
        <v>9</v>
      </c>
      <c r="B149" t="s">
        <v>18</v>
      </c>
      <c r="C149" t="s">
        <v>23</v>
      </c>
      <c r="D149" t="s">
        <v>28</v>
      </c>
      <c r="E149">
        <v>80</v>
      </c>
    </row>
    <row r="150" spans="1:5" x14ac:dyDescent="0.15">
      <c r="A150">
        <v>9</v>
      </c>
      <c r="B150" t="s">
        <v>26</v>
      </c>
      <c r="C150" t="s">
        <v>19</v>
      </c>
      <c r="D150" t="s">
        <v>20</v>
      </c>
      <c r="E150">
        <v>90</v>
      </c>
    </row>
    <row r="151" spans="1:5" x14ac:dyDescent="0.15">
      <c r="A151">
        <v>9</v>
      </c>
      <c r="B151" t="s">
        <v>18</v>
      </c>
      <c r="C151" t="s">
        <v>27</v>
      </c>
      <c r="D151" t="s">
        <v>28</v>
      </c>
      <c r="E151">
        <v>87.5</v>
      </c>
    </row>
    <row r="152" spans="1:5" x14ac:dyDescent="0.15">
      <c r="A152">
        <v>9</v>
      </c>
      <c r="B152" t="s">
        <v>35</v>
      </c>
      <c r="C152" t="s">
        <v>27</v>
      </c>
      <c r="D152" t="s">
        <v>20</v>
      </c>
      <c r="E152">
        <v>57.5</v>
      </c>
    </row>
    <row r="153" spans="1:5" x14ac:dyDescent="0.15">
      <c r="A153">
        <v>9</v>
      </c>
      <c r="B153" t="s">
        <v>35</v>
      </c>
      <c r="C153" t="s">
        <v>19</v>
      </c>
      <c r="D153" t="s">
        <v>28</v>
      </c>
      <c r="E153">
        <v>87.5</v>
      </c>
    </row>
    <row r="154" spans="1:5" x14ac:dyDescent="0.15">
      <c r="A154">
        <v>9</v>
      </c>
      <c r="B154" t="s">
        <v>35</v>
      </c>
      <c r="C154" t="s">
        <v>23</v>
      </c>
      <c r="D154" t="s">
        <v>20</v>
      </c>
      <c r="E154">
        <v>62.5</v>
      </c>
    </row>
    <row r="155" spans="1:5" x14ac:dyDescent="0.15">
      <c r="A155">
        <v>9</v>
      </c>
      <c r="B155" t="s">
        <v>35</v>
      </c>
      <c r="C155" t="s">
        <v>23</v>
      </c>
      <c r="D155" t="s">
        <v>28</v>
      </c>
      <c r="E155">
        <v>87.5</v>
      </c>
    </row>
    <row r="156" spans="1:5" x14ac:dyDescent="0.15">
      <c r="A156">
        <v>9</v>
      </c>
      <c r="B156" t="s">
        <v>35</v>
      </c>
      <c r="C156" t="s">
        <v>19</v>
      </c>
      <c r="D156" t="s">
        <v>20</v>
      </c>
      <c r="E156">
        <v>72.5</v>
      </c>
    </row>
    <row r="157" spans="1:5" x14ac:dyDescent="0.15">
      <c r="A157">
        <v>9</v>
      </c>
      <c r="B157" t="s">
        <v>35</v>
      </c>
      <c r="C157" t="s">
        <v>27</v>
      </c>
      <c r="D157" t="s">
        <v>28</v>
      </c>
      <c r="E157">
        <v>92.5</v>
      </c>
    </row>
    <row r="158" spans="1:5" x14ac:dyDescent="0.15">
      <c r="A158">
        <v>9</v>
      </c>
      <c r="B158" t="s">
        <v>18</v>
      </c>
      <c r="C158" t="s">
        <v>27</v>
      </c>
      <c r="D158" t="s">
        <v>20</v>
      </c>
      <c r="E158">
        <v>82.5</v>
      </c>
    </row>
    <row r="159" spans="1:5" x14ac:dyDescent="0.15">
      <c r="A159">
        <v>9</v>
      </c>
      <c r="B159" t="s">
        <v>26</v>
      </c>
      <c r="C159" t="s">
        <v>19</v>
      </c>
      <c r="D159" t="s">
        <v>28</v>
      </c>
      <c r="E159">
        <v>92.5</v>
      </c>
    </row>
    <row r="160" spans="1:5" x14ac:dyDescent="0.15">
      <c r="A160">
        <v>9</v>
      </c>
      <c r="B160" t="s">
        <v>18</v>
      </c>
      <c r="C160" t="s">
        <v>23</v>
      </c>
      <c r="D160" t="s">
        <v>20</v>
      </c>
      <c r="E160">
        <v>90</v>
      </c>
    </row>
    <row r="161" spans="1:5" x14ac:dyDescent="0.15">
      <c r="A161">
        <v>9</v>
      </c>
      <c r="B161" t="s">
        <v>26</v>
      </c>
      <c r="C161" t="s">
        <v>23</v>
      </c>
      <c r="D161" t="s">
        <v>28</v>
      </c>
      <c r="E161">
        <v>92.5</v>
      </c>
    </row>
    <row r="162" spans="1:5" x14ac:dyDescent="0.15">
      <c r="A162">
        <v>9</v>
      </c>
      <c r="B162" t="s">
        <v>18</v>
      </c>
      <c r="C162" t="s">
        <v>19</v>
      </c>
      <c r="D162" t="s">
        <v>20</v>
      </c>
      <c r="E162">
        <v>87.5</v>
      </c>
    </row>
    <row r="163" spans="1:5" x14ac:dyDescent="0.15">
      <c r="A163">
        <v>9</v>
      </c>
      <c r="B163" t="s">
        <v>26</v>
      </c>
      <c r="C163" t="s">
        <v>27</v>
      </c>
      <c r="D163" t="s">
        <v>28</v>
      </c>
      <c r="E163">
        <v>92.5</v>
      </c>
    </row>
    <row r="164" spans="1:5" x14ac:dyDescent="0.15">
      <c r="A164">
        <v>11</v>
      </c>
      <c r="B164" t="s">
        <v>18</v>
      </c>
      <c r="C164" t="s">
        <v>19</v>
      </c>
      <c r="D164" t="s">
        <v>28</v>
      </c>
      <c r="E164">
        <v>55</v>
      </c>
    </row>
    <row r="165" spans="1:5" x14ac:dyDescent="0.15">
      <c r="A165">
        <v>11</v>
      </c>
      <c r="B165" t="s">
        <v>18</v>
      </c>
      <c r="C165" t="s">
        <v>23</v>
      </c>
      <c r="D165" t="s">
        <v>28</v>
      </c>
      <c r="E165">
        <v>60</v>
      </c>
    </row>
    <row r="166" spans="1:5" x14ac:dyDescent="0.15">
      <c r="A166">
        <v>11</v>
      </c>
      <c r="B166" t="s">
        <v>26</v>
      </c>
      <c r="C166" t="s">
        <v>27</v>
      </c>
      <c r="D166" t="s">
        <v>20</v>
      </c>
      <c r="E166">
        <v>37.5</v>
      </c>
    </row>
    <row r="167" spans="1:5" x14ac:dyDescent="0.15">
      <c r="A167">
        <v>11</v>
      </c>
      <c r="B167" t="s">
        <v>18</v>
      </c>
      <c r="C167" t="s">
        <v>27</v>
      </c>
      <c r="D167" t="s">
        <v>28</v>
      </c>
      <c r="E167">
        <v>42.5</v>
      </c>
    </row>
    <row r="168" spans="1:5" x14ac:dyDescent="0.15">
      <c r="A168">
        <v>11</v>
      </c>
      <c r="B168" t="s">
        <v>26</v>
      </c>
      <c r="C168" t="s">
        <v>23</v>
      </c>
      <c r="D168" t="s">
        <v>20</v>
      </c>
      <c r="E168">
        <v>70</v>
      </c>
    </row>
    <row r="169" spans="1:5" x14ac:dyDescent="0.15">
      <c r="A169">
        <v>11</v>
      </c>
      <c r="B169" t="s">
        <v>35</v>
      </c>
      <c r="C169" t="s">
        <v>19</v>
      </c>
      <c r="D169" t="s">
        <v>28</v>
      </c>
      <c r="E169">
        <v>67.5</v>
      </c>
    </row>
    <row r="170" spans="1:5" x14ac:dyDescent="0.15">
      <c r="A170">
        <v>11</v>
      </c>
      <c r="B170" t="s">
        <v>26</v>
      </c>
      <c r="C170" t="s">
        <v>19</v>
      </c>
      <c r="D170" t="s">
        <v>20</v>
      </c>
      <c r="E170">
        <v>67.5</v>
      </c>
    </row>
    <row r="171" spans="1:5" x14ac:dyDescent="0.15">
      <c r="A171">
        <v>11</v>
      </c>
      <c r="B171" t="s">
        <v>35</v>
      </c>
      <c r="C171" t="s">
        <v>23</v>
      </c>
      <c r="D171" t="s">
        <v>28</v>
      </c>
      <c r="E171">
        <v>67.5</v>
      </c>
    </row>
    <row r="172" spans="1:5" x14ac:dyDescent="0.15">
      <c r="A172">
        <v>11</v>
      </c>
      <c r="B172" t="s">
        <v>35</v>
      </c>
      <c r="C172" t="s">
        <v>27</v>
      </c>
      <c r="D172" t="s">
        <v>20</v>
      </c>
      <c r="E172">
        <v>40</v>
      </c>
    </row>
    <row r="173" spans="1:5" x14ac:dyDescent="0.15">
      <c r="A173">
        <v>11</v>
      </c>
      <c r="B173" t="s">
        <v>35</v>
      </c>
      <c r="C173" t="s">
        <v>27</v>
      </c>
      <c r="D173" t="s">
        <v>28</v>
      </c>
      <c r="E173">
        <v>47.5</v>
      </c>
    </row>
    <row r="174" spans="1:5" x14ac:dyDescent="0.15">
      <c r="A174">
        <v>11</v>
      </c>
      <c r="B174" t="s">
        <v>35</v>
      </c>
      <c r="C174" t="s">
        <v>23</v>
      </c>
      <c r="D174" t="s">
        <v>20</v>
      </c>
      <c r="E174">
        <v>45</v>
      </c>
    </row>
    <row r="175" spans="1:5" x14ac:dyDescent="0.15">
      <c r="A175">
        <v>11</v>
      </c>
      <c r="B175" t="s">
        <v>26</v>
      </c>
      <c r="C175" t="s">
        <v>19</v>
      </c>
      <c r="D175" t="s">
        <v>28</v>
      </c>
      <c r="E175">
        <v>67.5</v>
      </c>
    </row>
    <row r="176" spans="1:5" x14ac:dyDescent="0.15">
      <c r="A176">
        <v>11</v>
      </c>
      <c r="B176" t="s">
        <v>35</v>
      </c>
      <c r="C176" t="s">
        <v>19</v>
      </c>
      <c r="D176" t="s">
        <v>20</v>
      </c>
      <c r="E176">
        <v>50</v>
      </c>
    </row>
    <row r="177" spans="1:5" x14ac:dyDescent="0.15">
      <c r="A177">
        <v>11</v>
      </c>
      <c r="B177" t="s">
        <v>26</v>
      </c>
      <c r="C177" t="s">
        <v>23</v>
      </c>
      <c r="D177" t="s">
        <v>28</v>
      </c>
      <c r="E177">
        <v>65</v>
      </c>
    </row>
    <row r="178" spans="1:5" x14ac:dyDescent="0.15">
      <c r="A178">
        <v>11</v>
      </c>
      <c r="B178" t="s">
        <v>18</v>
      </c>
      <c r="C178" t="s">
        <v>27</v>
      </c>
      <c r="D178" t="s">
        <v>20</v>
      </c>
      <c r="E178">
        <v>50</v>
      </c>
    </row>
    <row r="179" spans="1:5" x14ac:dyDescent="0.15">
      <c r="A179">
        <v>11</v>
      </c>
      <c r="B179" t="s">
        <v>26</v>
      </c>
      <c r="C179" t="s">
        <v>27</v>
      </c>
      <c r="D179" t="s">
        <v>28</v>
      </c>
      <c r="E179">
        <v>47.5</v>
      </c>
    </row>
    <row r="180" spans="1:5" x14ac:dyDescent="0.15">
      <c r="A180">
        <v>11</v>
      </c>
      <c r="B180" t="s">
        <v>18</v>
      </c>
      <c r="C180" t="s">
        <v>23</v>
      </c>
      <c r="D180" t="s">
        <v>20</v>
      </c>
      <c r="E180">
        <v>65</v>
      </c>
    </row>
    <row r="181" spans="1:5" x14ac:dyDescent="0.15">
      <c r="A181">
        <v>11</v>
      </c>
      <c r="B181" t="s">
        <v>18</v>
      </c>
      <c r="C181" t="s">
        <v>19</v>
      </c>
      <c r="D181" t="s">
        <v>20</v>
      </c>
      <c r="E181">
        <v>70</v>
      </c>
    </row>
    <row r="182" spans="1:5" x14ac:dyDescent="0.15">
      <c r="A182">
        <v>12</v>
      </c>
      <c r="B182" t="s">
        <v>18</v>
      </c>
      <c r="C182" t="s">
        <v>23</v>
      </c>
      <c r="D182" t="s">
        <v>28</v>
      </c>
      <c r="E182">
        <v>52.5</v>
      </c>
    </row>
    <row r="183" spans="1:5" x14ac:dyDescent="0.15">
      <c r="A183">
        <v>12</v>
      </c>
      <c r="B183" t="s">
        <v>18</v>
      </c>
      <c r="C183" t="s">
        <v>27</v>
      </c>
      <c r="D183" t="s">
        <v>28</v>
      </c>
      <c r="E183">
        <v>45</v>
      </c>
    </row>
    <row r="184" spans="1:5" x14ac:dyDescent="0.15">
      <c r="A184">
        <v>12</v>
      </c>
      <c r="B184" t="s">
        <v>18</v>
      </c>
      <c r="C184" t="s">
        <v>19</v>
      </c>
      <c r="D184" t="s">
        <v>28</v>
      </c>
      <c r="E184">
        <v>57.5</v>
      </c>
    </row>
    <row r="185" spans="1:5" x14ac:dyDescent="0.15">
      <c r="A185">
        <v>12</v>
      </c>
      <c r="B185" t="s">
        <v>35</v>
      </c>
      <c r="C185" t="s">
        <v>19</v>
      </c>
      <c r="D185" t="s">
        <v>28</v>
      </c>
      <c r="E185">
        <v>62.5</v>
      </c>
    </row>
    <row r="186" spans="1:5" x14ac:dyDescent="0.15">
      <c r="A186">
        <v>12</v>
      </c>
      <c r="B186" t="s">
        <v>26</v>
      </c>
      <c r="C186" t="s">
        <v>27</v>
      </c>
      <c r="D186" t="s">
        <v>20</v>
      </c>
      <c r="E186">
        <v>45</v>
      </c>
    </row>
    <row r="187" spans="1:5" x14ac:dyDescent="0.15">
      <c r="A187">
        <v>12</v>
      </c>
      <c r="B187" t="s">
        <v>35</v>
      </c>
      <c r="C187" t="s">
        <v>23</v>
      </c>
      <c r="D187" t="s">
        <v>28</v>
      </c>
      <c r="E187">
        <v>50</v>
      </c>
    </row>
    <row r="188" spans="1:5" x14ac:dyDescent="0.15">
      <c r="A188">
        <v>12</v>
      </c>
      <c r="B188" t="s">
        <v>26</v>
      </c>
      <c r="C188" t="s">
        <v>23</v>
      </c>
      <c r="D188" t="s">
        <v>20</v>
      </c>
      <c r="E188">
        <v>55</v>
      </c>
    </row>
    <row r="189" spans="1:5" x14ac:dyDescent="0.15">
      <c r="A189">
        <v>12</v>
      </c>
      <c r="B189" t="s">
        <v>35</v>
      </c>
      <c r="C189" t="s">
        <v>27</v>
      </c>
      <c r="D189" t="s">
        <v>28</v>
      </c>
      <c r="E189">
        <v>57.5</v>
      </c>
    </row>
    <row r="190" spans="1:5" x14ac:dyDescent="0.15">
      <c r="A190">
        <v>12</v>
      </c>
      <c r="B190" t="s">
        <v>26</v>
      </c>
      <c r="C190" t="s">
        <v>19</v>
      </c>
      <c r="D190" t="s">
        <v>20</v>
      </c>
      <c r="E190">
        <v>47.5</v>
      </c>
    </row>
    <row r="191" spans="1:5" x14ac:dyDescent="0.15">
      <c r="A191">
        <v>12</v>
      </c>
      <c r="B191" t="s">
        <v>26</v>
      </c>
      <c r="C191" t="s">
        <v>19</v>
      </c>
      <c r="D191" t="s">
        <v>28</v>
      </c>
      <c r="E191">
        <v>57.5</v>
      </c>
    </row>
    <row r="192" spans="1:5" x14ac:dyDescent="0.15">
      <c r="A192">
        <v>12</v>
      </c>
      <c r="B192" t="s">
        <v>35</v>
      </c>
      <c r="C192" t="s">
        <v>27</v>
      </c>
      <c r="D192" t="s">
        <v>20</v>
      </c>
      <c r="E192">
        <v>37.5</v>
      </c>
    </row>
    <row r="193" spans="1:5" x14ac:dyDescent="0.15">
      <c r="A193">
        <v>12</v>
      </c>
      <c r="B193" t="s">
        <v>26</v>
      </c>
      <c r="C193" t="s">
        <v>23</v>
      </c>
      <c r="D193" t="s">
        <v>28</v>
      </c>
      <c r="E193">
        <v>55</v>
      </c>
    </row>
    <row r="194" spans="1:5" x14ac:dyDescent="0.15">
      <c r="A194">
        <v>12</v>
      </c>
      <c r="B194" t="s">
        <v>35</v>
      </c>
      <c r="C194" t="s">
        <v>23</v>
      </c>
      <c r="D194" t="s">
        <v>20</v>
      </c>
      <c r="E194">
        <v>52.5</v>
      </c>
    </row>
    <row r="195" spans="1:5" x14ac:dyDescent="0.15">
      <c r="A195">
        <v>12</v>
      </c>
      <c r="B195" t="s">
        <v>26</v>
      </c>
      <c r="C195" t="s">
        <v>27</v>
      </c>
      <c r="D195" t="s">
        <v>28</v>
      </c>
      <c r="E195">
        <v>50</v>
      </c>
    </row>
    <row r="196" spans="1:5" x14ac:dyDescent="0.15">
      <c r="A196">
        <v>12</v>
      </c>
      <c r="B196" t="s">
        <v>35</v>
      </c>
      <c r="C196" t="s">
        <v>19</v>
      </c>
      <c r="D196" t="s">
        <v>20</v>
      </c>
      <c r="E196">
        <v>55</v>
      </c>
    </row>
    <row r="197" spans="1:5" x14ac:dyDescent="0.15">
      <c r="A197">
        <v>12</v>
      </c>
      <c r="B197" t="s">
        <v>18</v>
      </c>
      <c r="C197" t="s">
        <v>19</v>
      </c>
      <c r="D197" t="s">
        <v>20</v>
      </c>
      <c r="E197">
        <v>52.5</v>
      </c>
    </row>
    <row r="198" spans="1:5" x14ac:dyDescent="0.15">
      <c r="A198">
        <v>12</v>
      </c>
      <c r="B198" t="s">
        <v>18</v>
      </c>
      <c r="C198" t="s">
        <v>27</v>
      </c>
      <c r="D198" t="s">
        <v>20</v>
      </c>
      <c r="E198">
        <v>57.5</v>
      </c>
    </row>
    <row r="199" spans="1:5" x14ac:dyDescent="0.15">
      <c r="A199">
        <v>12</v>
      </c>
      <c r="B199" t="s">
        <v>18</v>
      </c>
      <c r="C199" t="s">
        <v>23</v>
      </c>
      <c r="D199" t="s">
        <v>20</v>
      </c>
      <c r="E199">
        <v>52.5</v>
      </c>
    </row>
    <row r="200" spans="1:5" x14ac:dyDescent="0.15">
      <c r="A200">
        <v>13</v>
      </c>
      <c r="B200" t="s">
        <v>18</v>
      </c>
      <c r="C200" t="s">
        <v>27</v>
      </c>
      <c r="D200" t="s">
        <v>28</v>
      </c>
      <c r="E200">
        <v>70</v>
      </c>
    </row>
    <row r="201" spans="1:5" x14ac:dyDescent="0.15">
      <c r="A201">
        <v>13</v>
      </c>
      <c r="B201" t="s">
        <v>35</v>
      </c>
      <c r="C201" t="s">
        <v>19</v>
      </c>
      <c r="D201" t="s">
        <v>28</v>
      </c>
      <c r="E201">
        <v>72.5</v>
      </c>
    </row>
    <row r="202" spans="1:5" x14ac:dyDescent="0.15">
      <c r="A202">
        <v>13</v>
      </c>
      <c r="B202" t="s">
        <v>18</v>
      </c>
      <c r="C202" t="s">
        <v>23</v>
      </c>
      <c r="D202" t="s">
        <v>28</v>
      </c>
      <c r="E202">
        <v>77.5</v>
      </c>
    </row>
    <row r="203" spans="1:5" x14ac:dyDescent="0.15">
      <c r="A203">
        <v>13</v>
      </c>
      <c r="B203" t="s">
        <v>35</v>
      </c>
      <c r="C203" t="s">
        <v>23</v>
      </c>
      <c r="D203" t="s">
        <v>28</v>
      </c>
      <c r="E203">
        <v>72.5</v>
      </c>
    </row>
    <row r="204" spans="1:5" x14ac:dyDescent="0.15">
      <c r="A204">
        <v>13</v>
      </c>
      <c r="B204" t="s">
        <v>18</v>
      </c>
      <c r="C204" t="s">
        <v>19</v>
      </c>
      <c r="D204" t="s">
        <v>28</v>
      </c>
      <c r="E204">
        <v>70</v>
      </c>
    </row>
    <row r="205" spans="1:5" x14ac:dyDescent="0.15">
      <c r="A205">
        <v>13</v>
      </c>
      <c r="B205" t="s">
        <v>35</v>
      </c>
      <c r="C205" t="s">
        <v>27</v>
      </c>
      <c r="D205" t="s">
        <v>28</v>
      </c>
      <c r="E205">
        <v>72.5</v>
      </c>
    </row>
    <row r="206" spans="1:5" x14ac:dyDescent="0.15">
      <c r="A206">
        <v>13</v>
      </c>
      <c r="B206" t="s">
        <v>26</v>
      </c>
      <c r="C206" t="s">
        <v>27</v>
      </c>
      <c r="D206" t="s">
        <v>20</v>
      </c>
      <c r="E206">
        <v>70</v>
      </c>
    </row>
    <row r="207" spans="1:5" x14ac:dyDescent="0.15">
      <c r="A207">
        <v>13</v>
      </c>
      <c r="B207" t="s">
        <v>26</v>
      </c>
      <c r="C207" t="s">
        <v>19</v>
      </c>
      <c r="D207" t="s">
        <v>28</v>
      </c>
      <c r="E207">
        <v>57.5</v>
      </c>
    </row>
    <row r="208" spans="1:5" x14ac:dyDescent="0.15">
      <c r="A208">
        <v>13</v>
      </c>
      <c r="B208" t="s">
        <v>26</v>
      </c>
      <c r="C208" t="s">
        <v>23</v>
      </c>
      <c r="D208" t="s">
        <v>20</v>
      </c>
      <c r="E208">
        <v>72.5</v>
      </c>
    </row>
    <row r="209" spans="1:5" x14ac:dyDescent="0.15">
      <c r="A209">
        <v>13</v>
      </c>
      <c r="B209" t="s">
        <v>26</v>
      </c>
      <c r="C209" t="s">
        <v>23</v>
      </c>
      <c r="D209" t="s">
        <v>28</v>
      </c>
      <c r="E209">
        <v>72.5</v>
      </c>
    </row>
    <row r="210" spans="1:5" x14ac:dyDescent="0.15">
      <c r="A210">
        <v>13</v>
      </c>
      <c r="B210" t="s">
        <v>26</v>
      </c>
      <c r="C210" t="s">
        <v>19</v>
      </c>
      <c r="D210" t="s">
        <v>20</v>
      </c>
      <c r="E210">
        <v>72.5</v>
      </c>
    </row>
    <row r="211" spans="1:5" x14ac:dyDescent="0.15">
      <c r="A211">
        <v>13</v>
      </c>
      <c r="B211" t="s">
        <v>26</v>
      </c>
      <c r="C211" t="s">
        <v>27</v>
      </c>
      <c r="D211" t="s">
        <v>28</v>
      </c>
      <c r="E211">
        <v>75</v>
      </c>
    </row>
    <row r="212" spans="1:5" x14ac:dyDescent="0.15">
      <c r="A212">
        <v>13</v>
      </c>
      <c r="B212" t="s">
        <v>35</v>
      </c>
      <c r="C212" t="s">
        <v>27</v>
      </c>
      <c r="D212" t="s">
        <v>20</v>
      </c>
      <c r="E212">
        <v>30</v>
      </c>
    </row>
    <row r="213" spans="1:5" x14ac:dyDescent="0.15">
      <c r="A213">
        <v>13</v>
      </c>
      <c r="B213" t="s">
        <v>18</v>
      </c>
      <c r="C213" t="s">
        <v>19</v>
      </c>
      <c r="D213" t="s">
        <v>20</v>
      </c>
      <c r="E213">
        <v>72.5</v>
      </c>
    </row>
    <row r="214" spans="1:5" x14ac:dyDescent="0.15">
      <c r="A214">
        <v>13</v>
      </c>
      <c r="B214" t="s">
        <v>35</v>
      </c>
      <c r="C214" t="s">
        <v>23</v>
      </c>
      <c r="D214" t="s">
        <v>20</v>
      </c>
      <c r="E214">
        <v>70</v>
      </c>
    </row>
    <row r="215" spans="1:5" x14ac:dyDescent="0.15">
      <c r="A215">
        <v>13</v>
      </c>
      <c r="B215" t="s">
        <v>18</v>
      </c>
      <c r="C215" t="s">
        <v>23</v>
      </c>
      <c r="D215" t="s">
        <v>20</v>
      </c>
      <c r="E215">
        <v>45</v>
      </c>
    </row>
    <row r="216" spans="1:5" x14ac:dyDescent="0.15">
      <c r="A216">
        <v>13</v>
      </c>
      <c r="B216" t="s">
        <v>35</v>
      </c>
      <c r="C216" t="s">
        <v>19</v>
      </c>
      <c r="D216" t="s">
        <v>20</v>
      </c>
      <c r="E216">
        <v>67.5</v>
      </c>
    </row>
    <row r="217" spans="1:5" x14ac:dyDescent="0.15">
      <c r="A217">
        <v>13</v>
      </c>
      <c r="B217" t="s">
        <v>18</v>
      </c>
      <c r="C217" t="s">
        <v>27</v>
      </c>
      <c r="D217" t="s">
        <v>20</v>
      </c>
      <c r="E217">
        <v>72.5</v>
      </c>
    </row>
    <row r="218" spans="1:5" x14ac:dyDescent="0.15">
      <c r="A218">
        <v>14</v>
      </c>
      <c r="B218" t="s">
        <v>35</v>
      </c>
      <c r="C218" t="s">
        <v>19</v>
      </c>
      <c r="D218" t="s">
        <v>28</v>
      </c>
      <c r="E218">
        <v>62.5</v>
      </c>
    </row>
    <row r="219" spans="1:5" x14ac:dyDescent="0.15">
      <c r="A219">
        <v>14</v>
      </c>
      <c r="B219" t="s">
        <v>35</v>
      </c>
      <c r="C219" t="s">
        <v>23</v>
      </c>
      <c r="D219" t="s">
        <v>28</v>
      </c>
      <c r="E219">
        <v>62.5</v>
      </c>
    </row>
    <row r="220" spans="1:5" x14ac:dyDescent="0.15">
      <c r="A220">
        <v>14</v>
      </c>
      <c r="B220" t="s">
        <v>18</v>
      </c>
      <c r="C220" t="s">
        <v>27</v>
      </c>
      <c r="D220" t="s">
        <v>28</v>
      </c>
      <c r="E220">
        <v>62.5</v>
      </c>
    </row>
    <row r="221" spans="1:5" x14ac:dyDescent="0.15">
      <c r="A221">
        <v>14</v>
      </c>
      <c r="B221" t="s">
        <v>35</v>
      </c>
      <c r="C221" t="s">
        <v>27</v>
      </c>
      <c r="D221" t="s">
        <v>28</v>
      </c>
      <c r="E221">
        <v>57.5</v>
      </c>
    </row>
    <row r="222" spans="1:5" x14ac:dyDescent="0.15">
      <c r="A222">
        <v>14</v>
      </c>
      <c r="B222" t="s">
        <v>18</v>
      </c>
      <c r="C222" t="s">
        <v>23</v>
      </c>
      <c r="D222" t="s">
        <v>28</v>
      </c>
      <c r="E222">
        <v>67.5</v>
      </c>
    </row>
    <row r="223" spans="1:5" x14ac:dyDescent="0.15">
      <c r="A223">
        <v>14</v>
      </c>
      <c r="B223" t="s">
        <v>26</v>
      </c>
      <c r="C223" t="s">
        <v>19</v>
      </c>
      <c r="D223" t="s">
        <v>28</v>
      </c>
      <c r="E223">
        <v>65</v>
      </c>
    </row>
    <row r="224" spans="1:5" x14ac:dyDescent="0.15">
      <c r="A224">
        <v>14</v>
      </c>
      <c r="B224" t="s">
        <v>18</v>
      </c>
      <c r="C224" t="s">
        <v>19</v>
      </c>
      <c r="D224" t="s">
        <v>28</v>
      </c>
      <c r="E224">
        <v>60</v>
      </c>
    </row>
    <row r="225" spans="1:5" x14ac:dyDescent="0.15">
      <c r="A225">
        <v>14</v>
      </c>
      <c r="B225" t="s">
        <v>26</v>
      </c>
      <c r="C225" t="s">
        <v>23</v>
      </c>
      <c r="D225" t="s">
        <v>28</v>
      </c>
      <c r="E225">
        <v>67.5</v>
      </c>
    </row>
    <row r="226" spans="1:5" x14ac:dyDescent="0.15">
      <c r="A226">
        <v>14</v>
      </c>
      <c r="B226" t="s">
        <v>26</v>
      </c>
      <c r="C226" t="s">
        <v>27</v>
      </c>
      <c r="D226" t="s">
        <v>20</v>
      </c>
      <c r="E226">
        <v>37.5</v>
      </c>
    </row>
    <row r="227" spans="1:5" x14ac:dyDescent="0.15">
      <c r="A227">
        <v>14</v>
      </c>
      <c r="B227" t="s">
        <v>26</v>
      </c>
      <c r="C227" t="s">
        <v>27</v>
      </c>
      <c r="D227" t="s">
        <v>28</v>
      </c>
      <c r="E227">
        <v>55</v>
      </c>
    </row>
    <row r="228" spans="1:5" x14ac:dyDescent="0.15">
      <c r="A228">
        <v>14</v>
      </c>
      <c r="B228" t="s">
        <v>26</v>
      </c>
      <c r="C228" t="s">
        <v>23</v>
      </c>
      <c r="D228" t="s">
        <v>20</v>
      </c>
      <c r="E228">
        <v>67.5</v>
      </c>
    </row>
    <row r="229" spans="1:5" x14ac:dyDescent="0.15">
      <c r="A229">
        <v>14</v>
      </c>
      <c r="B229" t="s">
        <v>18</v>
      </c>
      <c r="C229" t="s">
        <v>19</v>
      </c>
      <c r="D229" t="s">
        <v>20</v>
      </c>
      <c r="E229">
        <v>70</v>
      </c>
    </row>
    <row r="230" spans="1:5" x14ac:dyDescent="0.15">
      <c r="A230">
        <v>14</v>
      </c>
      <c r="B230" t="s">
        <v>26</v>
      </c>
      <c r="C230" t="s">
        <v>19</v>
      </c>
      <c r="D230" t="s">
        <v>20</v>
      </c>
      <c r="E230">
        <v>67.5</v>
      </c>
    </row>
    <row r="231" spans="1:5" x14ac:dyDescent="0.15">
      <c r="A231">
        <v>14</v>
      </c>
      <c r="B231" t="s">
        <v>18</v>
      </c>
      <c r="C231" t="s">
        <v>23</v>
      </c>
      <c r="D231" t="s">
        <v>20</v>
      </c>
      <c r="E231">
        <v>65</v>
      </c>
    </row>
    <row r="232" spans="1:5" x14ac:dyDescent="0.15">
      <c r="A232">
        <v>14</v>
      </c>
      <c r="B232" t="s">
        <v>35</v>
      </c>
      <c r="C232" t="s">
        <v>27</v>
      </c>
      <c r="D232" t="s">
        <v>20</v>
      </c>
      <c r="E232">
        <v>35</v>
      </c>
    </row>
    <row r="233" spans="1:5" x14ac:dyDescent="0.15">
      <c r="A233">
        <v>14</v>
      </c>
      <c r="B233" t="s">
        <v>18</v>
      </c>
      <c r="C233" t="s">
        <v>27</v>
      </c>
      <c r="D233" t="s">
        <v>20</v>
      </c>
      <c r="E233">
        <v>57.5</v>
      </c>
    </row>
    <row r="234" spans="1:5" x14ac:dyDescent="0.15">
      <c r="A234">
        <v>14</v>
      </c>
      <c r="B234" t="s">
        <v>35</v>
      </c>
      <c r="C234" t="s">
        <v>23</v>
      </c>
      <c r="D234" t="s">
        <v>20</v>
      </c>
      <c r="E234">
        <v>67.5</v>
      </c>
    </row>
    <row r="235" spans="1:5" x14ac:dyDescent="0.15">
      <c r="A235">
        <v>14</v>
      </c>
      <c r="B235" t="s">
        <v>35</v>
      </c>
      <c r="C235" t="s">
        <v>19</v>
      </c>
      <c r="D235" t="s">
        <v>20</v>
      </c>
      <c r="E235">
        <v>62.5</v>
      </c>
    </row>
    <row r="236" spans="1:5" x14ac:dyDescent="0.15">
      <c r="A236">
        <v>15</v>
      </c>
      <c r="B236" t="s">
        <v>35</v>
      </c>
      <c r="C236" t="s">
        <v>23</v>
      </c>
      <c r="D236" t="s">
        <v>28</v>
      </c>
      <c r="E236">
        <v>67.5</v>
      </c>
    </row>
    <row r="237" spans="1:5" x14ac:dyDescent="0.15">
      <c r="A237">
        <v>15</v>
      </c>
      <c r="B237" t="s">
        <v>35</v>
      </c>
      <c r="C237" t="s">
        <v>27</v>
      </c>
      <c r="D237" t="s">
        <v>28</v>
      </c>
      <c r="E237">
        <v>42.5</v>
      </c>
    </row>
    <row r="238" spans="1:5" x14ac:dyDescent="0.15">
      <c r="A238">
        <v>15</v>
      </c>
      <c r="B238" t="s">
        <v>35</v>
      </c>
      <c r="C238" t="s">
        <v>19</v>
      </c>
      <c r="D238" t="s">
        <v>28</v>
      </c>
      <c r="E238">
        <v>50</v>
      </c>
    </row>
    <row r="239" spans="1:5" x14ac:dyDescent="0.15">
      <c r="A239">
        <v>15</v>
      </c>
      <c r="B239" t="s">
        <v>26</v>
      </c>
      <c r="C239" t="s">
        <v>19</v>
      </c>
      <c r="D239" t="s">
        <v>28</v>
      </c>
      <c r="E239">
        <v>67.5</v>
      </c>
    </row>
    <row r="240" spans="1:5" x14ac:dyDescent="0.15">
      <c r="A240">
        <v>15</v>
      </c>
      <c r="B240" t="s">
        <v>18</v>
      </c>
      <c r="C240" t="s">
        <v>27</v>
      </c>
      <c r="D240" t="s">
        <v>28</v>
      </c>
      <c r="E240">
        <v>67.5</v>
      </c>
    </row>
    <row r="241" spans="1:5" x14ac:dyDescent="0.15">
      <c r="A241">
        <v>15</v>
      </c>
      <c r="B241" t="s">
        <v>26</v>
      </c>
      <c r="C241" t="s">
        <v>23</v>
      </c>
      <c r="D241" t="s">
        <v>28</v>
      </c>
      <c r="E241">
        <v>67.5</v>
      </c>
    </row>
    <row r="242" spans="1:5" x14ac:dyDescent="0.15">
      <c r="A242">
        <v>15</v>
      </c>
      <c r="B242" t="s">
        <v>18</v>
      </c>
      <c r="C242" t="s">
        <v>23</v>
      </c>
      <c r="D242" t="s">
        <v>28</v>
      </c>
      <c r="E242">
        <v>67.5</v>
      </c>
    </row>
    <row r="243" spans="1:5" x14ac:dyDescent="0.15">
      <c r="A243">
        <v>15</v>
      </c>
      <c r="B243" t="s">
        <v>26</v>
      </c>
      <c r="C243" t="s">
        <v>27</v>
      </c>
      <c r="D243" t="s">
        <v>28</v>
      </c>
      <c r="E243">
        <v>60</v>
      </c>
    </row>
    <row r="244" spans="1:5" x14ac:dyDescent="0.15">
      <c r="A244">
        <v>15</v>
      </c>
      <c r="B244" t="s">
        <v>18</v>
      </c>
      <c r="C244" t="s">
        <v>19</v>
      </c>
      <c r="D244" t="s">
        <v>28</v>
      </c>
      <c r="E244">
        <v>47.5</v>
      </c>
    </row>
    <row r="245" spans="1:5" x14ac:dyDescent="0.15">
      <c r="A245">
        <v>15</v>
      </c>
      <c r="B245" t="s">
        <v>18</v>
      </c>
      <c r="C245" t="s">
        <v>19</v>
      </c>
      <c r="D245" t="s">
        <v>20</v>
      </c>
      <c r="E245">
        <v>67.5</v>
      </c>
    </row>
    <row r="246" spans="1:5" x14ac:dyDescent="0.15">
      <c r="A246">
        <v>15</v>
      </c>
      <c r="B246" t="s">
        <v>26</v>
      </c>
      <c r="C246" t="s">
        <v>27</v>
      </c>
      <c r="D246" t="s">
        <v>20</v>
      </c>
      <c r="E246">
        <v>65</v>
      </c>
    </row>
    <row r="247" spans="1:5" x14ac:dyDescent="0.15">
      <c r="A247">
        <v>15</v>
      </c>
      <c r="B247" t="s">
        <v>18</v>
      </c>
      <c r="C247" t="s">
        <v>23</v>
      </c>
      <c r="D247" t="s">
        <v>20</v>
      </c>
      <c r="E247">
        <v>55</v>
      </c>
    </row>
    <row r="248" spans="1:5" x14ac:dyDescent="0.15">
      <c r="A248">
        <v>15</v>
      </c>
      <c r="B248" t="s">
        <v>26</v>
      </c>
      <c r="C248" t="s">
        <v>23</v>
      </c>
      <c r="D248" t="s">
        <v>20</v>
      </c>
      <c r="E248">
        <v>55</v>
      </c>
    </row>
    <row r="249" spans="1:5" x14ac:dyDescent="0.15">
      <c r="A249">
        <v>15</v>
      </c>
      <c r="B249" t="s">
        <v>18</v>
      </c>
      <c r="C249" t="s">
        <v>27</v>
      </c>
      <c r="D249" t="s">
        <v>20</v>
      </c>
      <c r="E249">
        <v>65</v>
      </c>
    </row>
    <row r="250" spans="1:5" x14ac:dyDescent="0.15">
      <c r="A250">
        <v>15</v>
      </c>
      <c r="B250" t="s">
        <v>26</v>
      </c>
      <c r="C250" t="s">
        <v>19</v>
      </c>
      <c r="D250" t="s">
        <v>20</v>
      </c>
      <c r="E250">
        <v>65</v>
      </c>
    </row>
    <row r="251" spans="1:5" x14ac:dyDescent="0.15">
      <c r="A251">
        <v>15</v>
      </c>
      <c r="B251" t="s">
        <v>35</v>
      </c>
      <c r="C251" t="s">
        <v>19</v>
      </c>
      <c r="D251" t="s">
        <v>20</v>
      </c>
      <c r="E251">
        <v>65</v>
      </c>
    </row>
    <row r="252" spans="1:5" x14ac:dyDescent="0.15">
      <c r="A252">
        <v>15</v>
      </c>
      <c r="B252" t="s">
        <v>35</v>
      </c>
      <c r="C252" t="s">
        <v>27</v>
      </c>
      <c r="D252" t="s">
        <v>20</v>
      </c>
      <c r="E252">
        <v>65</v>
      </c>
    </row>
    <row r="253" spans="1:5" x14ac:dyDescent="0.15">
      <c r="A253">
        <v>15</v>
      </c>
      <c r="B253" t="s">
        <v>35</v>
      </c>
      <c r="C253" t="s">
        <v>23</v>
      </c>
      <c r="D253" t="s">
        <v>20</v>
      </c>
      <c r="E253">
        <v>65</v>
      </c>
    </row>
    <row r="254" spans="1:5" x14ac:dyDescent="0.15">
      <c r="A254">
        <v>16</v>
      </c>
      <c r="B254" t="s">
        <v>35</v>
      </c>
      <c r="C254" t="s">
        <v>27</v>
      </c>
      <c r="D254" t="s">
        <v>28</v>
      </c>
      <c r="E254">
        <v>57.5</v>
      </c>
    </row>
    <row r="255" spans="1:5" x14ac:dyDescent="0.15">
      <c r="A255">
        <v>16</v>
      </c>
      <c r="B255" t="s">
        <v>26</v>
      </c>
      <c r="C255" t="s">
        <v>19</v>
      </c>
      <c r="D255" t="s">
        <v>28</v>
      </c>
      <c r="E255">
        <v>65</v>
      </c>
    </row>
    <row r="256" spans="1:5" x14ac:dyDescent="0.15">
      <c r="A256">
        <v>16</v>
      </c>
      <c r="B256" t="s">
        <v>35</v>
      </c>
      <c r="C256" t="s">
        <v>23</v>
      </c>
      <c r="D256" t="s">
        <v>28</v>
      </c>
      <c r="E256">
        <v>65</v>
      </c>
    </row>
    <row r="257" spans="1:5" x14ac:dyDescent="0.15">
      <c r="A257">
        <v>16</v>
      </c>
      <c r="B257" t="s">
        <v>26</v>
      </c>
      <c r="C257" t="s">
        <v>23</v>
      </c>
      <c r="D257" t="s">
        <v>28</v>
      </c>
      <c r="E257">
        <v>50</v>
      </c>
    </row>
    <row r="258" spans="1:5" x14ac:dyDescent="0.15">
      <c r="A258">
        <v>16</v>
      </c>
      <c r="B258" t="s">
        <v>35</v>
      </c>
      <c r="C258" t="s">
        <v>19</v>
      </c>
      <c r="D258" t="s">
        <v>28</v>
      </c>
      <c r="E258">
        <v>65</v>
      </c>
    </row>
    <row r="259" spans="1:5" x14ac:dyDescent="0.15">
      <c r="A259">
        <v>16</v>
      </c>
      <c r="B259" t="s">
        <v>26</v>
      </c>
      <c r="C259" t="s">
        <v>27</v>
      </c>
      <c r="D259" t="s">
        <v>28</v>
      </c>
      <c r="E259">
        <v>57.5</v>
      </c>
    </row>
    <row r="260" spans="1:5" x14ac:dyDescent="0.15">
      <c r="A260">
        <v>16</v>
      </c>
      <c r="B260" t="s">
        <v>18</v>
      </c>
      <c r="C260" t="s">
        <v>27</v>
      </c>
      <c r="D260" t="s">
        <v>28</v>
      </c>
      <c r="E260">
        <v>55</v>
      </c>
    </row>
    <row r="261" spans="1:5" x14ac:dyDescent="0.15">
      <c r="A261">
        <v>16</v>
      </c>
      <c r="B261" t="s">
        <v>18</v>
      </c>
      <c r="C261" t="s">
        <v>19</v>
      </c>
      <c r="D261" t="s">
        <v>20</v>
      </c>
      <c r="E261">
        <v>65</v>
      </c>
    </row>
    <row r="262" spans="1:5" x14ac:dyDescent="0.15">
      <c r="A262">
        <v>16</v>
      </c>
      <c r="B262" t="s">
        <v>18</v>
      </c>
      <c r="C262" t="s">
        <v>23</v>
      </c>
      <c r="D262" t="s">
        <v>28</v>
      </c>
      <c r="E262">
        <v>65</v>
      </c>
    </row>
    <row r="263" spans="1:5" x14ac:dyDescent="0.15">
      <c r="A263">
        <v>16</v>
      </c>
      <c r="B263" t="s">
        <v>18</v>
      </c>
      <c r="C263" t="s">
        <v>23</v>
      </c>
      <c r="D263" t="s">
        <v>20</v>
      </c>
      <c r="E263">
        <v>62.5</v>
      </c>
    </row>
    <row r="264" spans="1:5" x14ac:dyDescent="0.15">
      <c r="A264">
        <v>16</v>
      </c>
      <c r="B264" t="s">
        <v>18</v>
      </c>
      <c r="C264" t="s">
        <v>19</v>
      </c>
      <c r="D264" t="s">
        <v>28</v>
      </c>
      <c r="E264">
        <v>60</v>
      </c>
    </row>
    <row r="265" spans="1:5" x14ac:dyDescent="0.15">
      <c r="A265">
        <v>16</v>
      </c>
      <c r="B265" t="s">
        <v>18</v>
      </c>
      <c r="C265" t="s">
        <v>27</v>
      </c>
      <c r="D265" t="s">
        <v>20</v>
      </c>
      <c r="E265">
        <v>57.5</v>
      </c>
    </row>
    <row r="266" spans="1:5" x14ac:dyDescent="0.15">
      <c r="A266">
        <v>16</v>
      </c>
      <c r="B266" t="s">
        <v>26</v>
      </c>
      <c r="C266" t="s">
        <v>27</v>
      </c>
      <c r="D266" t="s">
        <v>20</v>
      </c>
      <c r="E266">
        <v>67.5</v>
      </c>
    </row>
    <row r="267" spans="1:5" x14ac:dyDescent="0.15">
      <c r="A267">
        <v>16</v>
      </c>
      <c r="B267" t="s">
        <v>35</v>
      </c>
      <c r="C267" t="s">
        <v>19</v>
      </c>
      <c r="D267" t="s">
        <v>20</v>
      </c>
      <c r="E267">
        <v>57.5</v>
      </c>
    </row>
    <row r="268" spans="1:5" x14ac:dyDescent="0.15">
      <c r="A268">
        <v>16</v>
      </c>
      <c r="B268" t="s">
        <v>26</v>
      </c>
      <c r="C268" t="s">
        <v>23</v>
      </c>
      <c r="D268" t="s">
        <v>20</v>
      </c>
      <c r="E268">
        <v>62.5</v>
      </c>
    </row>
    <row r="269" spans="1:5" x14ac:dyDescent="0.15">
      <c r="A269">
        <v>16</v>
      </c>
      <c r="B269" t="s">
        <v>35</v>
      </c>
      <c r="C269" t="s">
        <v>23</v>
      </c>
      <c r="D269" t="s">
        <v>20</v>
      </c>
      <c r="E269">
        <v>60</v>
      </c>
    </row>
    <row r="270" spans="1:5" x14ac:dyDescent="0.15">
      <c r="A270">
        <v>16</v>
      </c>
      <c r="B270" t="s">
        <v>26</v>
      </c>
      <c r="C270" t="s">
        <v>19</v>
      </c>
      <c r="D270" t="s">
        <v>20</v>
      </c>
      <c r="E270">
        <v>80</v>
      </c>
    </row>
    <row r="271" spans="1:5" x14ac:dyDescent="0.15">
      <c r="A271">
        <v>16</v>
      </c>
      <c r="B271" t="s">
        <v>35</v>
      </c>
      <c r="C271" t="s">
        <v>27</v>
      </c>
      <c r="D271" t="s">
        <v>20</v>
      </c>
      <c r="E271">
        <v>40</v>
      </c>
    </row>
    <row r="272" spans="1:5" x14ac:dyDescent="0.15">
      <c r="A272">
        <v>17</v>
      </c>
      <c r="B272" t="s">
        <v>26</v>
      </c>
      <c r="C272" t="s">
        <v>19</v>
      </c>
      <c r="D272" t="s">
        <v>28</v>
      </c>
      <c r="E272">
        <v>52.5</v>
      </c>
    </row>
    <row r="273" spans="1:5" x14ac:dyDescent="0.15">
      <c r="A273">
        <v>17</v>
      </c>
      <c r="B273" t="s">
        <v>26</v>
      </c>
      <c r="C273" t="s">
        <v>23</v>
      </c>
      <c r="D273" t="s">
        <v>28</v>
      </c>
      <c r="E273">
        <v>55</v>
      </c>
    </row>
    <row r="274" spans="1:5" x14ac:dyDescent="0.15">
      <c r="A274">
        <v>17</v>
      </c>
      <c r="B274" t="s">
        <v>35</v>
      </c>
      <c r="C274" t="s">
        <v>27</v>
      </c>
      <c r="D274" t="s">
        <v>28</v>
      </c>
      <c r="E274">
        <v>55</v>
      </c>
    </row>
    <row r="275" spans="1:5" x14ac:dyDescent="0.15">
      <c r="A275">
        <v>17</v>
      </c>
      <c r="B275" t="s">
        <v>26</v>
      </c>
      <c r="C275" t="s">
        <v>27</v>
      </c>
      <c r="D275" t="s">
        <v>28</v>
      </c>
      <c r="E275">
        <v>55</v>
      </c>
    </row>
    <row r="276" spans="1:5" x14ac:dyDescent="0.15">
      <c r="A276">
        <v>17</v>
      </c>
      <c r="B276" t="s">
        <v>35</v>
      </c>
      <c r="C276" t="s">
        <v>23</v>
      </c>
      <c r="D276" t="s">
        <v>28</v>
      </c>
      <c r="E276">
        <v>55</v>
      </c>
    </row>
    <row r="277" spans="1:5" x14ac:dyDescent="0.15">
      <c r="A277">
        <v>17</v>
      </c>
      <c r="B277" t="s">
        <v>18</v>
      </c>
      <c r="C277" t="s">
        <v>19</v>
      </c>
      <c r="D277" t="s">
        <v>20</v>
      </c>
      <c r="E277">
        <v>55</v>
      </c>
    </row>
    <row r="278" spans="1:5" x14ac:dyDescent="0.15">
      <c r="A278">
        <v>17</v>
      </c>
      <c r="B278" t="s">
        <v>35</v>
      </c>
      <c r="C278" t="s">
        <v>19</v>
      </c>
      <c r="D278" t="s">
        <v>28</v>
      </c>
      <c r="E278">
        <v>60</v>
      </c>
    </row>
    <row r="279" spans="1:5" x14ac:dyDescent="0.15">
      <c r="A279">
        <v>17</v>
      </c>
      <c r="B279" t="s">
        <v>18</v>
      </c>
      <c r="C279" t="s">
        <v>23</v>
      </c>
      <c r="D279" t="s">
        <v>20</v>
      </c>
      <c r="E279">
        <v>57.5</v>
      </c>
    </row>
    <row r="280" spans="1:5" x14ac:dyDescent="0.15">
      <c r="A280">
        <v>17</v>
      </c>
      <c r="B280" t="s">
        <v>18</v>
      </c>
      <c r="C280" t="s">
        <v>27</v>
      </c>
      <c r="D280" t="s">
        <v>28</v>
      </c>
      <c r="E280">
        <v>55</v>
      </c>
    </row>
    <row r="281" spans="1:5" x14ac:dyDescent="0.15">
      <c r="A281">
        <v>17</v>
      </c>
      <c r="B281" t="s">
        <v>18</v>
      </c>
      <c r="C281" t="s">
        <v>27</v>
      </c>
      <c r="D281" t="s">
        <v>20</v>
      </c>
      <c r="E281">
        <v>57.5</v>
      </c>
    </row>
    <row r="282" spans="1:5" x14ac:dyDescent="0.15">
      <c r="A282">
        <v>17</v>
      </c>
      <c r="B282" t="s">
        <v>18</v>
      </c>
      <c r="C282" t="s">
        <v>23</v>
      </c>
      <c r="D282" t="s">
        <v>28</v>
      </c>
      <c r="E282">
        <v>57.5</v>
      </c>
    </row>
    <row r="283" spans="1:5" x14ac:dyDescent="0.15">
      <c r="A283">
        <v>17</v>
      </c>
      <c r="B283" t="s">
        <v>35</v>
      </c>
      <c r="C283" t="s">
        <v>19</v>
      </c>
      <c r="D283" t="s">
        <v>20</v>
      </c>
      <c r="E283">
        <v>55</v>
      </c>
    </row>
    <row r="284" spans="1:5" x14ac:dyDescent="0.15">
      <c r="A284">
        <v>17</v>
      </c>
      <c r="B284" t="s">
        <v>18</v>
      </c>
      <c r="C284" t="s">
        <v>19</v>
      </c>
      <c r="D284" t="s">
        <v>28</v>
      </c>
      <c r="E284">
        <v>57.5</v>
      </c>
    </row>
    <row r="285" spans="1:5" x14ac:dyDescent="0.15">
      <c r="A285">
        <v>17</v>
      </c>
      <c r="B285" t="s">
        <v>35</v>
      </c>
      <c r="C285" t="s">
        <v>23</v>
      </c>
      <c r="D285" t="s">
        <v>20</v>
      </c>
      <c r="E285">
        <v>55</v>
      </c>
    </row>
    <row r="286" spans="1:5" x14ac:dyDescent="0.15">
      <c r="A286">
        <v>17</v>
      </c>
      <c r="B286" t="s">
        <v>26</v>
      </c>
      <c r="C286" t="s">
        <v>27</v>
      </c>
      <c r="D286" t="s">
        <v>20</v>
      </c>
      <c r="E286">
        <v>55</v>
      </c>
    </row>
    <row r="287" spans="1:5" x14ac:dyDescent="0.15">
      <c r="A287">
        <v>17</v>
      </c>
      <c r="B287" t="s">
        <v>35</v>
      </c>
      <c r="C287" t="s">
        <v>27</v>
      </c>
      <c r="D287" t="s">
        <v>20</v>
      </c>
      <c r="E287">
        <v>55</v>
      </c>
    </row>
    <row r="288" spans="1:5" x14ac:dyDescent="0.15">
      <c r="A288">
        <v>17</v>
      </c>
      <c r="B288" t="s">
        <v>26</v>
      </c>
      <c r="C288" t="s">
        <v>23</v>
      </c>
      <c r="D288" t="s">
        <v>20</v>
      </c>
      <c r="E288">
        <v>55</v>
      </c>
    </row>
    <row r="289" spans="1:5" x14ac:dyDescent="0.15">
      <c r="A289">
        <v>17</v>
      </c>
      <c r="B289" t="s">
        <v>26</v>
      </c>
      <c r="C289" t="s">
        <v>19</v>
      </c>
      <c r="D289" t="s">
        <v>20</v>
      </c>
      <c r="E289">
        <v>55</v>
      </c>
    </row>
    <row r="290" spans="1:5" x14ac:dyDescent="0.15">
      <c r="A290">
        <v>18</v>
      </c>
      <c r="B290" t="s">
        <v>26</v>
      </c>
      <c r="C290" t="s">
        <v>23</v>
      </c>
      <c r="D290" t="s">
        <v>28</v>
      </c>
      <c r="E290">
        <v>62.5</v>
      </c>
    </row>
    <row r="291" spans="1:5" x14ac:dyDescent="0.15">
      <c r="A291">
        <v>18</v>
      </c>
      <c r="B291" t="s">
        <v>26</v>
      </c>
      <c r="C291" t="s">
        <v>27</v>
      </c>
      <c r="D291" t="s">
        <v>28</v>
      </c>
      <c r="E291">
        <v>55</v>
      </c>
    </row>
    <row r="292" spans="1:5" x14ac:dyDescent="0.15">
      <c r="A292">
        <v>18</v>
      </c>
      <c r="B292" t="s">
        <v>26</v>
      </c>
      <c r="C292" t="s">
        <v>19</v>
      </c>
      <c r="D292" t="s">
        <v>28</v>
      </c>
      <c r="E292">
        <v>67.5</v>
      </c>
    </row>
    <row r="293" spans="1:5" x14ac:dyDescent="0.15">
      <c r="A293">
        <v>18</v>
      </c>
      <c r="B293" t="s">
        <v>18</v>
      </c>
      <c r="C293" t="s">
        <v>19</v>
      </c>
      <c r="D293" t="s">
        <v>20</v>
      </c>
      <c r="E293">
        <v>70</v>
      </c>
    </row>
    <row r="294" spans="1:5" x14ac:dyDescent="0.15">
      <c r="A294">
        <v>18</v>
      </c>
      <c r="B294" t="s">
        <v>35</v>
      </c>
      <c r="C294" t="s">
        <v>27</v>
      </c>
      <c r="D294" t="s">
        <v>28</v>
      </c>
      <c r="E294">
        <v>70</v>
      </c>
    </row>
    <row r="295" spans="1:5" x14ac:dyDescent="0.15">
      <c r="A295">
        <v>18</v>
      </c>
      <c r="B295" t="s">
        <v>18</v>
      </c>
      <c r="C295" t="s">
        <v>23</v>
      </c>
      <c r="D295" t="s">
        <v>20</v>
      </c>
      <c r="E295">
        <v>70</v>
      </c>
    </row>
    <row r="296" spans="1:5" x14ac:dyDescent="0.15">
      <c r="A296">
        <v>18</v>
      </c>
      <c r="B296" t="s">
        <v>35</v>
      </c>
      <c r="C296" t="s">
        <v>23</v>
      </c>
      <c r="D296" t="s">
        <v>28</v>
      </c>
      <c r="E296">
        <v>70</v>
      </c>
    </row>
    <row r="297" spans="1:5" x14ac:dyDescent="0.15">
      <c r="A297">
        <v>18</v>
      </c>
      <c r="B297" t="s">
        <v>18</v>
      </c>
      <c r="C297" t="s">
        <v>27</v>
      </c>
      <c r="D297" t="s">
        <v>20</v>
      </c>
      <c r="E297">
        <v>52.5</v>
      </c>
    </row>
    <row r="298" spans="1:5" x14ac:dyDescent="0.15">
      <c r="A298">
        <v>18</v>
      </c>
      <c r="B298" t="s">
        <v>35</v>
      </c>
      <c r="C298" t="s">
        <v>19</v>
      </c>
      <c r="D298" t="s">
        <v>28</v>
      </c>
      <c r="E298">
        <v>67.5</v>
      </c>
    </row>
    <row r="299" spans="1:5" x14ac:dyDescent="0.15">
      <c r="A299">
        <v>18</v>
      </c>
      <c r="B299" t="s">
        <v>35</v>
      </c>
      <c r="C299" t="s">
        <v>19</v>
      </c>
      <c r="D299" t="s">
        <v>20</v>
      </c>
      <c r="E299">
        <v>67.5</v>
      </c>
    </row>
    <row r="300" spans="1:5" x14ac:dyDescent="0.15">
      <c r="A300">
        <v>18</v>
      </c>
      <c r="B300" t="s">
        <v>18</v>
      </c>
      <c r="C300" t="s">
        <v>27</v>
      </c>
      <c r="D300" t="s">
        <v>28</v>
      </c>
      <c r="E300">
        <v>62.5</v>
      </c>
    </row>
    <row r="301" spans="1:5" x14ac:dyDescent="0.15">
      <c r="A301">
        <v>18</v>
      </c>
      <c r="B301" t="s">
        <v>35</v>
      </c>
      <c r="C301" t="s">
        <v>23</v>
      </c>
      <c r="D301" t="s">
        <v>20</v>
      </c>
      <c r="E301">
        <v>65</v>
      </c>
    </row>
    <row r="302" spans="1:5" x14ac:dyDescent="0.15">
      <c r="A302">
        <v>18</v>
      </c>
      <c r="B302" t="s">
        <v>18</v>
      </c>
      <c r="C302" t="s">
        <v>23</v>
      </c>
      <c r="D302" t="s">
        <v>28</v>
      </c>
      <c r="E302">
        <v>62.5</v>
      </c>
    </row>
    <row r="303" spans="1:5" x14ac:dyDescent="0.15">
      <c r="A303">
        <v>18</v>
      </c>
      <c r="B303" t="s">
        <v>35</v>
      </c>
      <c r="C303" t="s">
        <v>27</v>
      </c>
      <c r="D303" t="s">
        <v>20</v>
      </c>
      <c r="E303">
        <v>50</v>
      </c>
    </row>
    <row r="304" spans="1:5" x14ac:dyDescent="0.15">
      <c r="A304">
        <v>18</v>
      </c>
      <c r="B304" t="s">
        <v>18</v>
      </c>
      <c r="C304" t="s">
        <v>19</v>
      </c>
      <c r="D304" t="s">
        <v>28</v>
      </c>
      <c r="E304">
        <v>72.5</v>
      </c>
    </row>
    <row r="305" spans="1:5" x14ac:dyDescent="0.15">
      <c r="A305">
        <v>18</v>
      </c>
      <c r="B305" t="s">
        <v>26</v>
      </c>
      <c r="C305" t="s">
        <v>19</v>
      </c>
      <c r="D305" t="s">
        <v>20</v>
      </c>
      <c r="E305">
        <v>70</v>
      </c>
    </row>
    <row r="306" spans="1:5" x14ac:dyDescent="0.15">
      <c r="A306">
        <v>18</v>
      </c>
      <c r="B306" t="s">
        <v>26</v>
      </c>
      <c r="C306" t="s">
        <v>27</v>
      </c>
      <c r="D306" t="s">
        <v>20</v>
      </c>
      <c r="E306">
        <v>60</v>
      </c>
    </row>
    <row r="307" spans="1:5" x14ac:dyDescent="0.15">
      <c r="A307">
        <v>18</v>
      </c>
      <c r="B307" t="s">
        <v>26</v>
      </c>
      <c r="C307" t="s">
        <v>23</v>
      </c>
      <c r="D307" t="s">
        <v>20</v>
      </c>
      <c r="E307">
        <v>70</v>
      </c>
    </row>
    <row r="308" spans="1:5" x14ac:dyDescent="0.15">
      <c r="A308">
        <v>19</v>
      </c>
      <c r="B308" t="s">
        <v>26</v>
      </c>
      <c r="C308" t="s">
        <v>27</v>
      </c>
      <c r="D308" t="s">
        <v>28</v>
      </c>
      <c r="E308">
        <v>70</v>
      </c>
    </row>
    <row r="309" spans="1:5" x14ac:dyDescent="0.15">
      <c r="A309">
        <v>19</v>
      </c>
      <c r="B309" t="s">
        <v>18</v>
      </c>
      <c r="C309" t="s">
        <v>19</v>
      </c>
      <c r="D309" t="s">
        <v>20</v>
      </c>
      <c r="E309">
        <v>77.5</v>
      </c>
    </row>
    <row r="310" spans="1:5" x14ac:dyDescent="0.15">
      <c r="A310">
        <v>19</v>
      </c>
      <c r="B310" t="s">
        <v>26</v>
      </c>
      <c r="C310" t="s">
        <v>23</v>
      </c>
      <c r="D310" t="s">
        <v>28</v>
      </c>
      <c r="E310">
        <v>70</v>
      </c>
    </row>
    <row r="311" spans="1:5" x14ac:dyDescent="0.15">
      <c r="A311">
        <v>19</v>
      </c>
      <c r="B311" t="s">
        <v>18</v>
      </c>
      <c r="C311" t="s">
        <v>23</v>
      </c>
      <c r="D311" t="s">
        <v>20</v>
      </c>
      <c r="E311">
        <v>70</v>
      </c>
    </row>
    <row r="312" spans="1:5" x14ac:dyDescent="0.15">
      <c r="A312">
        <v>19</v>
      </c>
      <c r="B312" t="s">
        <v>26</v>
      </c>
      <c r="C312" t="s">
        <v>19</v>
      </c>
      <c r="D312" t="s">
        <v>28</v>
      </c>
      <c r="E312">
        <v>70</v>
      </c>
    </row>
    <row r="313" spans="1:5" x14ac:dyDescent="0.15">
      <c r="A313">
        <v>19</v>
      </c>
      <c r="B313" t="s">
        <v>18</v>
      </c>
      <c r="C313" t="s">
        <v>27</v>
      </c>
      <c r="D313" t="s">
        <v>20</v>
      </c>
      <c r="E313">
        <v>75</v>
      </c>
    </row>
    <row r="314" spans="1:5" x14ac:dyDescent="0.15">
      <c r="A314">
        <v>19</v>
      </c>
      <c r="B314" t="s">
        <v>35</v>
      </c>
      <c r="C314" t="s">
        <v>27</v>
      </c>
      <c r="D314" t="s">
        <v>28</v>
      </c>
      <c r="E314">
        <v>82.5</v>
      </c>
    </row>
    <row r="315" spans="1:5" x14ac:dyDescent="0.15">
      <c r="A315">
        <v>19</v>
      </c>
      <c r="B315" t="s">
        <v>35</v>
      </c>
      <c r="C315" t="s">
        <v>19</v>
      </c>
      <c r="D315" t="s">
        <v>20</v>
      </c>
      <c r="E315">
        <v>65</v>
      </c>
    </row>
    <row r="316" spans="1:5" x14ac:dyDescent="0.15">
      <c r="A316">
        <v>19</v>
      </c>
      <c r="B316" t="s">
        <v>35</v>
      </c>
      <c r="C316" t="s">
        <v>23</v>
      </c>
      <c r="D316" t="s">
        <v>28</v>
      </c>
      <c r="E316">
        <v>77.5</v>
      </c>
    </row>
    <row r="317" spans="1:5" x14ac:dyDescent="0.15">
      <c r="A317">
        <v>19</v>
      </c>
      <c r="B317" t="s">
        <v>35</v>
      </c>
      <c r="C317" t="s">
        <v>23</v>
      </c>
      <c r="D317" t="s">
        <v>20</v>
      </c>
      <c r="E317">
        <v>65</v>
      </c>
    </row>
    <row r="318" spans="1:5" x14ac:dyDescent="0.15">
      <c r="A318">
        <v>19</v>
      </c>
      <c r="B318" t="s">
        <v>35</v>
      </c>
      <c r="C318" t="s">
        <v>19</v>
      </c>
      <c r="D318" t="s">
        <v>28</v>
      </c>
      <c r="E318">
        <v>75</v>
      </c>
    </row>
    <row r="319" spans="1:5" x14ac:dyDescent="0.15">
      <c r="A319">
        <v>19</v>
      </c>
      <c r="B319" t="s">
        <v>35</v>
      </c>
      <c r="C319" t="s">
        <v>27</v>
      </c>
      <c r="D319" t="s">
        <v>20</v>
      </c>
      <c r="E319">
        <v>57.5</v>
      </c>
    </row>
    <row r="320" spans="1:5" x14ac:dyDescent="0.15">
      <c r="A320">
        <v>19</v>
      </c>
      <c r="B320" t="s">
        <v>18</v>
      </c>
      <c r="C320" t="s">
        <v>27</v>
      </c>
      <c r="D320" t="s">
        <v>28</v>
      </c>
      <c r="E320">
        <v>62.5</v>
      </c>
    </row>
    <row r="321" spans="1:5" x14ac:dyDescent="0.15">
      <c r="A321">
        <v>19</v>
      </c>
      <c r="B321" t="s">
        <v>26</v>
      </c>
      <c r="C321" t="s">
        <v>19</v>
      </c>
      <c r="D321" t="s">
        <v>20</v>
      </c>
      <c r="E321">
        <v>70</v>
      </c>
    </row>
    <row r="322" spans="1:5" x14ac:dyDescent="0.15">
      <c r="A322">
        <v>19</v>
      </c>
      <c r="B322" t="s">
        <v>18</v>
      </c>
      <c r="C322" t="s">
        <v>23</v>
      </c>
      <c r="D322" t="s">
        <v>28</v>
      </c>
      <c r="E322">
        <v>60</v>
      </c>
    </row>
    <row r="323" spans="1:5" x14ac:dyDescent="0.15">
      <c r="A323">
        <v>19</v>
      </c>
      <c r="B323" t="s">
        <v>26</v>
      </c>
      <c r="C323" t="s">
        <v>23</v>
      </c>
      <c r="D323" t="s">
        <v>20</v>
      </c>
      <c r="E323">
        <v>82.5</v>
      </c>
    </row>
    <row r="324" spans="1:5" x14ac:dyDescent="0.15">
      <c r="A324">
        <v>19</v>
      </c>
      <c r="B324" t="s">
        <v>18</v>
      </c>
      <c r="C324" t="s">
        <v>19</v>
      </c>
      <c r="D324" t="s">
        <v>28</v>
      </c>
      <c r="E324">
        <v>70</v>
      </c>
    </row>
    <row r="325" spans="1:5" x14ac:dyDescent="0.15">
      <c r="A325">
        <v>19</v>
      </c>
      <c r="B325" t="s">
        <v>26</v>
      </c>
      <c r="C325" t="s">
        <v>27</v>
      </c>
      <c r="D325" t="s">
        <v>20</v>
      </c>
      <c r="E325">
        <v>82.5</v>
      </c>
    </row>
    <row r="329" spans="1:5" x14ac:dyDescent="0.15">
      <c r="A329">
        <f>COUNTIF(A2:A325, 18)</f>
        <v>18</v>
      </c>
    </row>
  </sheetData>
  <sheetProtection sheet="1" objects="1" scenarios="1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E827-5599-7846-B59B-D50A9542B7FD}">
  <dimension ref="A1:E325"/>
  <sheetViews>
    <sheetView workbookViewId="0"/>
  </sheetViews>
  <sheetFormatPr baseColWidth="10" defaultRowHeight="13" x14ac:dyDescent="0.15"/>
  <sheetData>
    <row r="1" spans="1:5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672</v>
      </c>
    </row>
    <row r="2" spans="1:5" x14ac:dyDescent="0.15">
      <c r="A2">
        <v>1</v>
      </c>
      <c r="B2" t="s">
        <v>18</v>
      </c>
      <c r="C2" t="s">
        <v>19</v>
      </c>
      <c r="D2" t="s">
        <v>20</v>
      </c>
      <c r="E2">
        <v>67.5</v>
      </c>
    </row>
    <row r="3" spans="1:5" x14ac:dyDescent="0.15">
      <c r="A3">
        <v>1</v>
      </c>
      <c r="B3" t="s">
        <v>18</v>
      </c>
      <c r="C3" t="s">
        <v>23</v>
      </c>
      <c r="D3" t="s">
        <v>20</v>
      </c>
      <c r="E3">
        <v>35</v>
      </c>
    </row>
    <row r="4" spans="1:5" x14ac:dyDescent="0.15">
      <c r="A4">
        <v>1</v>
      </c>
      <c r="B4" t="s">
        <v>26</v>
      </c>
      <c r="C4" t="s">
        <v>27</v>
      </c>
      <c r="D4" t="s">
        <v>28</v>
      </c>
      <c r="E4">
        <v>40</v>
      </c>
    </row>
    <row r="5" spans="1:5" x14ac:dyDescent="0.15">
      <c r="A5">
        <v>1</v>
      </c>
      <c r="B5" t="s">
        <v>18</v>
      </c>
      <c r="C5" t="s">
        <v>27</v>
      </c>
      <c r="D5" t="s">
        <v>20</v>
      </c>
      <c r="E5">
        <v>62.5</v>
      </c>
    </row>
    <row r="6" spans="1:5" x14ac:dyDescent="0.15">
      <c r="A6">
        <v>1</v>
      </c>
      <c r="B6" t="s">
        <v>26</v>
      </c>
      <c r="C6" t="s">
        <v>23</v>
      </c>
      <c r="D6" t="s">
        <v>28</v>
      </c>
      <c r="E6">
        <v>67.5</v>
      </c>
    </row>
    <row r="7" spans="1:5" x14ac:dyDescent="0.15">
      <c r="A7">
        <v>1</v>
      </c>
      <c r="B7" t="s">
        <v>35</v>
      </c>
      <c r="C7" t="s">
        <v>19</v>
      </c>
      <c r="D7" t="s">
        <v>20</v>
      </c>
      <c r="E7">
        <v>55</v>
      </c>
    </row>
    <row r="8" spans="1:5" x14ac:dyDescent="0.15">
      <c r="A8">
        <v>1</v>
      </c>
      <c r="B8" t="s">
        <v>26</v>
      </c>
      <c r="C8" t="s">
        <v>19</v>
      </c>
      <c r="D8" t="s">
        <v>28</v>
      </c>
      <c r="E8">
        <v>67.5</v>
      </c>
    </row>
    <row r="9" spans="1:5" x14ac:dyDescent="0.15">
      <c r="A9">
        <v>1</v>
      </c>
      <c r="B9" t="s">
        <v>35</v>
      </c>
      <c r="C9" t="s">
        <v>23</v>
      </c>
      <c r="D9" t="s">
        <v>20</v>
      </c>
      <c r="E9">
        <v>57.5</v>
      </c>
    </row>
    <row r="10" spans="1:5" x14ac:dyDescent="0.15">
      <c r="A10">
        <v>1</v>
      </c>
      <c r="B10" t="s">
        <v>35</v>
      </c>
      <c r="C10" t="s">
        <v>27</v>
      </c>
      <c r="D10" t="s">
        <v>28</v>
      </c>
      <c r="E10">
        <v>57.5</v>
      </c>
    </row>
    <row r="11" spans="1:5" x14ac:dyDescent="0.15">
      <c r="A11">
        <v>1</v>
      </c>
      <c r="B11" t="s">
        <v>35</v>
      </c>
      <c r="C11" t="s">
        <v>27</v>
      </c>
      <c r="D11" t="s">
        <v>20</v>
      </c>
      <c r="E11">
        <v>77.5</v>
      </c>
    </row>
    <row r="12" spans="1:5" x14ac:dyDescent="0.15">
      <c r="A12">
        <v>1</v>
      </c>
      <c r="B12" t="s">
        <v>35</v>
      </c>
      <c r="C12" t="s">
        <v>23</v>
      </c>
      <c r="D12" t="s">
        <v>28</v>
      </c>
      <c r="E12">
        <v>62.5</v>
      </c>
    </row>
    <row r="13" spans="1:5" x14ac:dyDescent="0.15">
      <c r="A13">
        <v>1</v>
      </c>
      <c r="B13" t="s">
        <v>26</v>
      </c>
      <c r="C13" t="s">
        <v>19</v>
      </c>
      <c r="D13" t="s">
        <v>20</v>
      </c>
      <c r="E13">
        <v>85</v>
      </c>
    </row>
    <row r="14" spans="1:5" x14ac:dyDescent="0.15">
      <c r="A14">
        <v>1</v>
      </c>
      <c r="B14" t="s">
        <v>35</v>
      </c>
      <c r="C14" t="s">
        <v>19</v>
      </c>
      <c r="D14" t="s">
        <v>28</v>
      </c>
      <c r="E14">
        <v>67.5</v>
      </c>
    </row>
    <row r="15" spans="1:5" x14ac:dyDescent="0.15">
      <c r="A15">
        <v>1</v>
      </c>
      <c r="B15" t="s">
        <v>26</v>
      </c>
      <c r="C15" t="s">
        <v>23</v>
      </c>
      <c r="D15" t="s">
        <v>20</v>
      </c>
      <c r="E15">
        <v>77.5</v>
      </c>
    </row>
    <row r="16" spans="1:5" x14ac:dyDescent="0.15">
      <c r="A16">
        <v>1</v>
      </c>
      <c r="B16" t="s">
        <v>18</v>
      </c>
      <c r="C16" t="s">
        <v>27</v>
      </c>
      <c r="D16" t="s">
        <v>28</v>
      </c>
      <c r="E16">
        <v>67.5</v>
      </c>
    </row>
    <row r="17" spans="1:5" x14ac:dyDescent="0.15">
      <c r="A17">
        <v>1</v>
      </c>
      <c r="B17" t="s">
        <v>26</v>
      </c>
      <c r="C17" t="s">
        <v>27</v>
      </c>
      <c r="D17" t="s">
        <v>20</v>
      </c>
      <c r="E17">
        <v>52.5</v>
      </c>
    </row>
    <row r="18" spans="1:5" x14ac:dyDescent="0.15">
      <c r="A18">
        <v>1</v>
      </c>
      <c r="B18" t="s">
        <v>18</v>
      </c>
      <c r="C18" t="s">
        <v>23</v>
      </c>
      <c r="D18" t="s">
        <v>28</v>
      </c>
      <c r="E18">
        <v>60</v>
      </c>
    </row>
    <row r="19" spans="1:5" x14ac:dyDescent="0.15">
      <c r="A19">
        <v>1</v>
      </c>
      <c r="B19" t="s">
        <v>18</v>
      </c>
      <c r="C19" t="s">
        <v>19</v>
      </c>
      <c r="D19" t="s">
        <v>28</v>
      </c>
      <c r="E19">
        <v>60</v>
      </c>
    </row>
    <row r="20" spans="1:5" x14ac:dyDescent="0.15">
      <c r="A20">
        <v>2</v>
      </c>
      <c r="B20" t="s">
        <v>18</v>
      </c>
      <c r="C20" t="s">
        <v>23</v>
      </c>
      <c r="D20" t="s">
        <v>20</v>
      </c>
      <c r="E20">
        <v>55</v>
      </c>
    </row>
    <row r="21" spans="1:5" x14ac:dyDescent="0.15">
      <c r="A21">
        <v>2</v>
      </c>
      <c r="B21" t="s">
        <v>18</v>
      </c>
      <c r="C21" t="s">
        <v>27</v>
      </c>
      <c r="D21" t="s">
        <v>20</v>
      </c>
      <c r="E21">
        <v>32.5</v>
      </c>
    </row>
    <row r="22" spans="1:5" x14ac:dyDescent="0.15">
      <c r="A22">
        <v>2</v>
      </c>
      <c r="B22" t="s">
        <v>18</v>
      </c>
      <c r="C22" t="s">
        <v>19</v>
      </c>
      <c r="D22" t="s">
        <v>20</v>
      </c>
      <c r="E22">
        <v>55</v>
      </c>
    </row>
    <row r="23" spans="1:5" x14ac:dyDescent="0.15">
      <c r="A23">
        <v>2</v>
      </c>
      <c r="B23" t="s">
        <v>35</v>
      </c>
      <c r="C23" t="s">
        <v>19</v>
      </c>
      <c r="D23" t="s">
        <v>20</v>
      </c>
      <c r="E23">
        <v>45</v>
      </c>
    </row>
    <row r="24" spans="1:5" x14ac:dyDescent="0.15">
      <c r="A24">
        <v>2</v>
      </c>
      <c r="B24" t="s">
        <v>26</v>
      </c>
      <c r="C24" t="s">
        <v>27</v>
      </c>
      <c r="D24" t="s">
        <v>28</v>
      </c>
      <c r="E24">
        <v>65</v>
      </c>
    </row>
    <row r="25" spans="1:5" x14ac:dyDescent="0.15">
      <c r="A25">
        <v>2</v>
      </c>
      <c r="B25" t="s">
        <v>35</v>
      </c>
      <c r="C25" t="s">
        <v>23</v>
      </c>
      <c r="D25" t="s">
        <v>20</v>
      </c>
      <c r="E25">
        <v>52.5</v>
      </c>
    </row>
    <row r="26" spans="1:5" x14ac:dyDescent="0.15">
      <c r="A26">
        <v>2</v>
      </c>
      <c r="B26" t="s">
        <v>26</v>
      </c>
      <c r="C26" t="s">
        <v>23</v>
      </c>
      <c r="D26" t="s">
        <v>28</v>
      </c>
      <c r="E26">
        <v>67.5</v>
      </c>
    </row>
    <row r="27" spans="1:5" x14ac:dyDescent="0.15">
      <c r="A27">
        <v>2</v>
      </c>
      <c r="B27" t="s">
        <v>35</v>
      </c>
      <c r="C27" t="s">
        <v>27</v>
      </c>
      <c r="D27" t="s">
        <v>20</v>
      </c>
      <c r="E27">
        <v>60</v>
      </c>
    </row>
    <row r="28" spans="1:5" x14ac:dyDescent="0.15">
      <c r="A28">
        <v>2</v>
      </c>
      <c r="B28" t="s">
        <v>26</v>
      </c>
      <c r="C28" t="s">
        <v>19</v>
      </c>
      <c r="D28" t="s">
        <v>28</v>
      </c>
      <c r="E28">
        <v>72.5</v>
      </c>
    </row>
    <row r="29" spans="1:5" x14ac:dyDescent="0.15">
      <c r="A29">
        <v>2</v>
      </c>
      <c r="B29" t="s">
        <v>26</v>
      </c>
      <c r="C29" t="s">
        <v>19</v>
      </c>
      <c r="D29" t="s">
        <v>20</v>
      </c>
      <c r="E29">
        <v>65</v>
      </c>
    </row>
    <row r="30" spans="1:5" x14ac:dyDescent="0.15">
      <c r="A30">
        <v>2</v>
      </c>
      <c r="B30" t="s">
        <v>35</v>
      </c>
      <c r="C30" t="s">
        <v>27</v>
      </c>
      <c r="D30" t="s">
        <v>28</v>
      </c>
      <c r="E30">
        <v>77.5</v>
      </c>
    </row>
    <row r="31" spans="1:5" x14ac:dyDescent="0.15">
      <c r="A31">
        <v>2</v>
      </c>
      <c r="B31" t="s">
        <v>26</v>
      </c>
      <c r="C31" t="s">
        <v>23</v>
      </c>
      <c r="D31" t="s">
        <v>20</v>
      </c>
      <c r="E31">
        <v>65</v>
      </c>
    </row>
    <row r="32" spans="1:5" x14ac:dyDescent="0.15">
      <c r="A32">
        <v>2</v>
      </c>
      <c r="B32" t="s">
        <v>35</v>
      </c>
      <c r="C32" t="s">
        <v>23</v>
      </c>
      <c r="D32" t="s">
        <v>28</v>
      </c>
      <c r="E32">
        <v>80</v>
      </c>
    </row>
    <row r="33" spans="1:5" x14ac:dyDescent="0.15">
      <c r="A33">
        <v>2</v>
      </c>
      <c r="B33" t="s">
        <v>26</v>
      </c>
      <c r="C33" t="s">
        <v>27</v>
      </c>
      <c r="D33" t="s">
        <v>20</v>
      </c>
      <c r="E33">
        <v>52.5</v>
      </c>
    </row>
    <row r="34" spans="1:5" x14ac:dyDescent="0.15">
      <c r="A34">
        <v>2</v>
      </c>
      <c r="B34" t="s">
        <v>35</v>
      </c>
      <c r="C34" t="s">
        <v>19</v>
      </c>
      <c r="D34" t="s">
        <v>28</v>
      </c>
      <c r="E34">
        <v>80</v>
      </c>
    </row>
    <row r="35" spans="1:5" x14ac:dyDescent="0.15">
      <c r="A35">
        <v>2</v>
      </c>
      <c r="B35" t="s">
        <v>18</v>
      </c>
      <c r="C35" t="s">
        <v>19</v>
      </c>
      <c r="D35" t="s">
        <v>28</v>
      </c>
      <c r="E35">
        <v>75</v>
      </c>
    </row>
    <row r="36" spans="1:5" x14ac:dyDescent="0.15">
      <c r="A36">
        <v>2</v>
      </c>
      <c r="B36" t="s">
        <v>18</v>
      </c>
      <c r="C36" t="s">
        <v>27</v>
      </c>
      <c r="D36" t="s">
        <v>28</v>
      </c>
      <c r="E36">
        <v>62.5</v>
      </c>
    </row>
    <row r="37" spans="1:5" x14ac:dyDescent="0.15">
      <c r="A37">
        <v>2</v>
      </c>
      <c r="B37" t="s">
        <v>18</v>
      </c>
      <c r="C37" t="s">
        <v>23</v>
      </c>
      <c r="D37" t="s">
        <v>28</v>
      </c>
      <c r="E37">
        <v>65</v>
      </c>
    </row>
    <row r="38" spans="1:5" x14ac:dyDescent="0.15">
      <c r="A38">
        <v>3</v>
      </c>
      <c r="B38" t="s">
        <v>18</v>
      </c>
      <c r="C38" t="s">
        <v>27</v>
      </c>
      <c r="D38" t="s">
        <v>20</v>
      </c>
      <c r="E38">
        <v>60</v>
      </c>
    </row>
    <row r="39" spans="1:5" x14ac:dyDescent="0.15">
      <c r="A39">
        <v>3</v>
      </c>
      <c r="B39" t="s">
        <v>35</v>
      </c>
      <c r="C39" t="s">
        <v>19</v>
      </c>
      <c r="D39" t="s">
        <v>20</v>
      </c>
      <c r="E39">
        <v>57.5</v>
      </c>
    </row>
    <row r="40" spans="1:5" x14ac:dyDescent="0.15">
      <c r="A40">
        <v>3</v>
      </c>
      <c r="B40" t="s">
        <v>18</v>
      </c>
      <c r="C40" t="s">
        <v>23</v>
      </c>
      <c r="D40" t="s">
        <v>20</v>
      </c>
      <c r="E40">
        <v>55</v>
      </c>
    </row>
    <row r="41" spans="1:5" x14ac:dyDescent="0.15">
      <c r="A41">
        <v>3</v>
      </c>
      <c r="B41" t="s">
        <v>35</v>
      </c>
      <c r="C41" t="s">
        <v>23</v>
      </c>
      <c r="D41" t="s">
        <v>20</v>
      </c>
      <c r="E41">
        <v>55</v>
      </c>
    </row>
    <row r="42" spans="1:5" x14ac:dyDescent="0.15">
      <c r="A42">
        <v>3</v>
      </c>
      <c r="B42" t="s">
        <v>18</v>
      </c>
      <c r="C42" t="s">
        <v>19</v>
      </c>
      <c r="D42" t="s">
        <v>20</v>
      </c>
      <c r="E42">
        <v>62.5</v>
      </c>
    </row>
    <row r="43" spans="1:5" x14ac:dyDescent="0.15">
      <c r="A43">
        <v>3</v>
      </c>
      <c r="B43" t="s">
        <v>35</v>
      </c>
      <c r="C43" t="s">
        <v>27</v>
      </c>
      <c r="D43" t="s">
        <v>20</v>
      </c>
      <c r="E43">
        <v>45</v>
      </c>
    </row>
    <row r="44" spans="1:5" x14ac:dyDescent="0.15">
      <c r="A44">
        <v>3</v>
      </c>
      <c r="B44" t="s">
        <v>26</v>
      </c>
      <c r="C44" t="s">
        <v>27</v>
      </c>
      <c r="D44" t="s">
        <v>28</v>
      </c>
      <c r="E44">
        <v>52.5</v>
      </c>
    </row>
    <row r="45" spans="1:5" x14ac:dyDescent="0.15">
      <c r="A45">
        <v>3</v>
      </c>
      <c r="B45" t="s">
        <v>26</v>
      </c>
      <c r="C45" t="s">
        <v>19</v>
      </c>
      <c r="D45" t="s">
        <v>20</v>
      </c>
      <c r="E45">
        <v>67.5</v>
      </c>
    </row>
    <row r="46" spans="1:5" x14ac:dyDescent="0.15">
      <c r="A46">
        <v>3</v>
      </c>
      <c r="B46" t="s">
        <v>26</v>
      </c>
      <c r="C46" t="s">
        <v>23</v>
      </c>
      <c r="D46" t="s">
        <v>28</v>
      </c>
      <c r="E46">
        <v>67.5</v>
      </c>
    </row>
    <row r="47" spans="1:5" x14ac:dyDescent="0.15">
      <c r="A47">
        <v>3</v>
      </c>
      <c r="B47" t="s">
        <v>26</v>
      </c>
      <c r="C47" t="s">
        <v>23</v>
      </c>
      <c r="D47" t="s">
        <v>20</v>
      </c>
      <c r="E47">
        <v>72.5</v>
      </c>
    </row>
    <row r="48" spans="1:5" x14ac:dyDescent="0.15">
      <c r="A48">
        <v>3</v>
      </c>
      <c r="B48" t="s">
        <v>26</v>
      </c>
      <c r="C48" t="s">
        <v>19</v>
      </c>
      <c r="D48" t="s">
        <v>28</v>
      </c>
      <c r="E48">
        <v>70</v>
      </c>
    </row>
    <row r="49" spans="1:5" x14ac:dyDescent="0.15">
      <c r="A49">
        <v>3</v>
      </c>
      <c r="B49" t="s">
        <v>26</v>
      </c>
      <c r="C49" t="s">
        <v>27</v>
      </c>
      <c r="D49" t="s">
        <v>20</v>
      </c>
      <c r="E49">
        <v>32.5</v>
      </c>
    </row>
    <row r="50" spans="1:5" x14ac:dyDescent="0.15">
      <c r="A50">
        <v>3</v>
      </c>
      <c r="B50" t="s">
        <v>35</v>
      </c>
      <c r="C50" t="s">
        <v>27</v>
      </c>
      <c r="D50" t="s">
        <v>28</v>
      </c>
      <c r="E50">
        <v>55</v>
      </c>
    </row>
    <row r="51" spans="1:5" x14ac:dyDescent="0.15">
      <c r="A51">
        <v>3</v>
      </c>
      <c r="B51" t="s">
        <v>18</v>
      </c>
      <c r="C51" t="s">
        <v>19</v>
      </c>
      <c r="D51" t="s">
        <v>28</v>
      </c>
      <c r="E51">
        <v>72.5</v>
      </c>
    </row>
    <row r="52" spans="1:5" x14ac:dyDescent="0.15">
      <c r="A52">
        <v>3</v>
      </c>
      <c r="B52" t="s">
        <v>35</v>
      </c>
      <c r="C52" t="s">
        <v>23</v>
      </c>
      <c r="D52" t="s">
        <v>28</v>
      </c>
      <c r="E52">
        <v>65</v>
      </c>
    </row>
    <row r="53" spans="1:5" x14ac:dyDescent="0.15">
      <c r="A53">
        <v>3</v>
      </c>
      <c r="B53" t="s">
        <v>18</v>
      </c>
      <c r="C53" t="s">
        <v>23</v>
      </c>
      <c r="D53" t="s">
        <v>28</v>
      </c>
      <c r="E53">
        <v>72.5</v>
      </c>
    </row>
    <row r="54" spans="1:5" x14ac:dyDescent="0.15">
      <c r="A54">
        <v>3</v>
      </c>
      <c r="B54" t="s">
        <v>35</v>
      </c>
      <c r="C54" t="s">
        <v>19</v>
      </c>
      <c r="D54" t="s">
        <v>28</v>
      </c>
      <c r="E54">
        <v>62.5</v>
      </c>
    </row>
    <row r="55" spans="1:5" x14ac:dyDescent="0.15">
      <c r="A55">
        <v>3</v>
      </c>
      <c r="B55" t="s">
        <v>18</v>
      </c>
      <c r="C55" t="s">
        <v>27</v>
      </c>
      <c r="D55" t="s">
        <v>28</v>
      </c>
      <c r="E55">
        <v>50</v>
      </c>
    </row>
    <row r="56" spans="1:5" x14ac:dyDescent="0.15">
      <c r="A56">
        <v>4</v>
      </c>
      <c r="B56" t="s">
        <v>35</v>
      </c>
      <c r="C56" t="s">
        <v>19</v>
      </c>
      <c r="D56" t="s">
        <v>20</v>
      </c>
      <c r="E56">
        <v>45</v>
      </c>
    </row>
    <row r="57" spans="1:5" x14ac:dyDescent="0.15">
      <c r="A57">
        <v>4</v>
      </c>
      <c r="B57" t="s">
        <v>35</v>
      </c>
      <c r="C57" t="s">
        <v>23</v>
      </c>
      <c r="D57" t="s">
        <v>20</v>
      </c>
      <c r="E57">
        <v>45</v>
      </c>
    </row>
    <row r="58" spans="1:5" x14ac:dyDescent="0.15">
      <c r="A58">
        <v>4</v>
      </c>
      <c r="B58" t="s">
        <v>18</v>
      </c>
      <c r="C58" t="s">
        <v>27</v>
      </c>
      <c r="D58" t="s">
        <v>20</v>
      </c>
      <c r="E58">
        <v>45</v>
      </c>
    </row>
    <row r="59" spans="1:5" x14ac:dyDescent="0.15">
      <c r="A59">
        <v>4</v>
      </c>
      <c r="B59" t="s">
        <v>35</v>
      </c>
      <c r="C59" t="s">
        <v>27</v>
      </c>
      <c r="D59" t="s">
        <v>20</v>
      </c>
      <c r="E59">
        <v>52.5</v>
      </c>
    </row>
    <row r="60" spans="1:5" x14ac:dyDescent="0.15">
      <c r="A60">
        <v>4</v>
      </c>
      <c r="B60" t="s">
        <v>18</v>
      </c>
      <c r="C60" t="s">
        <v>23</v>
      </c>
      <c r="D60" t="s">
        <v>20</v>
      </c>
      <c r="E60">
        <v>62.5</v>
      </c>
    </row>
    <row r="61" spans="1:5" x14ac:dyDescent="0.15">
      <c r="A61">
        <v>4</v>
      </c>
      <c r="B61" t="s">
        <v>26</v>
      </c>
      <c r="C61" t="s">
        <v>19</v>
      </c>
      <c r="D61" t="s">
        <v>20</v>
      </c>
      <c r="E61">
        <v>80</v>
      </c>
    </row>
    <row r="62" spans="1:5" x14ac:dyDescent="0.15">
      <c r="A62">
        <v>4</v>
      </c>
      <c r="B62" t="s">
        <v>18</v>
      </c>
      <c r="C62" t="s">
        <v>19</v>
      </c>
      <c r="D62" t="s">
        <v>20</v>
      </c>
      <c r="E62">
        <v>42.5</v>
      </c>
    </row>
    <row r="63" spans="1:5" x14ac:dyDescent="0.15">
      <c r="A63">
        <v>4</v>
      </c>
      <c r="B63" t="s">
        <v>26</v>
      </c>
      <c r="C63" t="s">
        <v>23</v>
      </c>
      <c r="D63" t="s">
        <v>20</v>
      </c>
      <c r="E63">
        <v>50</v>
      </c>
    </row>
    <row r="64" spans="1:5" x14ac:dyDescent="0.15">
      <c r="A64">
        <v>4</v>
      </c>
      <c r="B64" t="s">
        <v>26</v>
      </c>
      <c r="C64" t="s">
        <v>27</v>
      </c>
      <c r="D64" t="s">
        <v>28</v>
      </c>
      <c r="E64">
        <v>62.5</v>
      </c>
    </row>
    <row r="65" spans="1:5" x14ac:dyDescent="0.15">
      <c r="A65">
        <v>4</v>
      </c>
      <c r="B65" t="s">
        <v>26</v>
      </c>
      <c r="C65" t="s">
        <v>27</v>
      </c>
      <c r="D65" t="s">
        <v>20</v>
      </c>
      <c r="E65">
        <v>55</v>
      </c>
    </row>
    <row r="66" spans="1:5" x14ac:dyDescent="0.15">
      <c r="A66">
        <v>4</v>
      </c>
      <c r="B66" t="s">
        <v>26</v>
      </c>
      <c r="C66" t="s">
        <v>23</v>
      </c>
      <c r="D66" t="s">
        <v>28</v>
      </c>
      <c r="E66">
        <v>70</v>
      </c>
    </row>
    <row r="67" spans="1:5" x14ac:dyDescent="0.15">
      <c r="A67">
        <v>4</v>
      </c>
      <c r="B67" t="s">
        <v>18</v>
      </c>
      <c r="C67" t="s">
        <v>19</v>
      </c>
      <c r="D67" t="s">
        <v>28</v>
      </c>
      <c r="E67">
        <v>62.5</v>
      </c>
    </row>
    <row r="68" spans="1:5" x14ac:dyDescent="0.15">
      <c r="A68">
        <v>4</v>
      </c>
      <c r="B68" t="s">
        <v>26</v>
      </c>
      <c r="C68" t="s">
        <v>19</v>
      </c>
      <c r="D68" t="s">
        <v>28</v>
      </c>
      <c r="E68">
        <v>80</v>
      </c>
    </row>
    <row r="69" spans="1:5" x14ac:dyDescent="0.15">
      <c r="A69">
        <v>4</v>
      </c>
      <c r="B69" t="s">
        <v>18</v>
      </c>
      <c r="C69" t="s">
        <v>23</v>
      </c>
      <c r="D69" t="s">
        <v>28</v>
      </c>
      <c r="E69">
        <v>57.5</v>
      </c>
    </row>
    <row r="70" spans="1:5" x14ac:dyDescent="0.15">
      <c r="A70">
        <v>4</v>
      </c>
      <c r="B70" t="s">
        <v>35</v>
      </c>
      <c r="C70" t="s">
        <v>27</v>
      </c>
      <c r="D70" t="s">
        <v>28</v>
      </c>
      <c r="E70">
        <v>62.5</v>
      </c>
    </row>
    <row r="71" spans="1:5" x14ac:dyDescent="0.15">
      <c r="A71">
        <v>4</v>
      </c>
      <c r="B71" t="s">
        <v>18</v>
      </c>
      <c r="C71" t="s">
        <v>27</v>
      </c>
      <c r="D71" t="s">
        <v>28</v>
      </c>
      <c r="E71">
        <v>35</v>
      </c>
    </row>
    <row r="72" spans="1:5" x14ac:dyDescent="0.15">
      <c r="A72">
        <v>4</v>
      </c>
      <c r="B72" t="s">
        <v>35</v>
      </c>
      <c r="C72" t="s">
        <v>23</v>
      </c>
      <c r="D72" t="s">
        <v>28</v>
      </c>
      <c r="E72">
        <v>72.5</v>
      </c>
    </row>
    <row r="73" spans="1:5" x14ac:dyDescent="0.15">
      <c r="A73">
        <v>4</v>
      </c>
      <c r="B73" t="s">
        <v>35</v>
      </c>
      <c r="C73" t="s">
        <v>19</v>
      </c>
      <c r="D73" t="s">
        <v>28</v>
      </c>
      <c r="E73">
        <v>80</v>
      </c>
    </row>
    <row r="74" spans="1:5" x14ac:dyDescent="0.15">
      <c r="A74">
        <v>5</v>
      </c>
      <c r="B74" t="s">
        <v>35</v>
      </c>
      <c r="C74" t="s">
        <v>23</v>
      </c>
      <c r="D74" t="s">
        <v>20</v>
      </c>
      <c r="E74">
        <v>60</v>
      </c>
    </row>
    <row r="75" spans="1:5" x14ac:dyDescent="0.15">
      <c r="A75">
        <v>5</v>
      </c>
      <c r="B75" t="s">
        <v>35</v>
      </c>
      <c r="C75" t="s">
        <v>27</v>
      </c>
      <c r="D75" t="s">
        <v>20</v>
      </c>
      <c r="E75">
        <v>67.5</v>
      </c>
    </row>
    <row r="76" spans="1:5" x14ac:dyDescent="0.15">
      <c r="A76">
        <v>5</v>
      </c>
      <c r="B76" t="s">
        <v>35</v>
      </c>
      <c r="C76" t="s">
        <v>19</v>
      </c>
      <c r="D76" t="s">
        <v>20</v>
      </c>
      <c r="E76">
        <v>67.5</v>
      </c>
    </row>
    <row r="77" spans="1:5" x14ac:dyDescent="0.15">
      <c r="A77">
        <v>5</v>
      </c>
      <c r="B77" t="s">
        <v>26</v>
      </c>
      <c r="C77" t="s">
        <v>19</v>
      </c>
      <c r="D77" t="s">
        <v>20</v>
      </c>
      <c r="E77">
        <v>77.5</v>
      </c>
    </row>
    <row r="78" spans="1:5" x14ac:dyDescent="0.15">
      <c r="A78">
        <v>5</v>
      </c>
      <c r="B78" t="s">
        <v>18</v>
      </c>
      <c r="C78" t="s">
        <v>27</v>
      </c>
      <c r="D78" t="s">
        <v>20</v>
      </c>
      <c r="E78">
        <v>65</v>
      </c>
    </row>
    <row r="79" spans="1:5" x14ac:dyDescent="0.15">
      <c r="A79">
        <v>5</v>
      </c>
      <c r="B79" t="s">
        <v>26</v>
      </c>
      <c r="C79" t="s">
        <v>23</v>
      </c>
      <c r="D79" t="s">
        <v>20</v>
      </c>
      <c r="E79">
        <v>80</v>
      </c>
    </row>
    <row r="80" spans="1:5" x14ac:dyDescent="0.15">
      <c r="A80">
        <v>5</v>
      </c>
      <c r="B80" t="s">
        <v>18</v>
      </c>
      <c r="C80" t="s">
        <v>23</v>
      </c>
      <c r="D80" t="s">
        <v>20</v>
      </c>
      <c r="E80">
        <v>77.5</v>
      </c>
    </row>
    <row r="81" spans="1:5" x14ac:dyDescent="0.15">
      <c r="A81">
        <v>5</v>
      </c>
      <c r="B81" t="s">
        <v>26</v>
      </c>
      <c r="C81" t="s">
        <v>27</v>
      </c>
      <c r="D81" t="s">
        <v>20</v>
      </c>
      <c r="E81">
        <v>82.5</v>
      </c>
    </row>
    <row r="82" spans="1:5" x14ac:dyDescent="0.15">
      <c r="A82">
        <v>5</v>
      </c>
      <c r="B82" t="s">
        <v>18</v>
      </c>
      <c r="C82" t="s">
        <v>19</v>
      </c>
      <c r="D82" t="s">
        <v>20</v>
      </c>
      <c r="E82">
        <v>75</v>
      </c>
    </row>
    <row r="83" spans="1:5" x14ac:dyDescent="0.15">
      <c r="A83">
        <v>5</v>
      </c>
      <c r="B83" t="s">
        <v>18</v>
      </c>
      <c r="C83" t="s">
        <v>19</v>
      </c>
      <c r="D83" t="s">
        <v>28</v>
      </c>
      <c r="E83">
        <v>80</v>
      </c>
    </row>
    <row r="84" spans="1:5" x14ac:dyDescent="0.15">
      <c r="A84">
        <v>5</v>
      </c>
      <c r="B84" t="s">
        <v>26</v>
      </c>
      <c r="C84" t="s">
        <v>27</v>
      </c>
      <c r="D84" t="s">
        <v>28</v>
      </c>
      <c r="E84">
        <v>82.5</v>
      </c>
    </row>
    <row r="85" spans="1:5" x14ac:dyDescent="0.15">
      <c r="A85">
        <v>5</v>
      </c>
      <c r="B85" t="s">
        <v>18</v>
      </c>
      <c r="C85" t="s">
        <v>23</v>
      </c>
      <c r="D85" t="s">
        <v>28</v>
      </c>
      <c r="E85">
        <v>75</v>
      </c>
    </row>
    <row r="86" spans="1:5" x14ac:dyDescent="0.15">
      <c r="A86">
        <v>5</v>
      </c>
      <c r="B86" t="s">
        <v>26</v>
      </c>
      <c r="C86" t="s">
        <v>23</v>
      </c>
      <c r="D86" t="s">
        <v>28</v>
      </c>
      <c r="E86">
        <v>77.5</v>
      </c>
    </row>
    <row r="87" spans="1:5" x14ac:dyDescent="0.15">
      <c r="A87">
        <v>5</v>
      </c>
      <c r="B87" t="s">
        <v>18</v>
      </c>
      <c r="C87" t="s">
        <v>27</v>
      </c>
      <c r="D87" t="s">
        <v>28</v>
      </c>
      <c r="E87">
        <v>80</v>
      </c>
    </row>
    <row r="88" spans="1:5" x14ac:dyDescent="0.15">
      <c r="A88">
        <v>5</v>
      </c>
      <c r="B88" t="s">
        <v>26</v>
      </c>
      <c r="C88" t="s">
        <v>19</v>
      </c>
      <c r="D88" t="s">
        <v>28</v>
      </c>
      <c r="E88">
        <v>80</v>
      </c>
    </row>
    <row r="89" spans="1:5" x14ac:dyDescent="0.15">
      <c r="A89">
        <v>5</v>
      </c>
      <c r="B89" t="s">
        <v>35</v>
      </c>
      <c r="C89" t="s">
        <v>19</v>
      </c>
      <c r="D89" t="s">
        <v>28</v>
      </c>
      <c r="E89">
        <v>70</v>
      </c>
    </row>
    <row r="90" spans="1:5" x14ac:dyDescent="0.15">
      <c r="A90">
        <v>5</v>
      </c>
      <c r="B90" t="s">
        <v>35</v>
      </c>
      <c r="C90" t="s">
        <v>27</v>
      </c>
      <c r="D90" t="s">
        <v>28</v>
      </c>
      <c r="E90">
        <v>85</v>
      </c>
    </row>
    <row r="91" spans="1:5" x14ac:dyDescent="0.15">
      <c r="A91">
        <v>5</v>
      </c>
      <c r="B91" t="s">
        <v>35</v>
      </c>
      <c r="C91" t="s">
        <v>23</v>
      </c>
      <c r="D91" t="s">
        <v>28</v>
      </c>
      <c r="E91">
        <v>82.5</v>
      </c>
    </row>
    <row r="92" spans="1:5" x14ac:dyDescent="0.15">
      <c r="A92">
        <v>6</v>
      </c>
      <c r="B92" t="s">
        <v>35</v>
      </c>
      <c r="C92" t="s">
        <v>27</v>
      </c>
      <c r="D92" t="s">
        <v>20</v>
      </c>
      <c r="E92">
        <v>52.5</v>
      </c>
    </row>
    <row r="93" spans="1:5" x14ac:dyDescent="0.15">
      <c r="A93">
        <v>6</v>
      </c>
      <c r="B93" t="s">
        <v>26</v>
      </c>
      <c r="C93" t="s">
        <v>19</v>
      </c>
      <c r="D93" t="s">
        <v>20</v>
      </c>
      <c r="E93">
        <v>95</v>
      </c>
    </row>
    <row r="94" spans="1:5" x14ac:dyDescent="0.15">
      <c r="A94">
        <v>6</v>
      </c>
      <c r="B94" t="s">
        <v>35</v>
      </c>
      <c r="C94" t="s">
        <v>23</v>
      </c>
      <c r="D94" t="s">
        <v>20</v>
      </c>
      <c r="E94">
        <v>77.5</v>
      </c>
    </row>
    <row r="95" spans="1:5" x14ac:dyDescent="0.15">
      <c r="A95">
        <v>6</v>
      </c>
      <c r="B95" t="s">
        <v>26</v>
      </c>
      <c r="C95" t="s">
        <v>23</v>
      </c>
      <c r="D95" t="s">
        <v>20</v>
      </c>
      <c r="E95">
        <v>100</v>
      </c>
    </row>
    <row r="96" spans="1:5" x14ac:dyDescent="0.15">
      <c r="A96">
        <v>6</v>
      </c>
      <c r="B96" t="s">
        <v>35</v>
      </c>
      <c r="C96" t="s">
        <v>19</v>
      </c>
      <c r="D96" t="s">
        <v>20</v>
      </c>
      <c r="E96">
        <v>70</v>
      </c>
    </row>
    <row r="97" spans="1:5" x14ac:dyDescent="0.15">
      <c r="A97">
        <v>6</v>
      </c>
      <c r="B97" t="s">
        <v>26</v>
      </c>
      <c r="C97" t="s">
        <v>27</v>
      </c>
      <c r="D97" t="s">
        <v>20</v>
      </c>
      <c r="E97">
        <v>90</v>
      </c>
    </row>
    <row r="98" spans="1:5" x14ac:dyDescent="0.15">
      <c r="A98">
        <v>6</v>
      </c>
      <c r="B98" t="s">
        <v>18</v>
      </c>
      <c r="C98" t="s">
        <v>27</v>
      </c>
      <c r="D98" t="s">
        <v>20</v>
      </c>
      <c r="E98">
        <v>35</v>
      </c>
    </row>
    <row r="99" spans="1:5" x14ac:dyDescent="0.15">
      <c r="A99">
        <v>6</v>
      </c>
      <c r="B99" t="s">
        <v>18</v>
      </c>
      <c r="C99" t="s">
        <v>19</v>
      </c>
      <c r="D99" t="s">
        <v>28</v>
      </c>
      <c r="E99">
        <v>100</v>
      </c>
    </row>
    <row r="100" spans="1:5" x14ac:dyDescent="0.15">
      <c r="A100">
        <v>6</v>
      </c>
      <c r="B100" t="s">
        <v>18</v>
      </c>
      <c r="C100" t="s">
        <v>23</v>
      </c>
      <c r="D100" t="s">
        <v>20</v>
      </c>
      <c r="E100">
        <v>42.5</v>
      </c>
    </row>
    <row r="101" spans="1:5" x14ac:dyDescent="0.15">
      <c r="A101">
        <v>6</v>
      </c>
      <c r="B101" t="s">
        <v>18</v>
      </c>
      <c r="C101" t="s">
        <v>23</v>
      </c>
      <c r="D101" t="s">
        <v>28</v>
      </c>
      <c r="E101">
        <v>80</v>
      </c>
    </row>
    <row r="102" spans="1:5" x14ac:dyDescent="0.15">
      <c r="A102">
        <v>6</v>
      </c>
      <c r="B102" t="s">
        <v>18</v>
      </c>
      <c r="C102" t="s">
        <v>19</v>
      </c>
      <c r="D102" t="s">
        <v>20</v>
      </c>
      <c r="E102">
        <v>50</v>
      </c>
    </row>
    <row r="103" spans="1:5" x14ac:dyDescent="0.15">
      <c r="A103">
        <v>6</v>
      </c>
      <c r="B103" t="s">
        <v>18</v>
      </c>
      <c r="C103" t="s">
        <v>27</v>
      </c>
      <c r="D103" t="s">
        <v>28</v>
      </c>
      <c r="E103">
        <v>87.5</v>
      </c>
    </row>
    <row r="104" spans="1:5" x14ac:dyDescent="0.15">
      <c r="A104">
        <v>6</v>
      </c>
      <c r="B104" t="s">
        <v>26</v>
      </c>
      <c r="C104" t="s">
        <v>27</v>
      </c>
      <c r="D104" t="s">
        <v>28</v>
      </c>
      <c r="E104">
        <v>97.5</v>
      </c>
    </row>
    <row r="105" spans="1:5" x14ac:dyDescent="0.15">
      <c r="A105">
        <v>6</v>
      </c>
      <c r="B105" t="s">
        <v>35</v>
      </c>
      <c r="C105" t="s">
        <v>19</v>
      </c>
      <c r="D105" t="s">
        <v>28</v>
      </c>
      <c r="E105">
        <v>85</v>
      </c>
    </row>
    <row r="106" spans="1:5" x14ac:dyDescent="0.15">
      <c r="A106">
        <v>6</v>
      </c>
      <c r="B106" t="s">
        <v>26</v>
      </c>
      <c r="C106" t="s">
        <v>23</v>
      </c>
      <c r="D106" t="s">
        <v>28</v>
      </c>
      <c r="E106">
        <v>95</v>
      </c>
    </row>
    <row r="107" spans="1:5" x14ac:dyDescent="0.15">
      <c r="A107">
        <v>6</v>
      </c>
      <c r="B107" t="s">
        <v>35</v>
      </c>
      <c r="C107" t="s">
        <v>23</v>
      </c>
      <c r="D107" t="s">
        <v>28</v>
      </c>
      <c r="E107">
        <v>95</v>
      </c>
    </row>
    <row r="108" spans="1:5" x14ac:dyDescent="0.15">
      <c r="A108">
        <v>6</v>
      </c>
      <c r="B108" t="s">
        <v>26</v>
      </c>
      <c r="C108" t="s">
        <v>19</v>
      </c>
      <c r="D108" t="s">
        <v>28</v>
      </c>
      <c r="E108">
        <v>85</v>
      </c>
    </row>
    <row r="109" spans="1:5" x14ac:dyDescent="0.15">
      <c r="A109">
        <v>6</v>
      </c>
      <c r="B109" t="s">
        <v>35</v>
      </c>
      <c r="C109" t="s">
        <v>27</v>
      </c>
      <c r="D109" t="s">
        <v>28</v>
      </c>
      <c r="E109">
        <v>100</v>
      </c>
    </row>
    <row r="110" spans="1:5" x14ac:dyDescent="0.15">
      <c r="A110">
        <v>7</v>
      </c>
      <c r="B110" t="s">
        <v>26</v>
      </c>
      <c r="C110" t="s">
        <v>19</v>
      </c>
      <c r="D110" t="s">
        <v>20</v>
      </c>
      <c r="E110">
        <v>80</v>
      </c>
    </row>
    <row r="111" spans="1:5" x14ac:dyDescent="0.15">
      <c r="A111">
        <v>7</v>
      </c>
      <c r="B111" t="s">
        <v>26</v>
      </c>
      <c r="C111" t="s">
        <v>23</v>
      </c>
      <c r="D111" t="s">
        <v>20</v>
      </c>
      <c r="E111">
        <v>62.5</v>
      </c>
    </row>
    <row r="112" spans="1:5" x14ac:dyDescent="0.15">
      <c r="A112">
        <v>7</v>
      </c>
      <c r="B112" t="s">
        <v>35</v>
      </c>
      <c r="C112" t="s">
        <v>27</v>
      </c>
      <c r="D112" t="s">
        <v>20</v>
      </c>
      <c r="E112">
        <v>20</v>
      </c>
    </row>
    <row r="113" spans="1:5" x14ac:dyDescent="0.15">
      <c r="A113">
        <v>7</v>
      </c>
      <c r="B113" t="s">
        <v>26</v>
      </c>
      <c r="C113" t="s">
        <v>27</v>
      </c>
      <c r="D113" t="s">
        <v>20</v>
      </c>
      <c r="E113">
        <v>27.5</v>
      </c>
    </row>
    <row r="114" spans="1:5" x14ac:dyDescent="0.15">
      <c r="A114">
        <v>7</v>
      </c>
      <c r="B114" t="s">
        <v>35</v>
      </c>
      <c r="C114" t="s">
        <v>23</v>
      </c>
      <c r="D114" t="s">
        <v>20</v>
      </c>
      <c r="E114">
        <v>35</v>
      </c>
    </row>
    <row r="115" spans="1:5" x14ac:dyDescent="0.15">
      <c r="A115">
        <v>7</v>
      </c>
      <c r="B115" t="s">
        <v>18</v>
      </c>
      <c r="C115" t="s">
        <v>19</v>
      </c>
      <c r="D115" t="s">
        <v>28</v>
      </c>
      <c r="E115">
        <v>95</v>
      </c>
    </row>
    <row r="116" spans="1:5" x14ac:dyDescent="0.15">
      <c r="A116">
        <v>7</v>
      </c>
      <c r="B116" t="s">
        <v>35</v>
      </c>
      <c r="C116" t="s">
        <v>19</v>
      </c>
      <c r="D116" t="s">
        <v>20</v>
      </c>
      <c r="E116">
        <v>40</v>
      </c>
    </row>
    <row r="117" spans="1:5" x14ac:dyDescent="0.15">
      <c r="A117">
        <v>7</v>
      </c>
      <c r="B117" t="s">
        <v>18</v>
      </c>
      <c r="C117" t="s">
        <v>23</v>
      </c>
      <c r="D117" t="s">
        <v>28</v>
      </c>
      <c r="E117">
        <v>85</v>
      </c>
    </row>
    <row r="118" spans="1:5" x14ac:dyDescent="0.15">
      <c r="A118">
        <v>7</v>
      </c>
      <c r="B118" t="s">
        <v>18</v>
      </c>
      <c r="C118" t="s">
        <v>27</v>
      </c>
      <c r="D118" t="s">
        <v>20</v>
      </c>
      <c r="E118">
        <v>20</v>
      </c>
    </row>
    <row r="119" spans="1:5" x14ac:dyDescent="0.15">
      <c r="A119">
        <v>7</v>
      </c>
      <c r="B119" t="s">
        <v>18</v>
      </c>
      <c r="C119" t="s">
        <v>27</v>
      </c>
      <c r="D119" t="s">
        <v>28</v>
      </c>
      <c r="E119">
        <v>37.5</v>
      </c>
    </row>
    <row r="120" spans="1:5" x14ac:dyDescent="0.15">
      <c r="A120">
        <v>7</v>
      </c>
      <c r="B120" t="s">
        <v>18</v>
      </c>
      <c r="C120" t="s">
        <v>23</v>
      </c>
      <c r="D120" t="s">
        <v>20</v>
      </c>
      <c r="E120">
        <v>47.5</v>
      </c>
    </row>
    <row r="121" spans="1:5" x14ac:dyDescent="0.15">
      <c r="A121">
        <v>7</v>
      </c>
      <c r="B121" t="s">
        <v>35</v>
      </c>
      <c r="C121" t="s">
        <v>19</v>
      </c>
      <c r="D121" t="s">
        <v>28</v>
      </c>
      <c r="E121">
        <v>95</v>
      </c>
    </row>
    <row r="122" spans="1:5" x14ac:dyDescent="0.15">
      <c r="A122">
        <v>7</v>
      </c>
      <c r="B122" t="s">
        <v>18</v>
      </c>
      <c r="C122" t="s">
        <v>19</v>
      </c>
      <c r="D122" t="s">
        <v>20</v>
      </c>
      <c r="E122">
        <v>52.5</v>
      </c>
    </row>
    <row r="123" spans="1:5" x14ac:dyDescent="0.15">
      <c r="A123">
        <v>7</v>
      </c>
      <c r="B123" t="s">
        <v>35</v>
      </c>
      <c r="C123" t="s">
        <v>23</v>
      </c>
      <c r="D123" t="s">
        <v>28</v>
      </c>
      <c r="E123">
        <v>77.5</v>
      </c>
    </row>
    <row r="124" spans="1:5" x14ac:dyDescent="0.15">
      <c r="A124">
        <v>7</v>
      </c>
      <c r="B124" t="s">
        <v>26</v>
      </c>
      <c r="C124" t="s">
        <v>27</v>
      </c>
      <c r="D124" t="s">
        <v>28</v>
      </c>
      <c r="E124">
        <v>27.5</v>
      </c>
    </row>
    <row r="125" spans="1:5" x14ac:dyDescent="0.15">
      <c r="A125">
        <v>7</v>
      </c>
      <c r="B125" t="s">
        <v>35</v>
      </c>
      <c r="C125" t="s">
        <v>27</v>
      </c>
      <c r="D125" t="s">
        <v>28</v>
      </c>
      <c r="E125">
        <v>55</v>
      </c>
    </row>
    <row r="126" spans="1:5" x14ac:dyDescent="0.15">
      <c r="A126">
        <v>7</v>
      </c>
      <c r="B126" t="s">
        <v>26</v>
      </c>
      <c r="C126" t="s">
        <v>23</v>
      </c>
      <c r="D126" t="s">
        <v>28</v>
      </c>
      <c r="E126">
        <v>87.5</v>
      </c>
    </row>
    <row r="127" spans="1:5" x14ac:dyDescent="0.15">
      <c r="A127">
        <v>7</v>
      </c>
      <c r="B127" t="s">
        <v>26</v>
      </c>
      <c r="C127" t="s">
        <v>19</v>
      </c>
      <c r="D127" t="s">
        <v>28</v>
      </c>
      <c r="E127">
        <v>95</v>
      </c>
    </row>
    <row r="128" spans="1:5" x14ac:dyDescent="0.15">
      <c r="A128">
        <v>8</v>
      </c>
      <c r="B128" t="s">
        <v>26</v>
      </c>
      <c r="C128" t="s">
        <v>23</v>
      </c>
      <c r="D128" t="s">
        <v>20</v>
      </c>
      <c r="E128">
        <v>57.5</v>
      </c>
    </row>
    <row r="129" spans="1:5" x14ac:dyDescent="0.15">
      <c r="A129">
        <v>8</v>
      </c>
      <c r="B129" t="s">
        <v>26</v>
      </c>
      <c r="C129" t="s">
        <v>27</v>
      </c>
      <c r="D129" t="s">
        <v>20</v>
      </c>
      <c r="E129">
        <v>57.5</v>
      </c>
    </row>
    <row r="130" spans="1:5" x14ac:dyDescent="0.15">
      <c r="A130">
        <v>8</v>
      </c>
      <c r="B130" t="s">
        <v>26</v>
      </c>
      <c r="C130" t="s">
        <v>19</v>
      </c>
      <c r="D130" t="s">
        <v>20</v>
      </c>
      <c r="E130">
        <v>60</v>
      </c>
    </row>
    <row r="131" spans="1:5" x14ac:dyDescent="0.15">
      <c r="A131">
        <v>8</v>
      </c>
      <c r="B131" t="s">
        <v>18</v>
      </c>
      <c r="C131" t="s">
        <v>19</v>
      </c>
      <c r="D131" t="s">
        <v>28</v>
      </c>
      <c r="E131">
        <v>62.5</v>
      </c>
    </row>
    <row r="132" spans="1:5" x14ac:dyDescent="0.15">
      <c r="A132">
        <v>8</v>
      </c>
      <c r="B132" t="s">
        <v>35</v>
      </c>
      <c r="C132" t="s">
        <v>27</v>
      </c>
      <c r="D132" t="s">
        <v>20</v>
      </c>
      <c r="E132">
        <v>45</v>
      </c>
    </row>
    <row r="133" spans="1:5" x14ac:dyDescent="0.15">
      <c r="A133">
        <v>8</v>
      </c>
      <c r="B133" t="s">
        <v>18</v>
      </c>
      <c r="C133" t="s">
        <v>23</v>
      </c>
      <c r="D133" t="s">
        <v>28</v>
      </c>
      <c r="E133">
        <v>62.5</v>
      </c>
    </row>
    <row r="134" spans="1:5" x14ac:dyDescent="0.15">
      <c r="A134">
        <v>8</v>
      </c>
      <c r="B134" t="s">
        <v>35</v>
      </c>
      <c r="C134" t="s">
        <v>23</v>
      </c>
      <c r="D134" t="s">
        <v>20</v>
      </c>
      <c r="E134">
        <v>50</v>
      </c>
    </row>
    <row r="135" spans="1:5" x14ac:dyDescent="0.15">
      <c r="A135">
        <v>8</v>
      </c>
      <c r="B135" t="s">
        <v>18</v>
      </c>
      <c r="C135" t="s">
        <v>27</v>
      </c>
      <c r="D135" t="s">
        <v>28</v>
      </c>
      <c r="E135">
        <v>65</v>
      </c>
    </row>
    <row r="136" spans="1:5" x14ac:dyDescent="0.15">
      <c r="A136">
        <v>8</v>
      </c>
      <c r="B136" t="s">
        <v>35</v>
      </c>
      <c r="C136" t="s">
        <v>19</v>
      </c>
      <c r="D136" t="s">
        <v>20</v>
      </c>
      <c r="E136">
        <v>52.5</v>
      </c>
    </row>
    <row r="137" spans="1:5" x14ac:dyDescent="0.15">
      <c r="A137">
        <v>8</v>
      </c>
      <c r="B137" t="s">
        <v>35</v>
      </c>
      <c r="C137" t="s">
        <v>19</v>
      </c>
      <c r="D137" t="s">
        <v>28</v>
      </c>
      <c r="E137">
        <v>67.5</v>
      </c>
    </row>
    <row r="138" spans="1:5" x14ac:dyDescent="0.15">
      <c r="A138">
        <v>8</v>
      </c>
      <c r="B138" t="s">
        <v>18</v>
      </c>
      <c r="C138" t="s">
        <v>27</v>
      </c>
      <c r="D138" t="s">
        <v>20</v>
      </c>
      <c r="E138">
        <v>65</v>
      </c>
    </row>
    <row r="139" spans="1:5" x14ac:dyDescent="0.15">
      <c r="A139">
        <v>8</v>
      </c>
      <c r="B139" t="s">
        <v>35</v>
      </c>
      <c r="C139" t="s">
        <v>23</v>
      </c>
      <c r="D139" t="s">
        <v>28</v>
      </c>
      <c r="E139">
        <v>65</v>
      </c>
    </row>
    <row r="140" spans="1:5" x14ac:dyDescent="0.15">
      <c r="A140">
        <v>8</v>
      </c>
      <c r="B140" t="s">
        <v>18</v>
      </c>
      <c r="C140" t="s">
        <v>23</v>
      </c>
      <c r="D140" t="s">
        <v>20</v>
      </c>
      <c r="E140">
        <v>60</v>
      </c>
    </row>
    <row r="141" spans="1:5" x14ac:dyDescent="0.15">
      <c r="A141">
        <v>8</v>
      </c>
      <c r="B141" t="s">
        <v>35</v>
      </c>
      <c r="C141" t="s">
        <v>27</v>
      </c>
      <c r="D141" t="s">
        <v>28</v>
      </c>
      <c r="E141">
        <v>62.5</v>
      </c>
    </row>
    <row r="142" spans="1:5" x14ac:dyDescent="0.15">
      <c r="A142">
        <v>8</v>
      </c>
      <c r="B142" t="s">
        <v>18</v>
      </c>
      <c r="C142" t="s">
        <v>19</v>
      </c>
      <c r="D142" t="s">
        <v>20</v>
      </c>
      <c r="E142">
        <v>60</v>
      </c>
    </row>
    <row r="143" spans="1:5" x14ac:dyDescent="0.15">
      <c r="A143">
        <v>8</v>
      </c>
      <c r="B143" t="s">
        <v>26</v>
      </c>
      <c r="C143" t="s">
        <v>19</v>
      </c>
      <c r="D143" t="s">
        <v>28</v>
      </c>
      <c r="E143">
        <v>67.5</v>
      </c>
    </row>
    <row r="144" spans="1:5" x14ac:dyDescent="0.15">
      <c r="A144">
        <v>8</v>
      </c>
      <c r="B144" t="s">
        <v>26</v>
      </c>
      <c r="C144" t="s">
        <v>27</v>
      </c>
      <c r="D144" t="s">
        <v>28</v>
      </c>
      <c r="E144">
        <v>52.5</v>
      </c>
    </row>
    <row r="145" spans="1:5" x14ac:dyDescent="0.15">
      <c r="A145">
        <v>8</v>
      </c>
      <c r="B145" t="s">
        <v>26</v>
      </c>
      <c r="C145" t="s">
        <v>23</v>
      </c>
      <c r="D145" t="s">
        <v>28</v>
      </c>
      <c r="E145">
        <v>70</v>
      </c>
    </row>
    <row r="146" spans="1:5" x14ac:dyDescent="0.15">
      <c r="A146">
        <v>9</v>
      </c>
      <c r="B146" t="s">
        <v>26</v>
      </c>
      <c r="C146" t="s">
        <v>27</v>
      </c>
      <c r="D146" t="s">
        <v>20</v>
      </c>
      <c r="E146">
        <v>40</v>
      </c>
    </row>
    <row r="147" spans="1:5" x14ac:dyDescent="0.15">
      <c r="A147">
        <v>9</v>
      </c>
      <c r="B147" t="s">
        <v>18</v>
      </c>
      <c r="C147" t="s">
        <v>19</v>
      </c>
      <c r="D147" t="s">
        <v>28</v>
      </c>
      <c r="E147">
        <v>90</v>
      </c>
    </row>
    <row r="148" spans="1:5" x14ac:dyDescent="0.15">
      <c r="A148">
        <v>9</v>
      </c>
      <c r="B148" t="s">
        <v>26</v>
      </c>
      <c r="C148" t="s">
        <v>23</v>
      </c>
      <c r="D148" t="s">
        <v>20</v>
      </c>
      <c r="E148">
        <v>80</v>
      </c>
    </row>
    <row r="149" spans="1:5" x14ac:dyDescent="0.15">
      <c r="A149">
        <v>9</v>
      </c>
      <c r="B149" t="s">
        <v>18</v>
      </c>
      <c r="C149" t="s">
        <v>23</v>
      </c>
      <c r="D149" t="s">
        <v>28</v>
      </c>
      <c r="E149">
        <v>80</v>
      </c>
    </row>
    <row r="150" spans="1:5" x14ac:dyDescent="0.15">
      <c r="A150">
        <v>9</v>
      </c>
      <c r="B150" t="s">
        <v>26</v>
      </c>
      <c r="C150" t="s">
        <v>19</v>
      </c>
      <c r="D150" t="s">
        <v>20</v>
      </c>
      <c r="E150">
        <v>90</v>
      </c>
    </row>
    <row r="151" spans="1:5" x14ac:dyDescent="0.15">
      <c r="A151">
        <v>9</v>
      </c>
      <c r="B151" t="s">
        <v>18</v>
      </c>
      <c r="C151" t="s">
        <v>27</v>
      </c>
      <c r="D151" t="s">
        <v>28</v>
      </c>
      <c r="E151">
        <v>87.5</v>
      </c>
    </row>
    <row r="152" spans="1:5" x14ac:dyDescent="0.15">
      <c r="A152">
        <v>9</v>
      </c>
      <c r="B152" t="s">
        <v>35</v>
      </c>
      <c r="C152" t="s">
        <v>27</v>
      </c>
      <c r="D152" t="s">
        <v>20</v>
      </c>
      <c r="E152">
        <v>57.5</v>
      </c>
    </row>
    <row r="153" spans="1:5" x14ac:dyDescent="0.15">
      <c r="A153">
        <v>9</v>
      </c>
      <c r="B153" t="s">
        <v>35</v>
      </c>
      <c r="C153" t="s">
        <v>19</v>
      </c>
      <c r="D153" t="s">
        <v>28</v>
      </c>
      <c r="E153">
        <v>87.5</v>
      </c>
    </row>
    <row r="154" spans="1:5" x14ac:dyDescent="0.15">
      <c r="A154">
        <v>9</v>
      </c>
      <c r="B154" t="s">
        <v>35</v>
      </c>
      <c r="C154" t="s">
        <v>23</v>
      </c>
      <c r="D154" t="s">
        <v>20</v>
      </c>
      <c r="E154">
        <v>62.5</v>
      </c>
    </row>
    <row r="155" spans="1:5" x14ac:dyDescent="0.15">
      <c r="A155">
        <v>9</v>
      </c>
      <c r="B155" t="s">
        <v>35</v>
      </c>
      <c r="C155" t="s">
        <v>23</v>
      </c>
      <c r="D155" t="s">
        <v>28</v>
      </c>
      <c r="E155">
        <v>87.5</v>
      </c>
    </row>
    <row r="156" spans="1:5" x14ac:dyDescent="0.15">
      <c r="A156">
        <v>9</v>
      </c>
      <c r="B156" t="s">
        <v>35</v>
      </c>
      <c r="C156" t="s">
        <v>19</v>
      </c>
      <c r="D156" t="s">
        <v>20</v>
      </c>
      <c r="E156">
        <v>72.5</v>
      </c>
    </row>
    <row r="157" spans="1:5" x14ac:dyDescent="0.15">
      <c r="A157">
        <v>9</v>
      </c>
      <c r="B157" t="s">
        <v>35</v>
      </c>
      <c r="C157" t="s">
        <v>27</v>
      </c>
      <c r="D157" t="s">
        <v>28</v>
      </c>
      <c r="E157">
        <v>92.5</v>
      </c>
    </row>
    <row r="158" spans="1:5" x14ac:dyDescent="0.15">
      <c r="A158">
        <v>9</v>
      </c>
      <c r="B158" t="s">
        <v>18</v>
      </c>
      <c r="C158" t="s">
        <v>27</v>
      </c>
      <c r="D158" t="s">
        <v>20</v>
      </c>
      <c r="E158">
        <v>82.5</v>
      </c>
    </row>
    <row r="159" spans="1:5" x14ac:dyDescent="0.15">
      <c r="A159">
        <v>9</v>
      </c>
      <c r="B159" t="s">
        <v>26</v>
      </c>
      <c r="C159" t="s">
        <v>19</v>
      </c>
      <c r="D159" t="s">
        <v>28</v>
      </c>
      <c r="E159">
        <v>92.5</v>
      </c>
    </row>
    <row r="160" spans="1:5" x14ac:dyDescent="0.15">
      <c r="A160">
        <v>9</v>
      </c>
      <c r="B160" t="s">
        <v>18</v>
      </c>
      <c r="C160" t="s">
        <v>23</v>
      </c>
      <c r="D160" t="s">
        <v>20</v>
      </c>
      <c r="E160">
        <v>90</v>
      </c>
    </row>
    <row r="161" spans="1:5" x14ac:dyDescent="0.15">
      <c r="A161">
        <v>9</v>
      </c>
      <c r="B161" t="s">
        <v>26</v>
      </c>
      <c r="C161" t="s">
        <v>23</v>
      </c>
      <c r="D161" t="s">
        <v>28</v>
      </c>
      <c r="E161">
        <v>92.5</v>
      </c>
    </row>
    <row r="162" spans="1:5" x14ac:dyDescent="0.15">
      <c r="A162">
        <v>9</v>
      </c>
      <c r="B162" t="s">
        <v>18</v>
      </c>
      <c r="C162" t="s">
        <v>19</v>
      </c>
      <c r="D162" t="s">
        <v>20</v>
      </c>
      <c r="E162">
        <v>87.5</v>
      </c>
    </row>
    <row r="163" spans="1:5" x14ac:dyDescent="0.15">
      <c r="A163">
        <v>9</v>
      </c>
      <c r="B163" t="s">
        <v>26</v>
      </c>
      <c r="C163" t="s">
        <v>27</v>
      </c>
      <c r="D163" t="s">
        <v>28</v>
      </c>
      <c r="E163">
        <v>92.5</v>
      </c>
    </row>
    <row r="164" spans="1:5" x14ac:dyDescent="0.15">
      <c r="A164">
        <v>11</v>
      </c>
      <c r="B164" t="s">
        <v>18</v>
      </c>
      <c r="C164" t="s">
        <v>19</v>
      </c>
      <c r="D164" t="s">
        <v>28</v>
      </c>
      <c r="E164">
        <v>55</v>
      </c>
    </row>
    <row r="165" spans="1:5" x14ac:dyDescent="0.15">
      <c r="A165">
        <v>11</v>
      </c>
      <c r="B165" t="s">
        <v>18</v>
      </c>
      <c r="C165" t="s">
        <v>23</v>
      </c>
      <c r="D165" t="s">
        <v>28</v>
      </c>
      <c r="E165">
        <v>60</v>
      </c>
    </row>
    <row r="166" spans="1:5" x14ac:dyDescent="0.15">
      <c r="A166">
        <v>11</v>
      </c>
      <c r="B166" t="s">
        <v>26</v>
      </c>
      <c r="C166" t="s">
        <v>27</v>
      </c>
      <c r="D166" t="s">
        <v>20</v>
      </c>
      <c r="E166">
        <v>37.5</v>
      </c>
    </row>
    <row r="167" spans="1:5" x14ac:dyDescent="0.15">
      <c r="A167">
        <v>11</v>
      </c>
      <c r="B167" t="s">
        <v>18</v>
      </c>
      <c r="C167" t="s">
        <v>27</v>
      </c>
      <c r="D167" t="s">
        <v>28</v>
      </c>
      <c r="E167">
        <v>42.5</v>
      </c>
    </row>
    <row r="168" spans="1:5" x14ac:dyDescent="0.15">
      <c r="A168">
        <v>11</v>
      </c>
      <c r="B168" t="s">
        <v>26</v>
      </c>
      <c r="C168" t="s">
        <v>23</v>
      </c>
      <c r="D168" t="s">
        <v>20</v>
      </c>
      <c r="E168">
        <v>70</v>
      </c>
    </row>
    <row r="169" spans="1:5" x14ac:dyDescent="0.15">
      <c r="A169">
        <v>11</v>
      </c>
      <c r="B169" t="s">
        <v>35</v>
      </c>
      <c r="C169" t="s">
        <v>19</v>
      </c>
      <c r="D169" t="s">
        <v>28</v>
      </c>
      <c r="E169">
        <v>67.5</v>
      </c>
    </row>
    <row r="170" spans="1:5" x14ac:dyDescent="0.15">
      <c r="A170">
        <v>11</v>
      </c>
      <c r="B170" t="s">
        <v>26</v>
      </c>
      <c r="C170" t="s">
        <v>19</v>
      </c>
      <c r="D170" t="s">
        <v>20</v>
      </c>
      <c r="E170">
        <v>67.5</v>
      </c>
    </row>
    <row r="171" spans="1:5" x14ac:dyDescent="0.15">
      <c r="A171">
        <v>11</v>
      </c>
      <c r="B171" t="s">
        <v>35</v>
      </c>
      <c r="C171" t="s">
        <v>23</v>
      </c>
      <c r="D171" t="s">
        <v>28</v>
      </c>
      <c r="E171">
        <v>67.5</v>
      </c>
    </row>
    <row r="172" spans="1:5" x14ac:dyDescent="0.15">
      <c r="A172">
        <v>11</v>
      </c>
      <c r="B172" t="s">
        <v>35</v>
      </c>
      <c r="C172" t="s">
        <v>27</v>
      </c>
      <c r="D172" t="s">
        <v>20</v>
      </c>
      <c r="E172">
        <v>40</v>
      </c>
    </row>
    <row r="173" spans="1:5" x14ac:dyDescent="0.15">
      <c r="A173">
        <v>11</v>
      </c>
      <c r="B173" t="s">
        <v>35</v>
      </c>
      <c r="C173" t="s">
        <v>27</v>
      </c>
      <c r="D173" t="s">
        <v>28</v>
      </c>
      <c r="E173">
        <v>47.5</v>
      </c>
    </row>
    <row r="174" spans="1:5" x14ac:dyDescent="0.15">
      <c r="A174">
        <v>11</v>
      </c>
      <c r="B174" t="s">
        <v>35</v>
      </c>
      <c r="C174" t="s">
        <v>23</v>
      </c>
      <c r="D174" t="s">
        <v>20</v>
      </c>
      <c r="E174">
        <v>45</v>
      </c>
    </row>
    <row r="175" spans="1:5" x14ac:dyDescent="0.15">
      <c r="A175">
        <v>11</v>
      </c>
      <c r="B175" t="s">
        <v>26</v>
      </c>
      <c r="C175" t="s">
        <v>19</v>
      </c>
      <c r="D175" t="s">
        <v>28</v>
      </c>
      <c r="E175">
        <v>67.5</v>
      </c>
    </row>
    <row r="176" spans="1:5" x14ac:dyDescent="0.15">
      <c r="A176">
        <v>11</v>
      </c>
      <c r="B176" t="s">
        <v>35</v>
      </c>
      <c r="C176" t="s">
        <v>19</v>
      </c>
      <c r="D176" t="s">
        <v>20</v>
      </c>
      <c r="E176">
        <v>50</v>
      </c>
    </row>
    <row r="177" spans="1:5" x14ac:dyDescent="0.15">
      <c r="A177">
        <v>11</v>
      </c>
      <c r="B177" t="s">
        <v>26</v>
      </c>
      <c r="C177" t="s">
        <v>23</v>
      </c>
      <c r="D177" t="s">
        <v>28</v>
      </c>
      <c r="E177">
        <v>65</v>
      </c>
    </row>
    <row r="178" spans="1:5" x14ac:dyDescent="0.15">
      <c r="A178">
        <v>11</v>
      </c>
      <c r="B178" t="s">
        <v>18</v>
      </c>
      <c r="C178" t="s">
        <v>27</v>
      </c>
      <c r="D178" t="s">
        <v>20</v>
      </c>
      <c r="E178">
        <v>50</v>
      </c>
    </row>
    <row r="179" spans="1:5" x14ac:dyDescent="0.15">
      <c r="A179">
        <v>11</v>
      </c>
      <c r="B179" t="s">
        <v>26</v>
      </c>
      <c r="C179" t="s">
        <v>27</v>
      </c>
      <c r="D179" t="s">
        <v>28</v>
      </c>
      <c r="E179">
        <v>47.5</v>
      </c>
    </row>
    <row r="180" spans="1:5" x14ac:dyDescent="0.15">
      <c r="A180">
        <v>11</v>
      </c>
      <c r="B180" t="s">
        <v>18</v>
      </c>
      <c r="C180" t="s">
        <v>23</v>
      </c>
      <c r="D180" t="s">
        <v>20</v>
      </c>
      <c r="E180">
        <v>65</v>
      </c>
    </row>
    <row r="181" spans="1:5" x14ac:dyDescent="0.15">
      <c r="A181">
        <v>11</v>
      </c>
      <c r="B181" t="s">
        <v>18</v>
      </c>
      <c r="C181" t="s">
        <v>19</v>
      </c>
      <c r="D181" t="s">
        <v>20</v>
      </c>
      <c r="E181">
        <v>70</v>
      </c>
    </row>
    <row r="182" spans="1:5" x14ac:dyDescent="0.15">
      <c r="A182">
        <v>12</v>
      </c>
      <c r="B182" t="s">
        <v>18</v>
      </c>
      <c r="C182" t="s">
        <v>23</v>
      </c>
      <c r="D182" t="s">
        <v>28</v>
      </c>
      <c r="E182">
        <v>52.5</v>
      </c>
    </row>
    <row r="183" spans="1:5" x14ac:dyDescent="0.15">
      <c r="A183">
        <v>12</v>
      </c>
      <c r="B183" t="s">
        <v>18</v>
      </c>
      <c r="C183" t="s">
        <v>27</v>
      </c>
      <c r="D183" t="s">
        <v>28</v>
      </c>
      <c r="E183">
        <v>45</v>
      </c>
    </row>
    <row r="184" spans="1:5" x14ac:dyDescent="0.15">
      <c r="A184">
        <v>12</v>
      </c>
      <c r="B184" t="s">
        <v>18</v>
      </c>
      <c r="C184" t="s">
        <v>19</v>
      </c>
      <c r="D184" t="s">
        <v>28</v>
      </c>
      <c r="E184">
        <v>57.5</v>
      </c>
    </row>
    <row r="185" spans="1:5" x14ac:dyDescent="0.15">
      <c r="A185">
        <v>12</v>
      </c>
      <c r="B185" t="s">
        <v>35</v>
      </c>
      <c r="C185" t="s">
        <v>19</v>
      </c>
      <c r="D185" t="s">
        <v>28</v>
      </c>
      <c r="E185">
        <v>62.5</v>
      </c>
    </row>
    <row r="186" spans="1:5" x14ac:dyDescent="0.15">
      <c r="A186">
        <v>12</v>
      </c>
      <c r="B186" t="s">
        <v>26</v>
      </c>
      <c r="C186" t="s">
        <v>27</v>
      </c>
      <c r="D186" t="s">
        <v>20</v>
      </c>
      <c r="E186">
        <v>45</v>
      </c>
    </row>
    <row r="187" spans="1:5" x14ac:dyDescent="0.15">
      <c r="A187">
        <v>12</v>
      </c>
      <c r="B187" t="s">
        <v>35</v>
      </c>
      <c r="C187" t="s">
        <v>23</v>
      </c>
      <c r="D187" t="s">
        <v>28</v>
      </c>
      <c r="E187">
        <v>50</v>
      </c>
    </row>
    <row r="188" spans="1:5" x14ac:dyDescent="0.15">
      <c r="A188">
        <v>12</v>
      </c>
      <c r="B188" t="s">
        <v>26</v>
      </c>
      <c r="C188" t="s">
        <v>23</v>
      </c>
      <c r="D188" t="s">
        <v>20</v>
      </c>
      <c r="E188">
        <v>55</v>
      </c>
    </row>
    <row r="189" spans="1:5" x14ac:dyDescent="0.15">
      <c r="A189">
        <v>12</v>
      </c>
      <c r="B189" t="s">
        <v>35</v>
      </c>
      <c r="C189" t="s">
        <v>27</v>
      </c>
      <c r="D189" t="s">
        <v>28</v>
      </c>
      <c r="E189">
        <v>57.5</v>
      </c>
    </row>
    <row r="190" spans="1:5" x14ac:dyDescent="0.15">
      <c r="A190">
        <v>12</v>
      </c>
      <c r="B190" t="s">
        <v>26</v>
      </c>
      <c r="C190" t="s">
        <v>19</v>
      </c>
      <c r="D190" t="s">
        <v>20</v>
      </c>
      <c r="E190">
        <v>47.5</v>
      </c>
    </row>
    <row r="191" spans="1:5" x14ac:dyDescent="0.15">
      <c r="A191">
        <v>12</v>
      </c>
      <c r="B191" t="s">
        <v>26</v>
      </c>
      <c r="C191" t="s">
        <v>19</v>
      </c>
      <c r="D191" t="s">
        <v>28</v>
      </c>
      <c r="E191">
        <v>57.5</v>
      </c>
    </row>
    <row r="192" spans="1:5" x14ac:dyDescent="0.15">
      <c r="A192">
        <v>12</v>
      </c>
      <c r="B192" t="s">
        <v>35</v>
      </c>
      <c r="C192" t="s">
        <v>27</v>
      </c>
      <c r="D192" t="s">
        <v>20</v>
      </c>
      <c r="E192">
        <v>37.5</v>
      </c>
    </row>
    <row r="193" spans="1:5" x14ac:dyDescent="0.15">
      <c r="A193">
        <v>12</v>
      </c>
      <c r="B193" t="s">
        <v>26</v>
      </c>
      <c r="C193" t="s">
        <v>23</v>
      </c>
      <c r="D193" t="s">
        <v>28</v>
      </c>
      <c r="E193">
        <v>55</v>
      </c>
    </row>
    <row r="194" spans="1:5" x14ac:dyDescent="0.15">
      <c r="A194">
        <v>12</v>
      </c>
      <c r="B194" t="s">
        <v>35</v>
      </c>
      <c r="C194" t="s">
        <v>23</v>
      </c>
      <c r="D194" t="s">
        <v>20</v>
      </c>
      <c r="E194">
        <v>52.5</v>
      </c>
    </row>
    <row r="195" spans="1:5" x14ac:dyDescent="0.15">
      <c r="A195">
        <v>12</v>
      </c>
      <c r="B195" t="s">
        <v>26</v>
      </c>
      <c r="C195" t="s">
        <v>27</v>
      </c>
      <c r="D195" t="s">
        <v>28</v>
      </c>
      <c r="E195">
        <v>50</v>
      </c>
    </row>
    <row r="196" spans="1:5" x14ac:dyDescent="0.15">
      <c r="A196">
        <v>12</v>
      </c>
      <c r="B196" t="s">
        <v>35</v>
      </c>
      <c r="C196" t="s">
        <v>19</v>
      </c>
      <c r="D196" t="s">
        <v>20</v>
      </c>
      <c r="E196">
        <v>55</v>
      </c>
    </row>
    <row r="197" spans="1:5" x14ac:dyDescent="0.15">
      <c r="A197">
        <v>12</v>
      </c>
      <c r="B197" t="s">
        <v>18</v>
      </c>
      <c r="C197" t="s">
        <v>19</v>
      </c>
      <c r="D197" t="s">
        <v>20</v>
      </c>
      <c r="E197">
        <v>52.5</v>
      </c>
    </row>
    <row r="198" spans="1:5" x14ac:dyDescent="0.15">
      <c r="A198">
        <v>12</v>
      </c>
      <c r="B198" t="s">
        <v>18</v>
      </c>
      <c r="C198" t="s">
        <v>27</v>
      </c>
      <c r="D198" t="s">
        <v>20</v>
      </c>
      <c r="E198">
        <v>57.5</v>
      </c>
    </row>
    <row r="199" spans="1:5" x14ac:dyDescent="0.15">
      <c r="A199">
        <v>12</v>
      </c>
      <c r="B199" t="s">
        <v>18</v>
      </c>
      <c r="C199" t="s">
        <v>23</v>
      </c>
      <c r="D199" t="s">
        <v>20</v>
      </c>
      <c r="E199">
        <v>52.5</v>
      </c>
    </row>
    <row r="200" spans="1:5" x14ac:dyDescent="0.15">
      <c r="A200">
        <v>13</v>
      </c>
      <c r="B200" t="s">
        <v>18</v>
      </c>
      <c r="C200" t="s">
        <v>27</v>
      </c>
      <c r="D200" t="s">
        <v>28</v>
      </c>
      <c r="E200">
        <v>70</v>
      </c>
    </row>
    <row r="201" spans="1:5" x14ac:dyDescent="0.15">
      <c r="A201">
        <v>13</v>
      </c>
      <c r="B201" t="s">
        <v>35</v>
      </c>
      <c r="C201" t="s">
        <v>19</v>
      </c>
      <c r="D201" t="s">
        <v>28</v>
      </c>
      <c r="E201">
        <v>72.5</v>
      </c>
    </row>
    <row r="202" spans="1:5" x14ac:dyDescent="0.15">
      <c r="A202">
        <v>13</v>
      </c>
      <c r="B202" t="s">
        <v>18</v>
      </c>
      <c r="C202" t="s">
        <v>23</v>
      </c>
      <c r="D202" t="s">
        <v>28</v>
      </c>
      <c r="E202">
        <v>77.5</v>
      </c>
    </row>
    <row r="203" spans="1:5" x14ac:dyDescent="0.15">
      <c r="A203">
        <v>13</v>
      </c>
      <c r="B203" t="s">
        <v>35</v>
      </c>
      <c r="C203" t="s">
        <v>23</v>
      </c>
      <c r="D203" t="s">
        <v>28</v>
      </c>
      <c r="E203">
        <v>72.5</v>
      </c>
    </row>
    <row r="204" spans="1:5" x14ac:dyDescent="0.15">
      <c r="A204">
        <v>13</v>
      </c>
      <c r="B204" t="s">
        <v>18</v>
      </c>
      <c r="C204" t="s">
        <v>19</v>
      </c>
      <c r="D204" t="s">
        <v>28</v>
      </c>
      <c r="E204">
        <v>70</v>
      </c>
    </row>
    <row r="205" spans="1:5" x14ac:dyDescent="0.15">
      <c r="A205">
        <v>13</v>
      </c>
      <c r="B205" t="s">
        <v>35</v>
      </c>
      <c r="C205" t="s">
        <v>27</v>
      </c>
      <c r="D205" t="s">
        <v>28</v>
      </c>
      <c r="E205">
        <v>72.5</v>
      </c>
    </row>
    <row r="206" spans="1:5" x14ac:dyDescent="0.15">
      <c r="A206">
        <v>13</v>
      </c>
      <c r="B206" t="s">
        <v>26</v>
      </c>
      <c r="C206" t="s">
        <v>27</v>
      </c>
      <c r="D206" t="s">
        <v>20</v>
      </c>
      <c r="E206">
        <v>70</v>
      </c>
    </row>
    <row r="207" spans="1:5" x14ac:dyDescent="0.15">
      <c r="A207">
        <v>13</v>
      </c>
      <c r="B207" t="s">
        <v>26</v>
      </c>
      <c r="C207" t="s">
        <v>19</v>
      </c>
      <c r="D207" t="s">
        <v>28</v>
      </c>
      <c r="E207">
        <v>57.5</v>
      </c>
    </row>
    <row r="208" spans="1:5" x14ac:dyDescent="0.15">
      <c r="A208">
        <v>13</v>
      </c>
      <c r="B208" t="s">
        <v>26</v>
      </c>
      <c r="C208" t="s">
        <v>23</v>
      </c>
      <c r="D208" t="s">
        <v>20</v>
      </c>
      <c r="E208">
        <v>72.5</v>
      </c>
    </row>
    <row r="209" spans="1:5" x14ac:dyDescent="0.15">
      <c r="A209">
        <v>13</v>
      </c>
      <c r="B209" t="s">
        <v>26</v>
      </c>
      <c r="C209" t="s">
        <v>23</v>
      </c>
      <c r="D209" t="s">
        <v>28</v>
      </c>
      <c r="E209">
        <v>72.5</v>
      </c>
    </row>
    <row r="210" spans="1:5" x14ac:dyDescent="0.15">
      <c r="A210">
        <v>13</v>
      </c>
      <c r="B210" t="s">
        <v>26</v>
      </c>
      <c r="C210" t="s">
        <v>19</v>
      </c>
      <c r="D210" t="s">
        <v>20</v>
      </c>
      <c r="E210">
        <v>72.5</v>
      </c>
    </row>
    <row r="211" spans="1:5" x14ac:dyDescent="0.15">
      <c r="A211">
        <v>13</v>
      </c>
      <c r="B211" t="s">
        <v>26</v>
      </c>
      <c r="C211" t="s">
        <v>27</v>
      </c>
      <c r="D211" t="s">
        <v>28</v>
      </c>
      <c r="E211">
        <v>75</v>
      </c>
    </row>
    <row r="212" spans="1:5" x14ac:dyDescent="0.15">
      <c r="A212">
        <v>13</v>
      </c>
      <c r="B212" t="s">
        <v>35</v>
      </c>
      <c r="C212" t="s">
        <v>27</v>
      </c>
      <c r="D212" t="s">
        <v>20</v>
      </c>
      <c r="E212">
        <v>30</v>
      </c>
    </row>
    <row r="213" spans="1:5" x14ac:dyDescent="0.15">
      <c r="A213">
        <v>13</v>
      </c>
      <c r="B213" t="s">
        <v>18</v>
      </c>
      <c r="C213" t="s">
        <v>19</v>
      </c>
      <c r="D213" t="s">
        <v>20</v>
      </c>
      <c r="E213">
        <v>72.5</v>
      </c>
    </row>
    <row r="214" spans="1:5" x14ac:dyDescent="0.15">
      <c r="A214">
        <v>13</v>
      </c>
      <c r="B214" t="s">
        <v>35</v>
      </c>
      <c r="C214" t="s">
        <v>23</v>
      </c>
      <c r="D214" t="s">
        <v>20</v>
      </c>
      <c r="E214">
        <v>70</v>
      </c>
    </row>
    <row r="215" spans="1:5" x14ac:dyDescent="0.15">
      <c r="A215">
        <v>13</v>
      </c>
      <c r="B215" t="s">
        <v>18</v>
      </c>
      <c r="C215" t="s">
        <v>23</v>
      </c>
      <c r="D215" t="s">
        <v>20</v>
      </c>
      <c r="E215">
        <v>45</v>
      </c>
    </row>
    <row r="216" spans="1:5" x14ac:dyDescent="0.15">
      <c r="A216">
        <v>13</v>
      </c>
      <c r="B216" t="s">
        <v>35</v>
      </c>
      <c r="C216" t="s">
        <v>19</v>
      </c>
      <c r="D216" t="s">
        <v>20</v>
      </c>
      <c r="E216">
        <v>67.5</v>
      </c>
    </row>
    <row r="217" spans="1:5" x14ac:dyDescent="0.15">
      <c r="A217">
        <v>13</v>
      </c>
      <c r="B217" t="s">
        <v>18</v>
      </c>
      <c r="C217" t="s">
        <v>27</v>
      </c>
      <c r="D217" t="s">
        <v>20</v>
      </c>
      <c r="E217">
        <v>72.5</v>
      </c>
    </row>
    <row r="218" spans="1:5" x14ac:dyDescent="0.15">
      <c r="A218">
        <v>14</v>
      </c>
      <c r="B218" t="s">
        <v>35</v>
      </c>
      <c r="C218" t="s">
        <v>19</v>
      </c>
      <c r="D218" t="s">
        <v>28</v>
      </c>
      <c r="E218">
        <v>62.5</v>
      </c>
    </row>
    <row r="219" spans="1:5" x14ac:dyDescent="0.15">
      <c r="A219">
        <v>14</v>
      </c>
      <c r="B219" t="s">
        <v>35</v>
      </c>
      <c r="C219" t="s">
        <v>23</v>
      </c>
      <c r="D219" t="s">
        <v>28</v>
      </c>
      <c r="E219">
        <v>62.5</v>
      </c>
    </row>
    <row r="220" spans="1:5" x14ac:dyDescent="0.15">
      <c r="A220">
        <v>14</v>
      </c>
      <c r="B220" t="s">
        <v>18</v>
      </c>
      <c r="C220" t="s">
        <v>27</v>
      </c>
      <c r="D220" t="s">
        <v>28</v>
      </c>
      <c r="E220">
        <v>62.5</v>
      </c>
    </row>
    <row r="221" spans="1:5" x14ac:dyDescent="0.15">
      <c r="A221">
        <v>14</v>
      </c>
      <c r="B221" t="s">
        <v>35</v>
      </c>
      <c r="C221" t="s">
        <v>27</v>
      </c>
      <c r="D221" t="s">
        <v>28</v>
      </c>
      <c r="E221">
        <v>57.5</v>
      </c>
    </row>
    <row r="222" spans="1:5" x14ac:dyDescent="0.15">
      <c r="A222">
        <v>14</v>
      </c>
      <c r="B222" t="s">
        <v>18</v>
      </c>
      <c r="C222" t="s">
        <v>23</v>
      </c>
      <c r="D222" t="s">
        <v>28</v>
      </c>
      <c r="E222">
        <v>67.5</v>
      </c>
    </row>
    <row r="223" spans="1:5" x14ac:dyDescent="0.15">
      <c r="A223">
        <v>14</v>
      </c>
      <c r="B223" t="s">
        <v>26</v>
      </c>
      <c r="C223" t="s">
        <v>19</v>
      </c>
      <c r="D223" t="s">
        <v>28</v>
      </c>
      <c r="E223">
        <v>65</v>
      </c>
    </row>
    <row r="224" spans="1:5" x14ac:dyDescent="0.15">
      <c r="A224">
        <v>14</v>
      </c>
      <c r="B224" t="s">
        <v>18</v>
      </c>
      <c r="C224" t="s">
        <v>19</v>
      </c>
      <c r="D224" t="s">
        <v>28</v>
      </c>
      <c r="E224">
        <v>60</v>
      </c>
    </row>
    <row r="225" spans="1:5" x14ac:dyDescent="0.15">
      <c r="A225">
        <v>14</v>
      </c>
      <c r="B225" t="s">
        <v>26</v>
      </c>
      <c r="C225" t="s">
        <v>23</v>
      </c>
      <c r="D225" t="s">
        <v>28</v>
      </c>
      <c r="E225">
        <v>67.5</v>
      </c>
    </row>
    <row r="226" spans="1:5" x14ac:dyDescent="0.15">
      <c r="A226">
        <v>14</v>
      </c>
      <c r="B226" t="s">
        <v>26</v>
      </c>
      <c r="C226" t="s">
        <v>27</v>
      </c>
      <c r="D226" t="s">
        <v>20</v>
      </c>
      <c r="E226">
        <v>37.5</v>
      </c>
    </row>
    <row r="227" spans="1:5" x14ac:dyDescent="0.15">
      <c r="A227">
        <v>14</v>
      </c>
      <c r="B227" t="s">
        <v>26</v>
      </c>
      <c r="C227" t="s">
        <v>27</v>
      </c>
      <c r="D227" t="s">
        <v>28</v>
      </c>
      <c r="E227">
        <v>55</v>
      </c>
    </row>
    <row r="228" spans="1:5" x14ac:dyDescent="0.15">
      <c r="A228">
        <v>14</v>
      </c>
      <c r="B228" t="s">
        <v>26</v>
      </c>
      <c r="C228" t="s">
        <v>23</v>
      </c>
      <c r="D228" t="s">
        <v>20</v>
      </c>
      <c r="E228">
        <v>67.5</v>
      </c>
    </row>
    <row r="229" spans="1:5" x14ac:dyDescent="0.15">
      <c r="A229">
        <v>14</v>
      </c>
      <c r="B229" t="s">
        <v>18</v>
      </c>
      <c r="C229" t="s">
        <v>19</v>
      </c>
      <c r="D229" t="s">
        <v>20</v>
      </c>
      <c r="E229">
        <v>70</v>
      </c>
    </row>
    <row r="230" spans="1:5" x14ac:dyDescent="0.15">
      <c r="A230">
        <v>14</v>
      </c>
      <c r="B230" t="s">
        <v>26</v>
      </c>
      <c r="C230" t="s">
        <v>19</v>
      </c>
      <c r="D230" t="s">
        <v>20</v>
      </c>
      <c r="E230">
        <v>67.5</v>
      </c>
    </row>
    <row r="231" spans="1:5" x14ac:dyDescent="0.15">
      <c r="A231">
        <v>14</v>
      </c>
      <c r="B231" t="s">
        <v>18</v>
      </c>
      <c r="C231" t="s">
        <v>23</v>
      </c>
      <c r="D231" t="s">
        <v>20</v>
      </c>
      <c r="E231">
        <v>65</v>
      </c>
    </row>
    <row r="232" spans="1:5" x14ac:dyDescent="0.15">
      <c r="A232">
        <v>14</v>
      </c>
      <c r="B232" t="s">
        <v>35</v>
      </c>
      <c r="C232" t="s">
        <v>27</v>
      </c>
      <c r="D232" t="s">
        <v>20</v>
      </c>
      <c r="E232">
        <v>35</v>
      </c>
    </row>
    <row r="233" spans="1:5" x14ac:dyDescent="0.15">
      <c r="A233">
        <v>14</v>
      </c>
      <c r="B233" t="s">
        <v>18</v>
      </c>
      <c r="C233" t="s">
        <v>27</v>
      </c>
      <c r="D233" t="s">
        <v>20</v>
      </c>
      <c r="E233">
        <v>57.5</v>
      </c>
    </row>
    <row r="234" spans="1:5" x14ac:dyDescent="0.15">
      <c r="A234">
        <v>14</v>
      </c>
      <c r="B234" t="s">
        <v>35</v>
      </c>
      <c r="C234" t="s">
        <v>23</v>
      </c>
      <c r="D234" t="s">
        <v>20</v>
      </c>
      <c r="E234">
        <v>67.5</v>
      </c>
    </row>
    <row r="235" spans="1:5" x14ac:dyDescent="0.15">
      <c r="A235">
        <v>14</v>
      </c>
      <c r="B235" t="s">
        <v>35</v>
      </c>
      <c r="C235" t="s">
        <v>19</v>
      </c>
      <c r="D235" t="s">
        <v>20</v>
      </c>
      <c r="E235">
        <v>62.5</v>
      </c>
    </row>
    <row r="236" spans="1:5" x14ac:dyDescent="0.15">
      <c r="A236">
        <v>15</v>
      </c>
      <c r="B236" t="s">
        <v>35</v>
      </c>
      <c r="C236" t="s">
        <v>23</v>
      </c>
      <c r="D236" t="s">
        <v>28</v>
      </c>
      <c r="E236">
        <v>67.5</v>
      </c>
    </row>
    <row r="237" spans="1:5" x14ac:dyDescent="0.15">
      <c r="A237">
        <v>15</v>
      </c>
      <c r="B237" t="s">
        <v>35</v>
      </c>
      <c r="C237" t="s">
        <v>27</v>
      </c>
      <c r="D237" t="s">
        <v>28</v>
      </c>
      <c r="E237">
        <v>42.5</v>
      </c>
    </row>
    <row r="238" spans="1:5" x14ac:dyDescent="0.15">
      <c r="A238">
        <v>15</v>
      </c>
      <c r="B238" t="s">
        <v>35</v>
      </c>
      <c r="C238" t="s">
        <v>19</v>
      </c>
      <c r="D238" t="s">
        <v>28</v>
      </c>
      <c r="E238">
        <v>50</v>
      </c>
    </row>
    <row r="239" spans="1:5" x14ac:dyDescent="0.15">
      <c r="A239">
        <v>15</v>
      </c>
      <c r="B239" t="s">
        <v>26</v>
      </c>
      <c r="C239" t="s">
        <v>19</v>
      </c>
      <c r="D239" t="s">
        <v>28</v>
      </c>
      <c r="E239">
        <v>67.5</v>
      </c>
    </row>
    <row r="240" spans="1:5" x14ac:dyDescent="0.15">
      <c r="A240">
        <v>15</v>
      </c>
      <c r="B240" t="s">
        <v>18</v>
      </c>
      <c r="C240" t="s">
        <v>27</v>
      </c>
      <c r="D240" t="s">
        <v>28</v>
      </c>
      <c r="E240">
        <v>67.5</v>
      </c>
    </row>
    <row r="241" spans="1:5" x14ac:dyDescent="0.15">
      <c r="A241">
        <v>15</v>
      </c>
      <c r="B241" t="s">
        <v>26</v>
      </c>
      <c r="C241" t="s">
        <v>23</v>
      </c>
      <c r="D241" t="s">
        <v>28</v>
      </c>
      <c r="E241">
        <v>67.5</v>
      </c>
    </row>
    <row r="242" spans="1:5" x14ac:dyDescent="0.15">
      <c r="A242">
        <v>15</v>
      </c>
      <c r="B242" t="s">
        <v>18</v>
      </c>
      <c r="C242" t="s">
        <v>23</v>
      </c>
      <c r="D242" t="s">
        <v>28</v>
      </c>
      <c r="E242">
        <v>67.5</v>
      </c>
    </row>
    <row r="243" spans="1:5" x14ac:dyDescent="0.15">
      <c r="A243">
        <v>15</v>
      </c>
      <c r="B243" t="s">
        <v>26</v>
      </c>
      <c r="C243" t="s">
        <v>27</v>
      </c>
      <c r="D243" t="s">
        <v>28</v>
      </c>
      <c r="E243">
        <v>60</v>
      </c>
    </row>
    <row r="244" spans="1:5" x14ac:dyDescent="0.15">
      <c r="A244">
        <v>15</v>
      </c>
      <c r="B244" t="s">
        <v>18</v>
      </c>
      <c r="C244" t="s">
        <v>19</v>
      </c>
      <c r="D244" t="s">
        <v>28</v>
      </c>
      <c r="E244">
        <v>47.5</v>
      </c>
    </row>
    <row r="245" spans="1:5" x14ac:dyDescent="0.15">
      <c r="A245">
        <v>15</v>
      </c>
      <c r="B245" t="s">
        <v>18</v>
      </c>
      <c r="C245" t="s">
        <v>19</v>
      </c>
      <c r="D245" t="s">
        <v>20</v>
      </c>
      <c r="E245">
        <v>67.5</v>
      </c>
    </row>
    <row r="246" spans="1:5" x14ac:dyDescent="0.15">
      <c r="A246">
        <v>15</v>
      </c>
      <c r="B246" t="s">
        <v>26</v>
      </c>
      <c r="C246" t="s">
        <v>27</v>
      </c>
      <c r="D246" t="s">
        <v>20</v>
      </c>
      <c r="E246">
        <v>65</v>
      </c>
    </row>
    <row r="247" spans="1:5" x14ac:dyDescent="0.15">
      <c r="A247">
        <v>15</v>
      </c>
      <c r="B247" t="s">
        <v>18</v>
      </c>
      <c r="C247" t="s">
        <v>23</v>
      </c>
      <c r="D247" t="s">
        <v>20</v>
      </c>
      <c r="E247">
        <v>55</v>
      </c>
    </row>
    <row r="248" spans="1:5" x14ac:dyDescent="0.15">
      <c r="A248">
        <v>15</v>
      </c>
      <c r="B248" t="s">
        <v>26</v>
      </c>
      <c r="C248" t="s">
        <v>23</v>
      </c>
      <c r="D248" t="s">
        <v>20</v>
      </c>
      <c r="E248">
        <v>55</v>
      </c>
    </row>
    <row r="249" spans="1:5" x14ac:dyDescent="0.15">
      <c r="A249">
        <v>15</v>
      </c>
      <c r="B249" t="s">
        <v>18</v>
      </c>
      <c r="C249" t="s">
        <v>27</v>
      </c>
      <c r="D249" t="s">
        <v>20</v>
      </c>
      <c r="E249">
        <v>65</v>
      </c>
    </row>
    <row r="250" spans="1:5" x14ac:dyDescent="0.15">
      <c r="A250">
        <v>15</v>
      </c>
      <c r="B250" t="s">
        <v>26</v>
      </c>
      <c r="C250" t="s">
        <v>19</v>
      </c>
      <c r="D250" t="s">
        <v>20</v>
      </c>
      <c r="E250">
        <v>65</v>
      </c>
    </row>
    <row r="251" spans="1:5" x14ac:dyDescent="0.15">
      <c r="A251">
        <v>15</v>
      </c>
      <c r="B251" t="s">
        <v>35</v>
      </c>
      <c r="C251" t="s">
        <v>19</v>
      </c>
      <c r="D251" t="s">
        <v>20</v>
      </c>
      <c r="E251">
        <v>65</v>
      </c>
    </row>
    <row r="252" spans="1:5" x14ac:dyDescent="0.15">
      <c r="A252">
        <v>15</v>
      </c>
      <c r="B252" t="s">
        <v>35</v>
      </c>
      <c r="C252" t="s">
        <v>27</v>
      </c>
      <c r="D252" t="s">
        <v>20</v>
      </c>
      <c r="E252">
        <v>65</v>
      </c>
    </row>
    <row r="253" spans="1:5" x14ac:dyDescent="0.15">
      <c r="A253">
        <v>15</v>
      </c>
      <c r="B253" t="s">
        <v>35</v>
      </c>
      <c r="C253" t="s">
        <v>23</v>
      </c>
      <c r="D253" t="s">
        <v>20</v>
      </c>
      <c r="E253">
        <v>65</v>
      </c>
    </row>
    <row r="254" spans="1:5" x14ac:dyDescent="0.15">
      <c r="A254">
        <v>16</v>
      </c>
      <c r="B254" t="s">
        <v>35</v>
      </c>
      <c r="C254" t="s">
        <v>27</v>
      </c>
      <c r="D254" t="s">
        <v>28</v>
      </c>
      <c r="E254">
        <v>57.5</v>
      </c>
    </row>
    <row r="255" spans="1:5" x14ac:dyDescent="0.15">
      <c r="A255">
        <v>16</v>
      </c>
      <c r="B255" t="s">
        <v>26</v>
      </c>
      <c r="C255" t="s">
        <v>19</v>
      </c>
      <c r="D255" t="s">
        <v>28</v>
      </c>
      <c r="E255">
        <v>65</v>
      </c>
    </row>
    <row r="256" spans="1:5" x14ac:dyDescent="0.15">
      <c r="A256">
        <v>16</v>
      </c>
      <c r="B256" t="s">
        <v>35</v>
      </c>
      <c r="C256" t="s">
        <v>23</v>
      </c>
      <c r="D256" t="s">
        <v>28</v>
      </c>
      <c r="E256">
        <v>65</v>
      </c>
    </row>
    <row r="257" spans="1:5" x14ac:dyDescent="0.15">
      <c r="A257">
        <v>16</v>
      </c>
      <c r="B257" t="s">
        <v>26</v>
      </c>
      <c r="C257" t="s">
        <v>23</v>
      </c>
      <c r="D257" t="s">
        <v>28</v>
      </c>
      <c r="E257">
        <v>50</v>
      </c>
    </row>
    <row r="258" spans="1:5" x14ac:dyDescent="0.15">
      <c r="A258">
        <v>16</v>
      </c>
      <c r="B258" t="s">
        <v>35</v>
      </c>
      <c r="C258" t="s">
        <v>19</v>
      </c>
      <c r="D258" t="s">
        <v>28</v>
      </c>
      <c r="E258">
        <v>65</v>
      </c>
    </row>
    <row r="259" spans="1:5" x14ac:dyDescent="0.15">
      <c r="A259">
        <v>16</v>
      </c>
      <c r="B259" t="s">
        <v>26</v>
      </c>
      <c r="C259" t="s">
        <v>27</v>
      </c>
      <c r="D259" t="s">
        <v>28</v>
      </c>
      <c r="E259">
        <v>57.5</v>
      </c>
    </row>
    <row r="260" spans="1:5" x14ac:dyDescent="0.15">
      <c r="A260">
        <v>16</v>
      </c>
      <c r="B260" t="s">
        <v>18</v>
      </c>
      <c r="C260" t="s">
        <v>27</v>
      </c>
      <c r="D260" t="s">
        <v>28</v>
      </c>
      <c r="E260">
        <v>55</v>
      </c>
    </row>
    <row r="261" spans="1:5" x14ac:dyDescent="0.15">
      <c r="A261">
        <v>16</v>
      </c>
      <c r="B261" t="s">
        <v>18</v>
      </c>
      <c r="C261" t="s">
        <v>19</v>
      </c>
      <c r="D261" t="s">
        <v>20</v>
      </c>
      <c r="E261">
        <v>65</v>
      </c>
    </row>
    <row r="262" spans="1:5" x14ac:dyDescent="0.15">
      <c r="A262">
        <v>16</v>
      </c>
      <c r="B262" t="s">
        <v>18</v>
      </c>
      <c r="C262" t="s">
        <v>23</v>
      </c>
      <c r="D262" t="s">
        <v>28</v>
      </c>
      <c r="E262">
        <v>65</v>
      </c>
    </row>
    <row r="263" spans="1:5" x14ac:dyDescent="0.15">
      <c r="A263">
        <v>16</v>
      </c>
      <c r="B263" t="s">
        <v>18</v>
      </c>
      <c r="C263" t="s">
        <v>23</v>
      </c>
      <c r="D263" t="s">
        <v>20</v>
      </c>
      <c r="E263">
        <v>62.5</v>
      </c>
    </row>
    <row r="264" spans="1:5" x14ac:dyDescent="0.15">
      <c r="A264">
        <v>16</v>
      </c>
      <c r="B264" t="s">
        <v>18</v>
      </c>
      <c r="C264" t="s">
        <v>19</v>
      </c>
      <c r="D264" t="s">
        <v>28</v>
      </c>
      <c r="E264">
        <v>60</v>
      </c>
    </row>
    <row r="265" spans="1:5" x14ac:dyDescent="0.15">
      <c r="A265">
        <v>16</v>
      </c>
      <c r="B265" t="s">
        <v>18</v>
      </c>
      <c r="C265" t="s">
        <v>27</v>
      </c>
      <c r="D265" t="s">
        <v>20</v>
      </c>
      <c r="E265">
        <v>57.5</v>
      </c>
    </row>
    <row r="266" spans="1:5" x14ac:dyDescent="0.15">
      <c r="A266">
        <v>16</v>
      </c>
      <c r="B266" t="s">
        <v>26</v>
      </c>
      <c r="C266" t="s">
        <v>27</v>
      </c>
      <c r="D266" t="s">
        <v>20</v>
      </c>
      <c r="E266">
        <v>67.5</v>
      </c>
    </row>
    <row r="267" spans="1:5" x14ac:dyDescent="0.15">
      <c r="A267">
        <v>16</v>
      </c>
      <c r="B267" t="s">
        <v>35</v>
      </c>
      <c r="C267" t="s">
        <v>19</v>
      </c>
      <c r="D267" t="s">
        <v>20</v>
      </c>
      <c r="E267">
        <v>57.5</v>
      </c>
    </row>
    <row r="268" spans="1:5" x14ac:dyDescent="0.15">
      <c r="A268">
        <v>16</v>
      </c>
      <c r="B268" t="s">
        <v>26</v>
      </c>
      <c r="C268" t="s">
        <v>23</v>
      </c>
      <c r="D268" t="s">
        <v>20</v>
      </c>
      <c r="E268">
        <v>62.5</v>
      </c>
    </row>
    <row r="269" spans="1:5" x14ac:dyDescent="0.15">
      <c r="A269">
        <v>16</v>
      </c>
      <c r="B269" t="s">
        <v>35</v>
      </c>
      <c r="C269" t="s">
        <v>23</v>
      </c>
      <c r="D269" t="s">
        <v>20</v>
      </c>
      <c r="E269">
        <v>60</v>
      </c>
    </row>
    <row r="270" spans="1:5" x14ac:dyDescent="0.15">
      <c r="A270">
        <v>16</v>
      </c>
      <c r="B270" t="s">
        <v>26</v>
      </c>
      <c r="C270" t="s">
        <v>19</v>
      </c>
      <c r="D270" t="s">
        <v>20</v>
      </c>
      <c r="E270">
        <v>80</v>
      </c>
    </row>
    <row r="271" spans="1:5" x14ac:dyDescent="0.15">
      <c r="A271">
        <v>16</v>
      </c>
      <c r="B271" t="s">
        <v>35</v>
      </c>
      <c r="C271" t="s">
        <v>27</v>
      </c>
      <c r="D271" t="s">
        <v>20</v>
      </c>
      <c r="E271">
        <v>40</v>
      </c>
    </row>
    <row r="272" spans="1:5" x14ac:dyDescent="0.15">
      <c r="A272">
        <v>17</v>
      </c>
      <c r="B272" t="s">
        <v>26</v>
      </c>
      <c r="C272" t="s">
        <v>19</v>
      </c>
      <c r="D272" t="s">
        <v>28</v>
      </c>
      <c r="E272">
        <v>52.5</v>
      </c>
    </row>
    <row r="273" spans="1:5" x14ac:dyDescent="0.15">
      <c r="A273">
        <v>17</v>
      </c>
      <c r="B273" t="s">
        <v>26</v>
      </c>
      <c r="C273" t="s">
        <v>23</v>
      </c>
      <c r="D273" t="s">
        <v>28</v>
      </c>
      <c r="E273">
        <v>55</v>
      </c>
    </row>
    <row r="274" spans="1:5" x14ac:dyDescent="0.15">
      <c r="A274">
        <v>17</v>
      </c>
      <c r="B274" t="s">
        <v>35</v>
      </c>
      <c r="C274" t="s">
        <v>27</v>
      </c>
      <c r="D274" t="s">
        <v>28</v>
      </c>
      <c r="E274">
        <v>55</v>
      </c>
    </row>
    <row r="275" spans="1:5" x14ac:dyDescent="0.15">
      <c r="A275">
        <v>17</v>
      </c>
      <c r="B275" t="s">
        <v>26</v>
      </c>
      <c r="C275" t="s">
        <v>27</v>
      </c>
      <c r="D275" t="s">
        <v>28</v>
      </c>
      <c r="E275">
        <v>55</v>
      </c>
    </row>
    <row r="276" spans="1:5" x14ac:dyDescent="0.15">
      <c r="A276">
        <v>17</v>
      </c>
      <c r="B276" t="s">
        <v>35</v>
      </c>
      <c r="C276" t="s">
        <v>23</v>
      </c>
      <c r="D276" t="s">
        <v>28</v>
      </c>
      <c r="E276">
        <v>55</v>
      </c>
    </row>
    <row r="277" spans="1:5" x14ac:dyDescent="0.15">
      <c r="A277">
        <v>17</v>
      </c>
      <c r="B277" t="s">
        <v>18</v>
      </c>
      <c r="C277" t="s">
        <v>19</v>
      </c>
      <c r="D277" t="s">
        <v>20</v>
      </c>
      <c r="E277">
        <v>55</v>
      </c>
    </row>
    <row r="278" spans="1:5" x14ac:dyDescent="0.15">
      <c r="A278">
        <v>17</v>
      </c>
      <c r="B278" t="s">
        <v>35</v>
      </c>
      <c r="C278" t="s">
        <v>19</v>
      </c>
      <c r="D278" t="s">
        <v>28</v>
      </c>
      <c r="E278">
        <v>60</v>
      </c>
    </row>
    <row r="279" spans="1:5" x14ac:dyDescent="0.15">
      <c r="A279">
        <v>17</v>
      </c>
      <c r="B279" t="s">
        <v>18</v>
      </c>
      <c r="C279" t="s">
        <v>23</v>
      </c>
      <c r="D279" t="s">
        <v>20</v>
      </c>
      <c r="E279">
        <v>57.5</v>
      </c>
    </row>
    <row r="280" spans="1:5" x14ac:dyDescent="0.15">
      <c r="A280">
        <v>17</v>
      </c>
      <c r="B280" t="s">
        <v>18</v>
      </c>
      <c r="C280" t="s">
        <v>27</v>
      </c>
      <c r="D280" t="s">
        <v>28</v>
      </c>
      <c r="E280">
        <v>55</v>
      </c>
    </row>
    <row r="281" spans="1:5" x14ac:dyDescent="0.15">
      <c r="A281">
        <v>17</v>
      </c>
      <c r="B281" t="s">
        <v>18</v>
      </c>
      <c r="C281" t="s">
        <v>27</v>
      </c>
      <c r="D281" t="s">
        <v>20</v>
      </c>
      <c r="E281">
        <v>57.5</v>
      </c>
    </row>
    <row r="282" spans="1:5" x14ac:dyDescent="0.15">
      <c r="A282">
        <v>17</v>
      </c>
      <c r="B282" t="s">
        <v>18</v>
      </c>
      <c r="C282" t="s">
        <v>23</v>
      </c>
      <c r="D282" t="s">
        <v>28</v>
      </c>
      <c r="E282">
        <v>57.5</v>
      </c>
    </row>
    <row r="283" spans="1:5" x14ac:dyDescent="0.15">
      <c r="A283">
        <v>17</v>
      </c>
      <c r="B283" t="s">
        <v>35</v>
      </c>
      <c r="C283" t="s">
        <v>19</v>
      </c>
      <c r="D283" t="s">
        <v>20</v>
      </c>
      <c r="E283">
        <v>55</v>
      </c>
    </row>
    <row r="284" spans="1:5" x14ac:dyDescent="0.15">
      <c r="A284">
        <v>17</v>
      </c>
      <c r="B284" t="s">
        <v>18</v>
      </c>
      <c r="C284" t="s">
        <v>19</v>
      </c>
      <c r="D284" t="s">
        <v>28</v>
      </c>
      <c r="E284">
        <v>57.5</v>
      </c>
    </row>
    <row r="285" spans="1:5" x14ac:dyDescent="0.15">
      <c r="A285">
        <v>17</v>
      </c>
      <c r="B285" t="s">
        <v>35</v>
      </c>
      <c r="C285" t="s">
        <v>23</v>
      </c>
      <c r="D285" t="s">
        <v>20</v>
      </c>
      <c r="E285">
        <v>55</v>
      </c>
    </row>
    <row r="286" spans="1:5" x14ac:dyDescent="0.15">
      <c r="A286">
        <v>17</v>
      </c>
      <c r="B286" t="s">
        <v>26</v>
      </c>
      <c r="C286" t="s">
        <v>27</v>
      </c>
      <c r="D286" t="s">
        <v>20</v>
      </c>
      <c r="E286">
        <v>55</v>
      </c>
    </row>
    <row r="287" spans="1:5" x14ac:dyDescent="0.15">
      <c r="A287">
        <v>17</v>
      </c>
      <c r="B287" t="s">
        <v>35</v>
      </c>
      <c r="C287" t="s">
        <v>27</v>
      </c>
      <c r="D287" t="s">
        <v>20</v>
      </c>
      <c r="E287">
        <v>55</v>
      </c>
    </row>
    <row r="288" spans="1:5" x14ac:dyDescent="0.15">
      <c r="A288">
        <v>17</v>
      </c>
      <c r="B288" t="s">
        <v>26</v>
      </c>
      <c r="C288" t="s">
        <v>23</v>
      </c>
      <c r="D288" t="s">
        <v>20</v>
      </c>
      <c r="E288">
        <v>55</v>
      </c>
    </row>
    <row r="289" spans="1:5" x14ac:dyDescent="0.15">
      <c r="A289">
        <v>17</v>
      </c>
      <c r="B289" t="s">
        <v>26</v>
      </c>
      <c r="C289" t="s">
        <v>19</v>
      </c>
      <c r="D289" t="s">
        <v>20</v>
      </c>
      <c r="E289">
        <v>55</v>
      </c>
    </row>
    <row r="290" spans="1:5" x14ac:dyDescent="0.15">
      <c r="A290">
        <v>18</v>
      </c>
      <c r="B290" t="s">
        <v>26</v>
      </c>
      <c r="C290" t="s">
        <v>23</v>
      </c>
      <c r="D290" t="s">
        <v>28</v>
      </c>
      <c r="E290">
        <v>62.5</v>
      </c>
    </row>
    <row r="291" spans="1:5" x14ac:dyDescent="0.15">
      <c r="A291">
        <v>18</v>
      </c>
      <c r="B291" t="s">
        <v>26</v>
      </c>
      <c r="C291" t="s">
        <v>27</v>
      </c>
      <c r="D291" t="s">
        <v>28</v>
      </c>
      <c r="E291">
        <v>55</v>
      </c>
    </row>
    <row r="292" spans="1:5" x14ac:dyDescent="0.15">
      <c r="A292">
        <v>18</v>
      </c>
      <c r="B292" t="s">
        <v>26</v>
      </c>
      <c r="C292" t="s">
        <v>19</v>
      </c>
      <c r="D292" t="s">
        <v>28</v>
      </c>
      <c r="E292">
        <v>67.5</v>
      </c>
    </row>
    <row r="293" spans="1:5" x14ac:dyDescent="0.15">
      <c r="A293">
        <v>18</v>
      </c>
      <c r="B293" t="s">
        <v>18</v>
      </c>
      <c r="C293" t="s">
        <v>19</v>
      </c>
      <c r="D293" t="s">
        <v>20</v>
      </c>
      <c r="E293">
        <v>70</v>
      </c>
    </row>
    <row r="294" spans="1:5" x14ac:dyDescent="0.15">
      <c r="A294">
        <v>18</v>
      </c>
      <c r="B294" t="s">
        <v>35</v>
      </c>
      <c r="C294" t="s">
        <v>27</v>
      </c>
      <c r="D294" t="s">
        <v>28</v>
      </c>
      <c r="E294">
        <v>70</v>
      </c>
    </row>
    <row r="295" spans="1:5" x14ac:dyDescent="0.15">
      <c r="A295">
        <v>18</v>
      </c>
      <c r="B295" t="s">
        <v>18</v>
      </c>
      <c r="C295" t="s">
        <v>23</v>
      </c>
      <c r="D295" t="s">
        <v>20</v>
      </c>
      <c r="E295">
        <v>70</v>
      </c>
    </row>
    <row r="296" spans="1:5" x14ac:dyDescent="0.15">
      <c r="A296">
        <v>18</v>
      </c>
      <c r="B296" t="s">
        <v>35</v>
      </c>
      <c r="C296" t="s">
        <v>23</v>
      </c>
      <c r="D296" t="s">
        <v>28</v>
      </c>
      <c r="E296">
        <v>70</v>
      </c>
    </row>
    <row r="297" spans="1:5" x14ac:dyDescent="0.15">
      <c r="A297">
        <v>18</v>
      </c>
      <c r="B297" t="s">
        <v>18</v>
      </c>
      <c r="C297" t="s">
        <v>27</v>
      </c>
      <c r="D297" t="s">
        <v>20</v>
      </c>
      <c r="E297">
        <v>52.5</v>
      </c>
    </row>
    <row r="298" spans="1:5" x14ac:dyDescent="0.15">
      <c r="A298">
        <v>18</v>
      </c>
      <c r="B298" t="s">
        <v>35</v>
      </c>
      <c r="C298" t="s">
        <v>19</v>
      </c>
      <c r="D298" t="s">
        <v>28</v>
      </c>
      <c r="E298">
        <v>67.5</v>
      </c>
    </row>
    <row r="299" spans="1:5" x14ac:dyDescent="0.15">
      <c r="A299">
        <v>18</v>
      </c>
      <c r="B299" t="s">
        <v>35</v>
      </c>
      <c r="C299" t="s">
        <v>19</v>
      </c>
      <c r="D299" t="s">
        <v>20</v>
      </c>
      <c r="E299">
        <v>67.5</v>
      </c>
    </row>
    <row r="300" spans="1:5" x14ac:dyDescent="0.15">
      <c r="A300">
        <v>18</v>
      </c>
      <c r="B300" t="s">
        <v>18</v>
      </c>
      <c r="C300" t="s">
        <v>27</v>
      </c>
      <c r="D300" t="s">
        <v>28</v>
      </c>
      <c r="E300">
        <v>62.5</v>
      </c>
    </row>
    <row r="301" spans="1:5" x14ac:dyDescent="0.15">
      <c r="A301">
        <v>18</v>
      </c>
      <c r="B301" t="s">
        <v>35</v>
      </c>
      <c r="C301" t="s">
        <v>23</v>
      </c>
      <c r="D301" t="s">
        <v>20</v>
      </c>
      <c r="E301">
        <v>65</v>
      </c>
    </row>
    <row r="302" spans="1:5" x14ac:dyDescent="0.15">
      <c r="A302">
        <v>18</v>
      </c>
      <c r="B302" t="s">
        <v>18</v>
      </c>
      <c r="C302" t="s">
        <v>23</v>
      </c>
      <c r="D302" t="s">
        <v>28</v>
      </c>
      <c r="E302">
        <v>62.5</v>
      </c>
    </row>
    <row r="303" spans="1:5" x14ac:dyDescent="0.15">
      <c r="A303">
        <v>18</v>
      </c>
      <c r="B303" t="s">
        <v>35</v>
      </c>
      <c r="C303" t="s">
        <v>27</v>
      </c>
      <c r="D303" t="s">
        <v>20</v>
      </c>
      <c r="E303">
        <v>50</v>
      </c>
    </row>
    <row r="304" spans="1:5" x14ac:dyDescent="0.15">
      <c r="A304">
        <v>18</v>
      </c>
      <c r="B304" t="s">
        <v>18</v>
      </c>
      <c r="C304" t="s">
        <v>19</v>
      </c>
      <c r="D304" t="s">
        <v>28</v>
      </c>
      <c r="E304">
        <v>72.5</v>
      </c>
    </row>
    <row r="305" spans="1:5" x14ac:dyDescent="0.15">
      <c r="A305">
        <v>18</v>
      </c>
      <c r="B305" t="s">
        <v>26</v>
      </c>
      <c r="C305" t="s">
        <v>19</v>
      </c>
      <c r="D305" t="s">
        <v>20</v>
      </c>
      <c r="E305">
        <v>70</v>
      </c>
    </row>
    <row r="306" spans="1:5" x14ac:dyDescent="0.15">
      <c r="A306">
        <v>18</v>
      </c>
      <c r="B306" t="s">
        <v>26</v>
      </c>
      <c r="C306" t="s">
        <v>27</v>
      </c>
      <c r="D306" t="s">
        <v>20</v>
      </c>
      <c r="E306">
        <v>60</v>
      </c>
    </row>
    <row r="307" spans="1:5" x14ac:dyDescent="0.15">
      <c r="A307">
        <v>18</v>
      </c>
      <c r="B307" t="s">
        <v>26</v>
      </c>
      <c r="C307" t="s">
        <v>23</v>
      </c>
      <c r="D307" t="s">
        <v>20</v>
      </c>
      <c r="E307">
        <v>70</v>
      </c>
    </row>
    <row r="308" spans="1:5" x14ac:dyDescent="0.15">
      <c r="A308">
        <v>19</v>
      </c>
      <c r="B308" t="s">
        <v>26</v>
      </c>
      <c r="C308" t="s">
        <v>27</v>
      </c>
      <c r="D308" t="s">
        <v>28</v>
      </c>
      <c r="E308">
        <v>70</v>
      </c>
    </row>
    <row r="309" spans="1:5" x14ac:dyDescent="0.15">
      <c r="A309">
        <v>19</v>
      </c>
      <c r="B309" t="s">
        <v>18</v>
      </c>
      <c r="C309" t="s">
        <v>19</v>
      </c>
      <c r="D309" t="s">
        <v>20</v>
      </c>
      <c r="E309">
        <v>77.5</v>
      </c>
    </row>
    <row r="310" spans="1:5" x14ac:dyDescent="0.15">
      <c r="A310">
        <v>19</v>
      </c>
      <c r="B310" t="s">
        <v>26</v>
      </c>
      <c r="C310" t="s">
        <v>23</v>
      </c>
      <c r="D310" t="s">
        <v>28</v>
      </c>
      <c r="E310">
        <v>70</v>
      </c>
    </row>
    <row r="311" spans="1:5" x14ac:dyDescent="0.15">
      <c r="A311">
        <v>19</v>
      </c>
      <c r="B311" t="s">
        <v>18</v>
      </c>
      <c r="C311" t="s">
        <v>23</v>
      </c>
      <c r="D311" t="s">
        <v>20</v>
      </c>
      <c r="E311">
        <v>70</v>
      </c>
    </row>
    <row r="312" spans="1:5" x14ac:dyDescent="0.15">
      <c r="A312">
        <v>19</v>
      </c>
      <c r="B312" t="s">
        <v>26</v>
      </c>
      <c r="C312" t="s">
        <v>19</v>
      </c>
      <c r="D312" t="s">
        <v>28</v>
      </c>
      <c r="E312">
        <v>70</v>
      </c>
    </row>
    <row r="313" spans="1:5" x14ac:dyDescent="0.15">
      <c r="A313">
        <v>19</v>
      </c>
      <c r="B313" t="s">
        <v>18</v>
      </c>
      <c r="C313" t="s">
        <v>27</v>
      </c>
      <c r="D313" t="s">
        <v>20</v>
      </c>
      <c r="E313">
        <v>75</v>
      </c>
    </row>
    <row r="314" spans="1:5" x14ac:dyDescent="0.15">
      <c r="A314">
        <v>19</v>
      </c>
      <c r="B314" t="s">
        <v>35</v>
      </c>
      <c r="C314" t="s">
        <v>27</v>
      </c>
      <c r="D314" t="s">
        <v>28</v>
      </c>
      <c r="E314">
        <v>82.5</v>
      </c>
    </row>
    <row r="315" spans="1:5" x14ac:dyDescent="0.15">
      <c r="A315">
        <v>19</v>
      </c>
      <c r="B315" t="s">
        <v>35</v>
      </c>
      <c r="C315" t="s">
        <v>19</v>
      </c>
      <c r="D315" t="s">
        <v>20</v>
      </c>
      <c r="E315">
        <v>65</v>
      </c>
    </row>
    <row r="316" spans="1:5" x14ac:dyDescent="0.15">
      <c r="A316">
        <v>19</v>
      </c>
      <c r="B316" t="s">
        <v>35</v>
      </c>
      <c r="C316" t="s">
        <v>23</v>
      </c>
      <c r="D316" t="s">
        <v>28</v>
      </c>
      <c r="E316">
        <v>77.5</v>
      </c>
    </row>
    <row r="317" spans="1:5" x14ac:dyDescent="0.15">
      <c r="A317">
        <v>19</v>
      </c>
      <c r="B317" t="s">
        <v>35</v>
      </c>
      <c r="C317" t="s">
        <v>23</v>
      </c>
      <c r="D317" t="s">
        <v>20</v>
      </c>
      <c r="E317">
        <v>65</v>
      </c>
    </row>
    <row r="318" spans="1:5" x14ac:dyDescent="0.15">
      <c r="A318">
        <v>19</v>
      </c>
      <c r="B318" t="s">
        <v>35</v>
      </c>
      <c r="C318" t="s">
        <v>19</v>
      </c>
      <c r="D318" t="s">
        <v>28</v>
      </c>
      <c r="E318">
        <v>75</v>
      </c>
    </row>
    <row r="319" spans="1:5" x14ac:dyDescent="0.15">
      <c r="A319">
        <v>19</v>
      </c>
      <c r="B319" t="s">
        <v>35</v>
      </c>
      <c r="C319" t="s">
        <v>27</v>
      </c>
      <c r="D319" t="s">
        <v>20</v>
      </c>
      <c r="E319">
        <v>57.5</v>
      </c>
    </row>
    <row r="320" spans="1:5" x14ac:dyDescent="0.15">
      <c r="A320">
        <v>19</v>
      </c>
      <c r="B320" t="s">
        <v>18</v>
      </c>
      <c r="C320" t="s">
        <v>27</v>
      </c>
      <c r="D320" t="s">
        <v>28</v>
      </c>
      <c r="E320">
        <v>62.5</v>
      </c>
    </row>
    <row r="321" spans="1:5" x14ac:dyDescent="0.15">
      <c r="A321">
        <v>19</v>
      </c>
      <c r="B321" t="s">
        <v>26</v>
      </c>
      <c r="C321" t="s">
        <v>19</v>
      </c>
      <c r="D321" t="s">
        <v>20</v>
      </c>
      <c r="E321">
        <v>70</v>
      </c>
    </row>
    <row r="322" spans="1:5" x14ac:dyDescent="0.15">
      <c r="A322">
        <v>19</v>
      </c>
      <c r="B322" t="s">
        <v>18</v>
      </c>
      <c r="C322" t="s">
        <v>23</v>
      </c>
      <c r="D322" t="s">
        <v>28</v>
      </c>
      <c r="E322">
        <v>60</v>
      </c>
    </row>
    <row r="323" spans="1:5" x14ac:dyDescent="0.15">
      <c r="A323">
        <v>19</v>
      </c>
      <c r="B323" t="s">
        <v>26</v>
      </c>
      <c r="C323" t="s">
        <v>23</v>
      </c>
      <c r="D323" t="s">
        <v>20</v>
      </c>
      <c r="E323">
        <v>82.5</v>
      </c>
    </row>
    <row r="324" spans="1:5" x14ac:dyDescent="0.15">
      <c r="A324">
        <v>19</v>
      </c>
      <c r="B324" t="s">
        <v>18</v>
      </c>
      <c r="C324" t="s">
        <v>19</v>
      </c>
      <c r="D324" t="s">
        <v>28</v>
      </c>
      <c r="E324">
        <v>70</v>
      </c>
    </row>
    <row r="325" spans="1:5" x14ac:dyDescent="0.15">
      <c r="A325">
        <v>19</v>
      </c>
      <c r="B325" t="s">
        <v>26</v>
      </c>
      <c r="C325" t="s">
        <v>27</v>
      </c>
      <c r="D325" t="s">
        <v>20</v>
      </c>
      <c r="E325">
        <v>82.5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6"/>
  <sheetViews>
    <sheetView topLeftCell="A71" zoomScale="110" zoomScaleNormal="110" zoomScalePageLayoutView="110" workbookViewId="0">
      <selection activeCell="A253" sqref="A253"/>
    </sheetView>
  </sheetViews>
  <sheetFormatPr baseColWidth="10" defaultRowHeight="13" x14ac:dyDescent="0.15"/>
  <cols>
    <col min="2" max="2" width="16" customWidth="1"/>
    <col min="3" max="3" width="17" customWidth="1"/>
    <col min="4" max="4" width="17.33203125" customWidth="1"/>
  </cols>
  <sheetData>
    <row r="1" spans="1:16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672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>
        <v>1</v>
      </c>
      <c r="B2" t="s">
        <v>26</v>
      </c>
      <c r="C2" t="s">
        <v>19</v>
      </c>
      <c r="D2" t="s">
        <v>20</v>
      </c>
      <c r="E2">
        <v>85</v>
      </c>
    </row>
    <row r="3" spans="1:16" x14ac:dyDescent="0.15">
      <c r="A3">
        <v>1</v>
      </c>
      <c r="B3" t="s">
        <v>26</v>
      </c>
      <c r="C3" t="s">
        <v>19</v>
      </c>
      <c r="D3" t="s">
        <v>28</v>
      </c>
      <c r="E3">
        <v>67.5</v>
      </c>
    </row>
    <row r="4" spans="1:16" x14ac:dyDescent="0.15">
      <c r="A4">
        <v>1</v>
      </c>
      <c r="B4" t="s">
        <v>26</v>
      </c>
      <c r="C4" t="s">
        <v>27</v>
      </c>
      <c r="D4" t="s">
        <v>20</v>
      </c>
      <c r="E4">
        <v>52.5</v>
      </c>
    </row>
    <row r="5" spans="1:16" x14ac:dyDescent="0.15">
      <c r="A5">
        <v>1</v>
      </c>
      <c r="B5" t="s">
        <v>26</v>
      </c>
      <c r="C5" t="s">
        <v>27</v>
      </c>
      <c r="D5" t="s">
        <v>28</v>
      </c>
      <c r="E5">
        <v>40</v>
      </c>
    </row>
    <row r="6" spans="1:16" x14ac:dyDescent="0.15">
      <c r="A6">
        <v>1</v>
      </c>
      <c r="B6" t="s">
        <v>26</v>
      </c>
      <c r="C6" t="s">
        <v>23</v>
      </c>
      <c r="D6" t="s">
        <v>20</v>
      </c>
      <c r="E6">
        <v>77.5</v>
      </c>
    </row>
    <row r="7" spans="1:16" x14ac:dyDescent="0.15">
      <c r="A7">
        <v>1</v>
      </c>
      <c r="B7" t="s">
        <v>26</v>
      </c>
      <c r="C7" t="s">
        <v>23</v>
      </c>
      <c r="D7" t="s">
        <v>28</v>
      </c>
      <c r="E7">
        <v>67.5</v>
      </c>
    </row>
    <row r="8" spans="1:16" x14ac:dyDescent="0.15">
      <c r="A8">
        <v>2</v>
      </c>
      <c r="B8" t="s">
        <v>26</v>
      </c>
      <c r="C8" t="s">
        <v>19</v>
      </c>
      <c r="D8" t="s">
        <v>20</v>
      </c>
      <c r="E8">
        <v>65</v>
      </c>
    </row>
    <row r="9" spans="1:16" x14ac:dyDescent="0.15">
      <c r="A9">
        <v>2</v>
      </c>
      <c r="B9" t="s">
        <v>26</v>
      </c>
      <c r="C9" t="s">
        <v>19</v>
      </c>
      <c r="D9" t="s">
        <v>28</v>
      </c>
      <c r="E9">
        <v>72.5</v>
      </c>
    </row>
    <row r="10" spans="1:16" x14ac:dyDescent="0.15">
      <c r="A10">
        <v>2</v>
      </c>
      <c r="B10" t="s">
        <v>26</v>
      </c>
      <c r="C10" t="s">
        <v>27</v>
      </c>
      <c r="D10" t="s">
        <v>20</v>
      </c>
      <c r="E10">
        <v>52.5</v>
      </c>
    </row>
    <row r="11" spans="1:16" x14ac:dyDescent="0.15">
      <c r="A11">
        <v>2</v>
      </c>
      <c r="B11" t="s">
        <v>26</v>
      </c>
      <c r="C11" t="s">
        <v>27</v>
      </c>
      <c r="D11" t="s">
        <v>28</v>
      </c>
      <c r="E11">
        <v>65</v>
      </c>
    </row>
    <row r="12" spans="1:16" x14ac:dyDescent="0.15">
      <c r="A12">
        <v>2</v>
      </c>
      <c r="B12" t="s">
        <v>26</v>
      </c>
      <c r="C12" t="s">
        <v>23</v>
      </c>
      <c r="D12" t="s">
        <v>20</v>
      </c>
      <c r="E12">
        <v>65</v>
      </c>
    </row>
    <row r="13" spans="1:16" x14ac:dyDescent="0.15">
      <c r="A13">
        <v>2</v>
      </c>
      <c r="B13" t="s">
        <v>26</v>
      </c>
      <c r="C13" t="s">
        <v>23</v>
      </c>
      <c r="D13" t="s">
        <v>28</v>
      </c>
      <c r="E13">
        <v>67.5</v>
      </c>
    </row>
    <row r="14" spans="1:16" x14ac:dyDescent="0.15">
      <c r="A14">
        <v>3</v>
      </c>
      <c r="B14" t="s">
        <v>26</v>
      </c>
      <c r="C14" t="s">
        <v>19</v>
      </c>
      <c r="D14" t="s">
        <v>20</v>
      </c>
      <c r="E14">
        <v>67.5</v>
      </c>
    </row>
    <row r="15" spans="1:16" x14ac:dyDescent="0.15">
      <c r="A15">
        <v>3</v>
      </c>
      <c r="B15" t="s">
        <v>26</v>
      </c>
      <c r="C15" t="s">
        <v>19</v>
      </c>
      <c r="D15" t="s">
        <v>28</v>
      </c>
      <c r="E15">
        <v>70</v>
      </c>
    </row>
    <row r="16" spans="1:16" x14ac:dyDescent="0.15">
      <c r="A16">
        <v>3</v>
      </c>
      <c r="B16" t="s">
        <v>26</v>
      </c>
      <c r="C16" t="s">
        <v>27</v>
      </c>
      <c r="D16" t="s">
        <v>20</v>
      </c>
      <c r="E16">
        <v>32.5</v>
      </c>
    </row>
    <row r="17" spans="1:5" x14ac:dyDescent="0.15">
      <c r="A17">
        <v>3</v>
      </c>
      <c r="B17" t="s">
        <v>26</v>
      </c>
      <c r="C17" t="s">
        <v>27</v>
      </c>
      <c r="D17" t="s">
        <v>28</v>
      </c>
      <c r="E17">
        <v>52.5</v>
      </c>
    </row>
    <row r="18" spans="1:5" x14ac:dyDescent="0.15">
      <c r="A18">
        <v>3</v>
      </c>
      <c r="B18" t="s">
        <v>26</v>
      </c>
      <c r="C18" t="s">
        <v>23</v>
      </c>
      <c r="D18" t="s">
        <v>20</v>
      </c>
      <c r="E18">
        <v>72.5</v>
      </c>
    </row>
    <row r="19" spans="1:5" x14ac:dyDescent="0.15">
      <c r="A19">
        <v>3</v>
      </c>
      <c r="B19" t="s">
        <v>26</v>
      </c>
      <c r="C19" t="s">
        <v>23</v>
      </c>
      <c r="D19" t="s">
        <v>28</v>
      </c>
      <c r="E19">
        <v>67.5</v>
      </c>
    </row>
    <row r="20" spans="1:5" x14ac:dyDescent="0.15">
      <c r="A20">
        <v>4</v>
      </c>
      <c r="B20" t="s">
        <v>26</v>
      </c>
      <c r="C20" t="s">
        <v>19</v>
      </c>
      <c r="D20" t="s">
        <v>20</v>
      </c>
      <c r="E20">
        <v>80</v>
      </c>
    </row>
    <row r="21" spans="1:5" x14ac:dyDescent="0.15">
      <c r="A21">
        <v>4</v>
      </c>
      <c r="B21" t="s">
        <v>26</v>
      </c>
      <c r="C21" t="s">
        <v>19</v>
      </c>
      <c r="D21" t="s">
        <v>28</v>
      </c>
      <c r="E21">
        <v>80</v>
      </c>
    </row>
    <row r="22" spans="1:5" x14ac:dyDescent="0.15">
      <c r="A22">
        <v>4</v>
      </c>
      <c r="B22" t="s">
        <v>26</v>
      </c>
      <c r="C22" t="s">
        <v>27</v>
      </c>
      <c r="D22" t="s">
        <v>20</v>
      </c>
      <c r="E22">
        <v>55</v>
      </c>
    </row>
    <row r="23" spans="1:5" x14ac:dyDescent="0.15">
      <c r="A23">
        <v>4</v>
      </c>
      <c r="B23" t="s">
        <v>26</v>
      </c>
      <c r="C23" t="s">
        <v>27</v>
      </c>
      <c r="D23" t="s">
        <v>28</v>
      </c>
      <c r="E23">
        <v>62.5</v>
      </c>
    </row>
    <row r="24" spans="1:5" x14ac:dyDescent="0.15">
      <c r="A24">
        <v>4</v>
      </c>
      <c r="B24" t="s">
        <v>26</v>
      </c>
      <c r="C24" t="s">
        <v>23</v>
      </c>
      <c r="D24" t="s">
        <v>20</v>
      </c>
      <c r="E24">
        <v>50</v>
      </c>
    </row>
    <row r="25" spans="1:5" x14ac:dyDescent="0.15">
      <c r="A25">
        <v>4</v>
      </c>
      <c r="B25" t="s">
        <v>26</v>
      </c>
      <c r="C25" t="s">
        <v>23</v>
      </c>
      <c r="D25" t="s">
        <v>28</v>
      </c>
      <c r="E25">
        <v>70</v>
      </c>
    </row>
    <row r="26" spans="1:5" x14ac:dyDescent="0.15">
      <c r="A26">
        <v>5</v>
      </c>
      <c r="B26" t="s">
        <v>26</v>
      </c>
      <c r="C26" t="s">
        <v>19</v>
      </c>
      <c r="D26" t="s">
        <v>20</v>
      </c>
      <c r="E26">
        <v>77.5</v>
      </c>
    </row>
    <row r="27" spans="1:5" x14ac:dyDescent="0.15">
      <c r="A27">
        <v>5</v>
      </c>
      <c r="B27" t="s">
        <v>26</v>
      </c>
      <c r="C27" t="s">
        <v>19</v>
      </c>
      <c r="D27" t="s">
        <v>28</v>
      </c>
      <c r="E27">
        <v>80</v>
      </c>
    </row>
    <row r="28" spans="1:5" x14ac:dyDescent="0.15">
      <c r="A28">
        <v>5</v>
      </c>
      <c r="B28" t="s">
        <v>26</v>
      </c>
      <c r="C28" t="s">
        <v>27</v>
      </c>
      <c r="D28" t="s">
        <v>20</v>
      </c>
      <c r="E28">
        <v>82.5</v>
      </c>
    </row>
    <row r="29" spans="1:5" x14ac:dyDescent="0.15">
      <c r="A29">
        <v>5</v>
      </c>
      <c r="B29" t="s">
        <v>26</v>
      </c>
      <c r="C29" t="s">
        <v>27</v>
      </c>
      <c r="D29" t="s">
        <v>28</v>
      </c>
      <c r="E29">
        <v>82.5</v>
      </c>
    </row>
    <row r="30" spans="1:5" x14ac:dyDescent="0.15">
      <c r="A30">
        <v>5</v>
      </c>
      <c r="B30" t="s">
        <v>26</v>
      </c>
      <c r="C30" t="s">
        <v>23</v>
      </c>
      <c r="D30" t="s">
        <v>20</v>
      </c>
      <c r="E30">
        <v>80</v>
      </c>
    </row>
    <row r="31" spans="1:5" x14ac:dyDescent="0.15">
      <c r="A31">
        <v>5</v>
      </c>
      <c r="B31" t="s">
        <v>26</v>
      </c>
      <c r="C31" t="s">
        <v>23</v>
      </c>
      <c r="D31" t="s">
        <v>28</v>
      </c>
      <c r="E31">
        <v>77.5</v>
      </c>
    </row>
    <row r="32" spans="1:5" x14ac:dyDescent="0.15">
      <c r="A32">
        <v>6</v>
      </c>
      <c r="B32" t="s">
        <v>26</v>
      </c>
      <c r="C32" t="s">
        <v>19</v>
      </c>
      <c r="D32" t="s">
        <v>20</v>
      </c>
      <c r="E32">
        <v>95</v>
      </c>
    </row>
    <row r="33" spans="1:5" x14ac:dyDescent="0.15">
      <c r="A33">
        <v>6</v>
      </c>
      <c r="B33" t="s">
        <v>26</v>
      </c>
      <c r="C33" t="s">
        <v>19</v>
      </c>
      <c r="D33" t="s">
        <v>28</v>
      </c>
      <c r="E33">
        <v>85</v>
      </c>
    </row>
    <row r="34" spans="1:5" x14ac:dyDescent="0.15">
      <c r="A34">
        <v>6</v>
      </c>
      <c r="B34" t="s">
        <v>26</v>
      </c>
      <c r="C34" t="s">
        <v>27</v>
      </c>
      <c r="D34" t="s">
        <v>20</v>
      </c>
      <c r="E34">
        <v>90</v>
      </c>
    </row>
    <row r="35" spans="1:5" x14ac:dyDescent="0.15">
      <c r="A35">
        <v>6</v>
      </c>
      <c r="B35" t="s">
        <v>26</v>
      </c>
      <c r="C35" t="s">
        <v>27</v>
      </c>
      <c r="D35" t="s">
        <v>28</v>
      </c>
      <c r="E35">
        <v>97.5</v>
      </c>
    </row>
    <row r="36" spans="1:5" x14ac:dyDescent="0.15">
      <c r="A36">
        <v>6</v>
      </c>
      <c r="B36" t="s">
        <v>26</v>
      </c>
      <c r="C36" t="s">
        <v>23</v>
      </c>
      <c r="D36" t="s">
        <v>20</v>
      </c>
      <c r="E36">
        <v>100</v>
      </c>
    </row>
    <row r="37" spans="1:5" x14ac:dyDescent="0.15">
      <c r="A37">
        <v>6</v>
      </c>
      <c r="B37" t="s">
        <v>26</v>
      </c>
      <c r="C37" t="s">
        <v>23</v>
      </c>
      <c r="D37" t="s">
        <v>28</v>
      </c>
      <c r="E37">
        <v>95</v>
      </c>
    </row>
    <row r="38" spans="1:5" x14ac:dyDescent="0.15">
      <c r="A38">
        <v>7</v>
      </c>
      <c r="B38" t="s">
        <v>26</v>
      </c>
      <c r="C38" t="s">
        <v>19</v>
      </c>
      <c r="D38" t="s">
        <v>20</v>
      </c>
      <c r="E38">
        <v>80</v>
      </c>
    </row>
    <row r="39" spans="1:5" x14ac:dyDescent="0.15">
      <c r="A39">
        <v>7</v>
      </c>
      <c r="B39" t="s">
        <v>26</v>
      </c>
      <c r="C39" t="s">
        <v>19</v>
      </c>
      <c r="D39" t="s">
        <v>28</v>
      </c>
      <c r="E39">
        <v>95</v>
      </c>
    </row>
    <row r="40" spans="1:5" x14ac:dyDescent="0.15">
      <c r="A40">
        <v>7</v>
      </c>
      <c r="B40" t="s">
        <v>26</v>
      </c>
      <c r="C40" t="s">
        <v>27</v>
      </c>
      <c r="D40" t="s">
        <v>20</v>
      </c>
      <c r="E40">
        <v>27.5</v>
      </c>
    </row>
    <row r="41" spans="1:5" x14ac:dyDescent="0.15">
      <c r="A41">
        <v>7</v>
      </c>
      <c r="B41" t="s">
        <v>26</v>
      </c>
      <c r="C41" t="s">
        <v>27</v>
      </c>
      <c r="D41" t="s">
        <v>28</v>
      </c>
      <c r="E41">
        <v>27.5</v>
      </c>
    </row>
    <row r="42" spans="1:5" x14ac:dyDescent="0.15">
      <c r="A42">
        <v>7</v>
      </c>
      <c r="B42" t="s">
        <v>26</v>
      </c>
      <c r="C42" t="s">
        <v>23</v>
      </c>
      <c r="D42" t="s">
        <v>20</v>
      </c>
      <c r="E42">
        <v>62.5</v>
      </c>
    </row>
    <row r="43" spans="1:5" x14ac:dyDescent="0.15">
      <c r="A43">
        <v>7</v>
      </c>
      <c r="B43" t="s">
        <v>26</v>
      </c>
      <c r="C43" t="s">
        <v>23</v>
      </c>
      <c r="D43" t="s">
        <v>28</v>
      </c>
      <c r="E43">
        <v>87.5</v>
      </c>
    </row>
    <row r="44" spans="1:5" x14ac:dyDescent="0.15">
      <c r="A44">
        <v>8</v>
      </c>
      <c r="B44" t="s">
        <v>26</v>
      </c>
      <c r="C44" t="s">
        <v>19</v>
      </c>
      <c r="D44" t="s">
        <v>20</v>
      </c>
      <c r="E44">
        <v>60</v>
      </c>
    </row>
    <row r="45" spans="1:5" x14ac:dyDescent="0.15">
      <c r="A45">
        <v>8</v>
      </c>
      <c r="B45" t="s">
        <v>26</v>
      </c>
      <c r="C45" t="s">
        <v>19</v>
      </c>
      <c r="D45" t="s">
        <v>28</v>
      </c>
      <c r="E45">
        <v>67.5</v>
      </c>
    </row>
    <row r="46" spans="1:5" x14ac:dyDescent="0.15">
      <c r="A46">
        <v>8</v>
      </c>
      <c r="B46" t="s">
        <v>26</v>
      </c>
      <c r="C46" t="s">
        <v>27</v>
      </c>
      <c r="D46" t="s">
        <v>20</v>
      </c>
      <c r="E46">
        <v>57.5</v>
      </c>
    </row>
    <row r="47" spans="1:5" x14ac:dyDescent="0.15">
      <c r="A47">
        <v>8</v>
      </c>
      <c r="B47" t="s">
        <v>26</v>
      </c>
      <c r="C47" t="s">
        <v>27</v>
      </c>
      <c r="D47" t="s">
        <v>28</v>
      </c>
      <c r="E47">
        <v>52.5</v>
      </c>
    </row>
    <row r="48" spans="1:5" x14ac:dyDescent="0.15">
      <c r="A48">
        <v>8</v>
      </c>
      <c r="B48" t="s">
        <v>26</v>
      </c>
      <c r="C48" t="s">
        <v>23</v>
      </c>
      <c r="D48" t="s">
        <v>20</v>
      </c>
      <c r="E48">
        <v>57.5</v>
      </c>
    </row>
    <row r="49" spans="1:5" x14ac:dyDescent="0.15">
      <c r="A49">
        <v>8</v>
      </c>
      <c r="B49" t="s">
        <v>26</v>
      </c>
      <c r="C49" t="s">
        <v>23</v>
      </c>
      <c r="D49" t="s">
        <v>28</v>
      </c>
      <c r="E49">
        <v>70</v>
      </c>
    </row>
    <row r="50" spans="1:5" x14ac:dyDescent="0.15">
      <c r="A50">
        <v>9</v>
      </c>
      <c r="B50" t="s">
        <v>26</v>
      </c>
      <c r="C50" t="s">
        <v>19</v>
      </c>
      <c r="D50" t="s">
        <v>20</v>
      </c>
      <c r="E50">
        <v>90</v>
      </c>
    </row>
    <row r="51" spans="1:5" x14ac:dyDescent="0.15">
      <c r="A51">
        <v>9</v>
      </c>
      <c r="B51" t="s">
        <v>26</v>
      </c>
      <c r="C51" t="s">
        <v>19</v>
      </c>
      <c r="D51" t="s">
        <v>28</v>
      </c>
      <c r="E51">
        <v>92.5</v>
      </c>
    </row>
    <row r="52" spans="1:5" x14ac:dyDescent="0.15">
      <c r="A52">
        <v>9</v>
      </c>
      <c r="B52" t="s">
        <v>26</v>
      </c>
      <c r="C52" t="s">
        <v>27</v>
      </c>
      <c r="D52" t="s">
        <v>20</v>
      </c>
      <c r="E52">
        <v>40</v>
      </c>
    </row>
    <row r="53" spans="1:5" x14ac:dyDescent="0.15">
      <c r="A53">
        <v>9</v>
      </c>
      <c r="B53" t="s">
        <v>26</v>
      </c>
      <c r="C53" t="s">
        <v>27</v>
      </c>
      <c r="D53" t="s">
        <v>28</v>
      </c>
      <c r="E53">
        <v>92.5</v>
      </c>
    </row>
    <row r="54" spans="1:5" x14ac:dyDescent="0.15">
      <c r="A54">
        <v>9</v>
      </c>
      <c r="B54" t="s">
        <v>26</v>
      </c>
      <c r="C54" t="s">
        <v>23</v>
      </c>
      <c r="D54" t="s">
        <v>20</v>
      </c>
      <c r="E54">
        <v>80</v>
      </c>
    </row>
    <row r="55" spans="1:5" x14ac:dyDescent="0.15">
      <c r="A55">
        <v>9</v>
      </c>
      <c r="B55" t="s">
        <v>26</v>
      </c>
      <c r="C55" t="s">
        <v>23</v>
      </c>
      <c r="D55" t="s">
        <v>28</v>
      </c>
      <c r="E55">
        <v>92.5</v>
      </c>
    </row>
    <row r="56" spans="1:5" x14ac:dyDescent="0.15">
      <c r="A56">
        <v>11</v>
      </c>
      <c r="B56" t="s">
        <v>26</v>
      </c>
      <c r="C56" t="s">
        <v>19</v>
      </c>
      <c r="D56" t="s">
        <v>20</v>
      </c>
      <c r="E56">
        <v>67.5</v>
      </c>
    </row>
    <row r="57" spans="1:5" x14ac:dyDescent="0.15">
      <c r="A57">
        <v>11</v>
      </c>
      <c r="B57" t="s">
        <v>26</v>
      </c>
      <c r="C57" t="s">
        <v>19</v>
      </c>
      <c r="D57" t="s">
        <v>28</v>
      </c>
      <c r="E57">
        <v>67.5</v>
      </c>
    </row>
    <row r="58" spans="1:5" x14ac:dyDescent="0.15">
      <c r="A58">
        <v>11</v>
      </c>
      <c r="B58" t="s">
        <v>26</v>
      </c>
      <c r="C58" t="s">
        <v>27</v>
      </c>
      <c r="D58" t="s">
        <v>20</v>
      </c>
      <c r="E58">
        <v>37.5</v>
      </c>
    </row>
    <row r="59" spans="1:5" x14ac:dyDescent="0.15">
      <c r="A59">
        <v>11</v>
      </c>
      <c r="B59" t="s">
        <v>26</v>
      </c>
      <c r="C59" t="s">
        <v>27</v>
      </c>
      <c r="D59" t="s">
        <v>28</v>
      </c>
      <c r="E59">
        <v>47.5</v>
      </c>
    </row>
    <row r="60" spans="1:5" x14ac:dyDescent="0.15">
      <c r="A60">
        <v>11</v>
      </c>
      <c r="B60" t="s">
        <v>26</v>
      </c>
      <c r="C60" t="s">
        <v>23</v>
      </c>
      <c r="D60" t="s">
        <v>20</v>
      </c>
      <c r="E60">
        <v>70</v>
      </c>
    </row>
    <row r="61" spans="1:5" x14ac:dyDescent="0.15">
      <c r="A61">
        <v>11</v>
      </c>
      <c r="B61" t="s">
        <v>26</v>
      </c>
      <c r="C61" t="s">
        <v>23</v>
      </c>
      <c r="D61" t="s">
        <v>28</v>
      </c>
      <c r="E61">
        <v>65</v>
      </c>
    </row>
    <row r="62" spans="1:5" x14ac:dyDescent="0.15">
      <c r="A62">
        <v>12</v>
      </c>
      <c r="B62" t="s">
        <v>26</v>
      </c>
      <c r="C62" t="s">
        <v>19</v>
      </c>
      <c r="D62" t="s">
        <v>20</v>
      </c>
      <c r="E62">
        <v>47.5</v>
      </c>
    </row>
    <row r="63" spans="1:5" x14ac:dyDescent="0.15">
      <c r="A63">
        <v>12</v>
      </c>
      <c r="B63" t="s">
        <v>26</v>
      </c>
      <c r="C63" t="s">
        <v>19</v>
      </c>
      <c r="D63" t="s">
        <v>28</v>
      </c>
      <c r="E63">
        <v>57.5</v>
      </c>
    </row>
    <row r="64" spans="1:5" x14ac:dyDescent="0.15">
      <c r="A64">
        <v>12</v>
      </c>
      <c r="B64" t="s">
        <v>26</v>
      </c>
      <c r="C64" t="s">
        <v>27</v>
      </c>
      <c r="D64" t="s">
        <v>20</v>
      </c>
      <c r="E64">
        <v>45</v>
      </c>
    </row>
    <row r="65" spans="1:5" x14ac:dyDescent="0.15">
      <c r="A65">
        <v>12</v>
      </c>
      <c r="B65" t="s">
        <v>26</v>
      </c>
      <c r="C65" t="s">
        <v>27</v>
      </c>
      <c r="D65" t="s">
        <v>28</v>
      </c>
      <c r="E65">
        <v>50</v>
      </c>
    </row>
    <row r="66" spans="1:5" x14ac:dyDescent="0.15">
      <c r="A66">
        <v>12</v>
      </c>
      <c r="B66" t="s">
        <v>26</v>
      </c>
      <c r="C66" t="s">
        <v>23</v>
      </c>
      <c r="D66" t="s">
        <v>20</v>
      </c>
      <c r="E66">
        <v>55</v>
      </c>
    </row>
    <row r="67" spans="1:5" x14ac:dyDescent="0.15">
      <c r="A67">
        <v>12</v>
      </c>
      <c r="B67" t="s">
        <v>26</v>
      </c>
      <c r="C67" t="s">
        <v>23</v>
      </c>
      <c r="D67" t="s">
        <v>28</v>
      </c>
      <c r="E67">
        <v>55</v>
      </c>
    </row>
    <row r="68" spans="1:5" x14ac:dyDescent="0.15">
      <c r="A68">
        <v>13</v>
      </c>
      <c r="B68" t="s">
        <v>26</v>
      </c>
      <c r="C68" t="s">
        <v>19</v>
      </c>
      <c r="D68" t="s">
        <v>20</v>
      </c>
      <c r="E68">
        <v>72.5</v>
      </c>
    </row>
    <row r="69" spans="1:5" x14ac:dyDescent="0.15">
      <c r="A69">
        <v>13</v>
      </c>
      <c r="B69" t="s">
        <v>26</v>
      </c>
      <c r="C69" t="s">
        <v>19</v>
      </c>
      <c r="D69" t="s">
        <v>28</v>
      </c>
      <c r="E69">
        <v>57.5</v>
      </c>
    </row>
    <row r="70" spans="1:5" x14ac:dyDescent="0.15">
      <c r="A70">
        <v>13</v>
      </c>
      <c r="B70" t="s">
        <v>26</v>
      </c>
      <c r="C70" t="s">
        <v>27</v>
      </c>
      <c r="D70" t="s">
        <v>20</v>
      </c>
      <c r="E70">
        <v>70</v>
      </c>
    </row>
    <row r="71" spans="1:5" x14ac:dyDescent="0.15">
      <c r="A71">
        <v>13</v>
      </c>
      <c r="B71" t="s">
        <v>26</v>
      </c>
      <c r="C71" t="s">
        <v>27</v>
      </c>
      <c r="D71" t="s">
        <v>28</v>
      </c>
      <c r="E71">
        <v>75</v>
      </c>
    </row>
    <row r="72" spans="1:5" x14ac:dyDescent="0.15">
      <c r="A72">
        <v>13</v>
      </c>
      <c r="B72" t="s">
        <v>26</v>
      </c>
      <c r="C72" t="s">
        <v>23</v>
      </c>
      <c r="D72" t="s">
        <v>20</v>
      </c>
      <c r="E72">
        <v>72.5</v>
      </c>
    </row>
    <row r="73" spans="1:5" x14ac:dyDescent="0.15">
      <c r="A73">
        <v>13</v>
      </c>
      <c r="B73" t="s">
        <v>26</v>
      </c>
      <c r="C73" t="s">
        <v>23</v>
      </c>
      <c r="D73" t="s">
        <v>28</v>
      </c>
      <c r="E73">
        <v>72.5</v>
      </c>
    </row>
    <row r="74" spans="1:5" x14ac:dyDescent="0.15">
      <c r="A74">
        <v>14</v>
      </c>
      <c r="B74" t="s">
        <v>26</v>
      </c>
      <c r="C74" t="s">
        <v>19</v>
      </c>
      <c r="D74" t="s">
        <v>20</v>
      </c>
      <c r="E74">
        <v>67.5</v>
      </c>
    </row>
    <row r="75" spans="1:5" x14ac:dyDescent="0.15">
      <c r="A75">
        <v>14</v>
      </c>
      <c r="B75" t="s">
        <v>26</v>
      </c>
      <c r="C75" t="s">
        <v>19</v>
      </c>
      <c r="D75" t="s">
        <v>28</v>
      </c>
      <c r="E75">
        <v>65</v>
      </c>
    </row>
    <row r="76" spans="1:5" x14ac:dyDescent="0.15">
      <c r="A76">
        <v>14</v>
      </c>
      <c r="B76" t="s">
        <v>26</v>
      </c>
      <c r="C76" t="s">
        <v>27</v>
      </c>
      <c r="D76" t="s">
        <v>20</v>
      </c>
      <c r="E76">
        <v>37.5</v>
      </c>
    </row>
    <row r="77" spans="1:5" x14ac:dyDescent="0.15">
      <c r="A77">
        <v>14</v>
      </c>
      <c r="B77" t="s">
        <v>26</v>
      </c>
      <c r="C77" t="s">
        <v>27</v>
      </c>
      <c r="D77" t="s">
        <v>28</v>
      </c>
      <c r="E77">
        <v>55</v>
      </c>
    </row>
    <row r="78" spans="1:5" x14ac:dyDescent="0.15">
      <c r="A78">
        <v>14</v>
      </c>
      <c r="B78" t="s">
        <v>26</v>
      </c>
      <c r="C78" t="s">
        <v>23</v>
      </c>
      <c r="D78" t="s">
        <v>20</v>
      </c>
      <c r="E78">
        <v>67.5</v>
      </c>
    </row>
    <row r="79" spans="1:5" x14ac:dyDescent="0.15">
      <c r="A79">
        <v>14</v>
      </c>
      <c r="B79" t="s">
        <v>26</v>
      </c>
      <c r="C79" t="s">
        <v>23</v>
      </c>
      <c r="D79" t="s">
        <v>28</v>
      </c>
      <c r="E79">
        <v>67.5</v>
      </c>
    </row>
    <row r="80" spans="1:5" x14ac:dyDescent="0.15">
      <c r="A80">
        <v>15</v>
      </c>
      <c r="B80" t="s">
        <v>26</v>
      </c>
      <c r="C80" t="s">
        <v>19</v>
      </c>
      <c r="D80" t="s">
        <v>20</v>
      </c>
      <c r="E80">
        <v>65</v>
      </c>
    </row>
    <row r="81" spans="1:5" x14ac:dyDescent="0.15">
      <c r="A81">
        <v>15</v>
      </c>
      <c r="B81" t="s">
        <v>26</v>
      </c>
      <c r="C81" t="s">
        <v>19</v>
      </c>
      <c r="D81" t="s">
        <v>28</v>
      </c>
      <c r="E81">
        <v>67.5</v>
      </c>
    </row>
    <row r="82" spans="1:5" x14ac:dyDescent="0.15">
      <c r="A82">
        <v>15</v>
      </c>
      <c r="B82" t="s">
        <v>26</v>
      </c>
      <c r="C82" t="s">
        <v>27</v>
      </c>
      <c r="D82" t="s">
        <v>20</v>
      </c>
      <c r="E82">
        <v>65</v>
      </c>
    </row>
    <row r="83" spans="1:5" x14ac:dyDescent="0.15">
      <c r="A83">
        <v>15</v>
      </c>
      <c r="B83" t="s">
        <v>26</v>
      </c>
      <c r="C83" t="s">
        <v>27</v>
      </c>
      <c r="D83" t="s">
        <v>28</v>
      </c>
      <c r="E83">
        <v>60</v>
      </c>
    </row>
    <row r="84" spans="1:5" x14ac:dyDescent="0.15">
      <c r="A84">
        <v>15</v>
      </c>
      <c r="B84" t="s">
        <v>26</v>
      </c>
      <c r="C84" t="s">
        <v>23</v>
      </c>
      <c r="D84" t="s">
        <v>20</v>
      </c>
      <c r="E84">
        <v>55</v>
      </c>
    </row>
    <row r="85" spans="1:5" x14ac:dyDescent="0.15">
      <c r="A85">
        <v>15</v>
      </c>
      <c r="B85" t="s">
        <v>26</v>
      </c>
      <c r="C85" t="s">
        <v>23</v>
      </c>
      <c r="D85" t="s">
        <v>28</v>
      </c>
      <c r="E85">
        <v>67.5</v>
      </c>
    </row>
    <row r="86" spans="1:5" x14ac:dyDescent="0.15">
      <c r="A86">
        <v>16</v>
      </c>
      <c r="B86" t="s">
        <v>26</v>
      </c>
      <c r="C86" t="s">
        <v>19</v>
      </c>
      <c r="D86" t="s">
        <v>20</v>
      </c>
      <c r="E86">
        <v>80</v>
      </c>
    </row>
    <row r="87" spans="1:5" x14ac:dyDescent="0.15">
      <c r="A87">
        <v>16</v>
      </c>
      <c r="B87" t="s">
        <v>26</v>
      </c>
      <c r="C87" t="s">
        <v>19</v>
      </c>
      <c r="D87" t="s">
        <v>28</v>
      </c>
      <c r="E87">
        <v>65</v>
      </c>
    </row>
    <row r="88" spans="1:5" x14ac:dyDescent="0.15">
      <c r="A88">
        <v>16</v>
      </c>
      <c r="B88" t="s">
        <v>26</v>
      </c>
      <c r="C88" t="s">
        <v>27</v>
      </c>
      <c r="D88" t="s">
        <v>20</v>
      </c>
      <c r="E88">
        <v>67.5</v>
      </c>
    </row>
    <row r="89" spans="1:5" x14ac:dyDescent="0.15">
      <c r="A89">
        <v>16</v>
      </c>
      <c r="B89" t="s">
        <v>26</v>
      </c>
      <c r="C89" t="s">
        <v>27</v>
      </c>
      <c r="D89" t="s">
        <v>28</v>
      </c>
      <c r="E89">
        <v>57.5</v>
      </c>
    </row>
    <row r="90" spans="1:5" x14ac:dyDescent="0.15">
      <c r="A90">
        <v>16</v>
      </c>
      <c r="B90" t="s">
        <v>26</v>
      </c>
      <c r="C90" t="s">
        <v>23</v>
      </c>
      <c r="D90" t="s">
        <v>20</v>
      </c>
      <c r="E90">
        <v>62.5</v>
      </c>
    </row>
    <row r="91" spans="1:5" x14ac:dyDescent="0.15">
      <c r="A91">
        <v>16</v>
      </c>
      <c r="B91" t="s">
        <v>26</v>
      </c>
      <c r="C91" t="s">
        <v>23</v>
      </c>
      <c r="D91" t="s">
        <v>28</v>
      </c>
      <c r="E91">
        <v>50</v>
      </c>
    </row>
    <row r="92" spans="1:5" x14ac:dyDescent="0.15">
      <c r="A92">
        <v>17</v>
      </c>
      <c r="B92" t="s">
        <v>26</v>
      </c>
      <c r="C92" t="s">
        <v>19</v>
      </c>
      <c r="D92" t="s">
        <v>20</v>
      </c>
      <c r="E92">
        <v>55</v>
      </c>
    </row>
    <row r="93" spans="1:5" x14ac:dyDescent="0.15">
      <c r="A93">
        <v>17</v>
      </c>
      <c r="B93" t="s">
        <v>26</v>
      </c>
      <c r="C93" t="s">
        <v>19</v>
      </c>
      <c r="D93" t="s">
        <v>28</v>
      </c>
      <c r="E93">
        <v>52.5</v>
      </c>
    </row>
    <row r="94" spans="1:5" x14ac:dyDescent="0.15">
      <c r="A94">
        <v>17</v>
      </c>
      <c r="B94" t="s">
        <v>26</v>
      </c>
      <c r="C94" t="s">
        <v>27</v>
      </c>
      <c r="D94" t="s">
        <v>20</v>
      </c>
      <c r="E94">
        <v>55</v>
      </c>
    </row>
    <row r="95" spans="1:5" x14ac:dyDescent="0.15">
      <c r="A95">
        <v>17</v>
      </c>
      <c r="B95" t="s">
        <v>26</v>
      </c>
      <c r="C95" t="s">
        <v>27</v>
      </c>
      <c r="D95" t="s">
        <v>28</v>
      </c>
      <c r="E95">
        <v>55</v>
      </c>
    </row>
    <row r="96" spans="1:5" x14ac:dyDescent="0.15">
      <c r="A96">
        <v>17</v>
      </c>
      <c r="B96" t="s">
        <v>26</v>
      </c>
      <c r="C96" t="s">
        <v>23</v>
      </c>
      <c r="D96" t="s">
        <v>20</v>
      </c>
      <c r="E96">
        <v>55</v>
      </c>
    </row>
    <row r="97" spans="1:5" x14ac:dyDescent="0.15">
      <c r="A97">
        <v>17</v>
      </c>
      <c r="B97" t="s">
        <v>26</v>
      </c>
      <c r="C97" t="s">
        <v>23</v>
      </c>
      <c r="D97" t="s">
        <v>28</v>
      </c>
      <c r="E97">
        <v>55</v>
      </c>
    </row>
    <row r="98" spans="1:5" x14ac:dyDescent="0.15">
      <c r="A98">
        <v>18</v>
      </c>
      <c r="B98" t="s">
        <v>26</v>
      </c>
      <c r="C98" t="s">
        <v>19</v>
      </c>
      <c r="D98" t="s">
        <v>20</v>
      </c>
      <c r="E98">
        <v>70</v>
      </c>
    </row>
    <row r="99" spans="1:5" x14ac:dyDescent="0.15">
      <c r="A99">
        <v>18</v>
      </c>
      <c r="B99" t="s">
        <v>26</v>
      </c>
      <c r="C99" t="s">
        <v>19</v>
      </c>
      <c r="D99" t="s">
        <v>28</v>
      </c>
      <c r="E99">
        <v>67.5</v>
      </c>
    </row>
    <row r="100" spans="1:5" x14ac:dyDescent="0.15">
      <c r="A100">
        <v>18</v>
      </c>
      <c r="B100" t="s">
        <v>26</v>
      </c>
      <c r="C100" t="s">
        <v>27</v>
      </c>
      <c r="D100" t="s">
        <v>20</v>
      </c>
      <c r="E100">
        <v>60</v>
      </c>
    </row>
    <row r="101" spans="1:5" x14ac:dyDescent="0.15">
      <c r="A101">
        <v>18</v>
      </c>
      <c r="B101" t="s">
        <v>26</v>
      </c>
      <c r="C101" t="s">
        <v>27</v>
      </c>
      <c r="D101" t="s">
        <v>28</v>
      </c>
      <c r="E101">
        <v>55</v>
      </c>
    </row>
    <row r="102" spans="1:5" x14ac:dyDescent="0.15">
      <c r="A102">
        <v>18</v>
      </c>
      <c r="B102" t="s">
        <v>26</v>
      </c>
      <c r="C102" t="s">
        <v>23</v>
      </c>
      <c r="D102" t="s">
        <v>20</v>
      </c>
      <c r="E102">
        <v>70</v>
      </c>
    </row>
    <row r="103" spans="1:5" x14ac:dyDescent="0.15">
      <c r="A103">
        <v>18</v>
      </c>
      <c r="B103" t="s">
        <v>26</v>
      </c>
      <c r="C103" t="s">
        <v>23</v>
      </c>
      <c r="D103" t="s">
        <v>28</v>
      </c>
      <c r="E103">
        <v>62.5</v>
      </c>
    </row>
    <row r="104" spans="1:5" x14ac:dyDescent="0.15">
      <c r="A104">
        <v>19</v>
      </c>
      <c r="B104" t="s">
        <v>26</v>
      </c>
      <c r="C104" t="s">
        <v>19</v>
      </c>
      <c r="D104" t="s">
        <v>20</v>
      </c>
      <c r="E104">
        <v>70</v>
      </c>
    </row>
    <row r="105" spans="1:5" x14ac:dyDescent="0.15">
      <c r="A105">
        <v>19</v>
      </c>
      <c r="B105" t="s">
        <v>26</v>
      </c>
      <c r="C105" t="s">
        <v>19</v>
      </c>
      <c r="D105" t="s">
        <v>28</v>
      </c>
      <c r="E105">
        <v>70</v>
      </c>
    </row>
    <row r="106" spans="1:5" x14ac:dyDescent="0.15">
      <c r="A106">
        <v>19</v>
      </c>
      <c r="B106" t="s">
        <v>26</v>
      </c>
      <c r="C106" t="s">
        <v>27</v>
      </c>
      <c r="D106" t="s">
        <v>20</v>
      </c>
      <c r="E106">
        <v>82.5</v>
      </c>
    </row>
    <row r="107" spans="1:5" x14ac:dyDescent="0.15">
      <c r="A107">
        <v>19</v>
      </c>
      <c r="B107" t="s">
        <v>26</v>
      </c>
      <c r="C107" t="s">
        <v>27</v>
      </c>
      <c r="D107" t="s">
        <v>28</v>
      </c>
      <c r="E107">
        <v>70</v>
      </c>
    </row>
    <row r="108" spans="1:5" x14ac:dyDescent="0.15">
      <c r="A108">
        <v>19</v>
      </c>
      <c r="B108" t="s">
        <v>26</v>
      </c>
      <c r="C108" t="s">
        <v>23</v>
      </c>
      <c r="D108" t="s">
        <v>20</v>
      </c>
      <c r="E108">
        <v>82.5</v>
      </c>
    </row>
    <row r="109" spans="1:5" x14ac:dyDescent="0.15">
      <c r="A109">
        <v>19</v>
      </c>
      <c r="B109" t="s">
        <v>26</v>
      </c>
      <c r="C109" t="s">
        <v>23</v>
      </c>
      <c r="D109" t="s">
        <v>28</v>
      </c>
      <c r="E109">
        <v>70</v>
      </c>
    </row>
    <row r="110" spans="1:5" x14ac:dyDescent="0.15">
      <c r="A110">
        <v>1</v>
      </c>
      <c r="B110" t="s">
        <v>18</v>
      </c>
      <c r="C110" t="s">
        <v>19</v>
      </c>
      <c r="D110" t="s">
        <v>20</v>
      </c>
      <c r="E110">
        <v>67.5</v>
      </c>
    </row>
    <row r="111" spans="1:5" x14ac:dyDescent="0.15">
      <c r="A111">
        <v>1</v>
      </c>
      <c r="B111" t="s">
        <v>18</v>
      </c>
      <c r="C111" t="s">
        <v>19</v>
      </c>
      <c r="D111" t="s">
        <v>28</v>
      </c>
      <c r="E111">
        <v>60</v>
      </c>
    </row>
    <row r="112" spans="1:5" x14ac:dyDescent="0.15">
      <c r="A112">
        <v>1</v>
      </c>
      <c r="B112" t="s">
        <v>18</v>
      </c>
      <c r="C112" t="s">
        <v>27</v>
      </c>
      <c r="D112" t="s">
        <v>20</v>
      </c>
      <c r="E112">
        <v>62.5</v>
      </c>
    </row>
    <row r="113" spans="1:5" x14ac:dyDescent="0.15">
      <c r="A113">
        <v>1</v>
      </c>
      <c r="B113" t="s">
        <v>18</v>
      </c>
      <c r="C113" t="s">
        <v>27</v>
      </c>
      <c r="D113" t="s">
        <v>28</v>
      </c>
      <c r="E113">
        <v>67.5</v>
      </c>
    </row>
    <row r="114" spans="1:5" x14ac:dyDescent="0.15">
      <c r="A114">
        <v>1</v>
      </c>
      <c r="B114" t="s">
        <v>18</v>
      </c>
      <c r="C114" t="s">
        <v>23</v>
      </c>
      <c r="D114" t="s">
        <v>20</v>
      </c>
      <c r="E114">
        <v>35</v>
      </c>
    </row>
    <row r="115" spans="1:5" x14ac:dyDescent="0.15">
      <c r="A115">
        <v>1</v>
      </c>
      <c r="B115" t="s">
        <v>18</v>
      </c>
      <c r="C115" t="s">
        <v>23</v>
      </c>
      <c r="D115" t="s">
        <v>28</v>
      </c>
      <c r="E115">
        <v>60</v>
      </c>
    </row>
    <row r="116" spans="1:5" x14ac:dyDescent="0.15">
      <c r="A116">
        <v>2</v>
      </c>
      <c r="B116" t="s">
        <v>18</v>
      </c>
      <c r="C116" t="s">
        <v>19</v>
      </c>
      <c r="D116" t="s">
        <v>20</v>
      </c>
      <c r="E116">
        <v>55</v>
      </c>
    </row>
    <row r="117" spans="1:5" x14ac:dyDescent="0.15">
      <c r="A117">
        <v>2</v>
      </c>
      <c r="B117" t="s">
        <v>18</v>
      </c>
      <c r="C117" t="s">
        <v>19</v>
      </c>
      <c r="D117" t="s">
        <v>28</v>
      </c>
      <c r="E117">
        <v>75</v>
      </c>
    </row>
    <row r="118" spans="1:5" x14ac:dyDescent="0.15">
      <c r="A118">
        <v>2</v>
      </c>
      <c r="B118" t="s">
        <v>18</v>
      </c>
      <c r="C118" t="s">
        <v>27</v>
      </c>
      <c r="D118" t="s">
        <v>20</v>
      </c>
      <c r="E118">
        <v>32.5</v>
      </c>
    </row>
    <row r="119" spans="1:5" x14ac:dyDescent="0.15">
      <c r="A119">
        <v>2</v>
      </c>
      <c r="B119" t="s">
        <v>18</v>
      </c>
      <c r="C119" t="s">
        <v>27</v>
      </c>
      <c r="D119" t="s">
        <v>28</v>
      </c>
      <c r="E119">
        <v>62.5</v>
      </c>
    </row>
    <row r="120" spans="1:5" x14ac:dyDescent="0.15">
      <c r="A120">
        <v>2</v>
      </c>
      <c r="B120" t="s">
        <v>18</v>
      </c>
      <c r="C120" t="s">
        <v>23</v>
      </c>
      <c r="D120" t="s">
        <v>20</v>
      </c>
      <c r="E120">
        <v>55</v>
      </c>
    </row>
    <row r="121" spans="1:5" x14ac:dyDescent="0.15">
      <c r="A121">
        <v>2</v>
      </c>
      <c r="B121" t="s">
        <v>18</v>
      </c>
      <c r="C121" t="s">
        <v>23</v>
      </c>
      <c r="D121" t="s">
        <v>28</v>
      </c>
      <c r="E121">
        <v>65</v>
      </c>
    </row>
    <row r="122" spans="1:5" x14ac:dyDescent="0.15">
      <c r="A122">
        <v>3</v>
      </c>
      <c r="B122" t="s">
        <v>18</v>
      </c>
      <c r="C122" t="s">
        <v>19</v>
      </c>
      <c r="D122" t="s">
        <v>20</v>
      </c>
      <c r="E122">
        <v>62.5</v>
      </c>
    </row>
    <row r="123" spans="1:5" x14ac:dyDescent="0.15">
      <c r="A123">
        <v>3</v>
      </c>
      <c r="B123" t="s">
        <v>18</v>
      </c>
      <c r="C123" t="s">
        <v>19</v>
      </c>
      <c r="D123" t="s">
        <v>28</v>
      </c>
      <c r="E123">
        <v>72.5</v>
      </c>
    </row>
    <row r="124" spans="1:5" x14ac:dyDescent="0.15">
      <c r="A124">
        <v>3</v>
      </c>
      <c r="B124" t="s">
        <v>18</v>
      </c>
      <c r="C124" t="s">
        <v>27</v>
      </c>
      <c r="D124" t="s">
        <v>20</v>
      </c>
      <c r="E124">
        <v>60</v>
      </c>
    </row>
    <row r="125" spans="1:5" x14ac:dyDescent="0.15">
      <c r="A125">
        <v>3</v>
      </c>
      <c r="B125" t="s">
        <v>18</v>
      </c>
      <c r="C125" t="s">
        <v>27</v>
      </c>
      <c r="D125" t="s">
        <v>28</v>
      </c>
      <c r="E125">
        <v>50</v>
      </c>
    </row>
    <row r="126" spans="1:5" x14ac:dyDescent="0.15">
      <c r="A126">
        <v>3</v>
      </c>
      <c r="B126" t="s">
        <v>18</v>
      </c>
      <c r="C126" t="s">
        <v>23</v>
      </c>
      <c r="D126" t="s">
        <v>20</v>
      </c>
      <c r="E126">
        <v>55</v>
      </c>
    </row>
    <row r="127" spans="1:5" x14ac:dyDescent="0.15">
      <c r="A127">
        <v>3</v>
      </c>
      <c r="B127" t="s">
        <v>18</v>
      </c>
      <c r="C127" t="s">
        <v>23</v>
      </c>
      <c r="D127" t="s">
        <v>28</v>
      </c>
      <c r="E127">
        <v>72.5</v>
      </c>
    </row>
    <row r="128" spans="1:5" x14ac:dyDescent="0.15">
      <c r="A128">
        <v>4</v>
      </c>
      <c r="B128" t="s">
        <v>18</v>
      </c>
      <c r="C128" t="s">
        <v>19</v>
      </c>
      <c r="D128" t="s">
        <v>20</v>
      </c>
      <c r="E128">
        <v>42.5</v>
      </c>
    </row>
    <row r="129" spans="1:5" x14ac:dyDescent="0.15">
      <c r="A129">
        <v>4</v>
      </c>
      <c r="B129" t="s">
        <v>18</v>
      </c>
      <c r="C129" t="s">
        <v>19</v>
      </c>
      <c r="D129" t="s">
        <v>28</v>
      </c>
      <c r="E129">
        <v>62.5</v>
      </c>
    </row>
    <row r="130" spans="1:5" x14ac:dyDescent="0.15">
      <c r="A130">
        <v>4</v>
      </c>
      <c r="B130" t="s">
        <v>18</v>
      </c>
      <c r="C130" t="s">
        <v>27</v>
      </c>
      <c r="D130" t="s">
        <v>20</v>
      </c>
      <c r="E130">
        <v>45</v>
      </c>
    </row>
    <row r="131" spans="1:5" x14ac:dyDescent="0.15">
      <c r="A131">
        <v>4</v>
      </c>
      <c r="B131" t="s">
        <v>18</v>
      </c>
      <c r="C131" t="s">
        <v>27</v>
      </c>
      <c r="D131" t="s">
        <v>28</v>
      </c>
      <c r="E131">
        <v>35</v>
      </c>
    </row>
    <row r="132" spans="1:5" x14ac:dyDescent="0.15">
      <c r="A132">
        <v>4</v>
      </c>
      <c r="B132" t="s">
        <v>18</v>
      </c>
      <c r="C132" t="s">
        <v>23</v>
      </c>
      <c r="D132" t="s">
        <v>20</v>
      </c>
      <c r="E132">
        <v>62.5</v>
      </c>
    </row>
    <row r="133" spans="1:5" x14ac:dyDescent="0.15">
      <c r="A133">
        <v>4</v>
      </c>
      <c r="B133" t="s">
        <v>18</v>
      </c>
      <c r="C133" t="s">
        <v>23</v>
      </c>
      <c r="D133" t="s">
        <v>28</v>
      </c>
      <c r="E133">
        <v>57.5</v>
      </c>
    </row>
    <row r="134" spans="1:5" x14ac:dyDescent="0.15">
      <c r="A134">
        <v>5</v>
      </c>
      <c r="B134" t="s">
        <v>18</v>
      </c>
      <c r="C134" t="s">
        <v>19</v>
      </c>
      <c r="D134" t="s">
        <v>20</v>
      </c>
      <c r="E134">
        <v>75</v>
      </c>
    </row>
    <row r="135" spans="1:5" x14ac:dyDescent="0.15">
      <c r="A135">
        <v>5</v>
      </c>
      <c r="B135" t="s">
        <v>18</v>
      </c>
      <c r="C135" t="s">
        <v>19</v>
      </c>
      <c r="D135" t="s">
        <v>28</v>
      </c>
      <c r="E135">
        <v>80</v>
      </c>
    </row>
    <row r="136" spans="1:5" x14ac:dyDescent="0.15">
      <c r="A136">
        <v>5</v>
      </c>
      <c r="B136" t="s">
        <v>18</v>
      </c>
      <c r="C136" t="s">
        <v>27</v>
      </c>
      <c r="D136" t="s">
        <v>20</v>
      </c>
      <c r="E136">
        <v>65</v>
      </c>
    </row>
    <row r="137" spans="1:5" x14ac:dyDescent="0.15">
      <c r="A137">
        <v>5</v>
      </c>
      <c r="B137" t="s">
        <v>18</v>
      </c>
      <c r="C137" t="s">
        <v>27</v>
      </c>
      <c r="D137" t="s">
        <v>28</v>
      </c>
      <c r="E137">
        <v>80</v>
      </c>
    </row>
    <row r="138" spans="1:5" x14ac:dyDescent="0.15">
      <c r="A138">
        <v>5</v>
      </c>
      <c r="B138" t="s">
        <v>18</v>
      </c>
      <c r="C138" t="s">
        <v>23</v>
      </c>
      <c r="D138" t="s">
        <v>20</v>
      </c>
      <c r="E138">
        <v>77.5</v>
      </c>
    </row>
    <row r="139" spans="1:5" x14ac:dyDescent="0.15">
      <c r="A139">
        <v>5</v>
      </c>
      <c r="B139" t="s">
        <v>18</v>
      </c>
      <c r="C139" t="s">
        <v>23</v>
      </c>
      <c r="D139" t="s">
        <v>28</v>
      </c>
      <c r="E139">
        <v>75</v>
      </c>
    </row>
    <row r="140" spans="1:5" x14ac:dyDescent="0.15">
      <c r="A140">
        <v>6</v>
      </c>
      <c r="B140" t="s">
        <v>18</v>
      </c>
      <c r="C140" t="s">
        <v>19</v>
      </c>
      <c r="D140" t="s">
        <v>20</v>
      </c>
      <c r="E140">
        <v>50</v>
      </c>
    </row>
    <row r="141" spans="1:5" x14ac:dyDescent="0.15">
      <c r="A141">
        <v>6</v>
      </c>
      <c r="B141" t="s">
        <v>18</v>
      </c>
      <c r="C141" t="s">
        <v>19</v>
      </c>
      <c r="D141" t="s">
        <v>28</v>
      </c>
      <c r="E141">
        <v>100</v>
      </c>
    </row>
    <row r="142" spans="1:5" x14ac:dyDescent="0.15">
      <c r="A142">
        <v>6</v>
      </c>
      <c r="B142" t="s">
        <v>18</v>
      </c>
      <c r="C142" t="s">
        <v>27</v>
      </c>
      <c r="D142" t="s">
        <v>20</v>
      </c>
      <c r="E142">
        <v>35</v>
      </c>
    </row>
    <row r="143" spans="1:5" x14ac:dyDescent="0.15">
      <c r="A143">
        <v>6</v>
      </c>
      <c r="B143" t="s">
        <v>18</v>
      </c>
      <c r="C143" t="s">
        <v>27</v>
      </c>
      <c r="D143" t="s">
        <v>28</v>
      </c>
      <c r="E143">
        <v>87.5</v>
      </c>
    </row>
    <row r="144" spans="1:5" x14ac:dyDescent="0.15">
      <c r="A144">
        <v>6</v>
      </c>
      <c r="B144" t="s">
        <v>18</v>
      </c>
      <c r="C144" t="s">
        <v>23</v>
      </c>
      <c r="D144" t="s">
        <v>20</v>
      </c>
      <c r="E144">
        <v>42.5</v>
      </c>
    </row>
    <row r="145" spans="1:5" x14ac:dyDescent="0.15">
      <c r="A145">
        <v>6</v>
      </c>
      <c r="B145" t="s">
        <v>18</v>
      </c>
      <c r="C145" t="s">
        <v>23</v>
      </c>
      <c r="D145" t="s">
        <v>28</v>
      </c>
      <c r="E145">
        <v>80</v>
      </c>
    </row>
    <row r="146" spans="1:5" x14ac:dyDescent="0.15">
      <c r="A146">
        <v>7</v>
      </c>
      <c r="B146" t="s">
        <v>18</v>
      </c>
      <c r="C146" t="s">
        <v>19</v>
      </c>
      <c r="D146" t="s">
        <v>20</v>
      </c>
      <c r="E146">
        <v>52.5</v>
      </c>
    </row>
    <row r="147" spans="1:5" x14ac:dyDescent="0.15">
      <c r="A147">
        <v>7</v>
      </c>
      <c r="B147" t="s">
        <v>18</v>
      </c>
      <c r="C147" t="s">
        <v>19</v>
      </c>
      <c r="D147" t="s">
        <v>28</v>
      </c>
      <c r="E147">
        <v>95</v>
      </c>
    </row>
    <row r="148" spans="1:5" x14ac:dyDescent="0.15">
      <c r="A148">
        <v>7</v>
      </c>
      <c r="B148" t="s">
        <v>18</v>
      </c>
      <c r="C148" t="s">
        <v>27</v>
      </c>
      <c r="D148" t="s">
        <v>20</v>
      </c>
      <c r="E148">
        <v>20</v>
      </c>
    </row>
    <row r="149" spans="1:5" x14ac:dyDescent="0.15">
      <c r="A149">
        <v>7</v>
      </c>
      <c r="B149" t="s">
        <v>18</v>
      </c>
      <c r="C149" t="s">
        <v>27</v>
      </c>
      <c r="D149" t="s">
        <v>28</v>
      </c>
      <c r="E149">
        <v>37.5</v>
      </c>
    </row>
    <row r="150" spans="1:5" x14ac:dyDescent="0.15">
      <c r="A150">
        <v>7</v>
      </c>
      <c r="B150" t="s">
        <v>18</v>
      </c>
      <c r="C150" t="s">
        <v>23</v>
      </c>
      <c r="D150" t="s">
        <v>20</v>
      </c>
      <c r="E150">
        <v>47.5</v>
      </c>
    </row>
    <row r="151" spans="1:5" x14ac:dyDescent="0.15">
      <c r="A151">
        <v>7</v>
      </c>
      <c r="B151" t="s">
        <v>18</v>
      </c>
      <c r="C151" t="s">
        <v>23</v>
      </c>
      <c r="D151" t="s">
        <v>28</v>
      </c>
      <c r="E151">
        <v>85</v>
      </c>
    </row>
    <row r="152" spans="1:5" x14ac:dyDescent="0.15">
      <c r="A152">
        <v>8</v>
      </c>
      <c r="B152" t="s">
        <v>18</v>
      </c>
      <c r="C152" t="s">
        <v>19</v>
      </c>
      <c r="D152" t="s">
        <v>20</v>
      </c>
      <c r="E152">
        <v>60</v>
      </c>
    </row>
    <row r="153" spans="1:5" x14ac:dyDescent="0.15">
      <c r="A153">
        <v>8</v>
      </c>
      <c r="B153" t="s">
        <v>18</v>
      </c>
      <c r="C153" t="s">
        <v>19</v>
      </c>
      <c r="D153" t="s">
        <v>28</v>
      </c>
      <c r="E153">
        <v>62.5</v>
      </c>
    </row>
    <row r="154" spans="1:5" x14ac:dyDescent="0.15">
      <c r="A154">
        <v>8</v>
      </c>
      <c r="B154" t="s">
        <v>18</v>
      </c>
      <c r="C154" t="s">
        <v>27</v>
      </c>
      <c r="D154" t="s">
        <v>20</v>
      </c>
      <c r="E154">
        <v>65</v>
      </c>
    </row>
    <row r="155" spans="1:5" x14ac:dyDescent="0.15">
      <c r="A155">
        <v>8</v>
      </c>
      <c r="B155" t="s">
        <v>18</v>
      </c>
      <c r="C155" t="s">
        <v>27</v>
      </c>
      <c r="D155" t="s">
        <v>28</v>
      </c>
      <c r="E155">
        <v>65</v>
      </c>
    </row>
    <row r="156" spans="1:5" x14ac:dyDescent="0.15">
      <c r="A156">
        <v>8</v>
      </c>
      <c r="B156" t="s">
        <v>18</v>
      </c>
      <c r="C156" t="s">
        <v>23</v>
      </c>
      <c r="D156" t="s">
        <v>20</v>
      </c>
      <c r="E156">
        <v>60</v>
      </c>
    </row>
    <row r="157" spans="1:5" x14ac:dyDescent="0.15">
      <c r="A157">
        <v>8</v>
      </c>
      <c r="B157" t="s">
        <v>18</v>
      </c>
      <c r="C157" t="s">
        <v>23</v>
      </c>
      <c r="D157" t="s">
        <v>28</v>
      </c>
      <c r="E157">
        <v>62.5</v>
      </c>
    </row>
    <row r="158" spans="1:5" x14ac:dyDescent="0.15">
      <c r="A158">
        <v>9</v>
      </c>
      <c r="B158" t="s">
        <v>18</v>
      </c>
      <c r="C158" t="s">
        <v>19</v>
      </c>
      <c r="D158" t="s">
        <v>20</v>
      </c>
      <c r="E158">
        <v>87.5</v>
      </c>
    </row>
    <row r="159" spans="1:5" x14ac:dyDescent="0.15">
      <c r="A159">
        <v>9</v>
      </c>
      <c r="B159" t="s">
        <v>18</v>
      </c>
      <c r="C159" t="s">
        <v>19</v>
      </c>
      <c r="D159" t="s">
        <v>28</v>
      </c>
      <c r="E159">
        <v>90</v>
      </c>
    </row>
    <row r="160" spans="1:5" x14ac:dyDescent="0.15">
      <c r="A160">
        <v>9</v>
      </c>
      <c r="B160" t="s">
        <v>18</v>
      </c>
      <c r="C160" t="s">
        <v>27</v>
      </c>
      <c r="D160" t="s">
        <v>20</v>
      </c>
      <c r="E160">
        <v>82.5</v>
      </c>
    </row>
    <row r="161" spans="1:5" x14ac:dyDescent="0.15">
      <c r="A161">
        <v>9</v>
      </c>
      <c r="B161" t="s">
        <v>18</v>
      </c>
      <c r="C161" t="s">
        <v>27</v>
      </c>
      <c r="D161" t="s">
        <v>28</v>
      </c>
      <c r="E161">
        <v>87.5</v>
      </c>
    </row>
    <row r="162" spans="1:5" x14ac:dyDescent="0.15">
      <c r="A162">
        <v>9</v>
      </c>
      <c r="B162" t="s">
        <v>18</v>
      </c>
      <c r="C162" t="s">
        <v>23</v>
      </c>
      <c r="D162" t="s">
        <v>20</v>
      </c>
      <c r="E162">
        <v>90</v>
      </c>
    </row>
    <row r="163" spans="1:5" x14ac:dyDescent="0.15">
      <c r="A163">
        <v>9</v>
      </c>
      <c r="B163" t="s">
        <v>18</v>
      </c>
      <c r="C163" t="s">
        <v>23</v>
      </c>
      <c r="D163" t="s">
        <v>28</v>
      </c>
      <c r="E163">
        <v>80</v>
      </c>
    </row>
    <row r="164" spans="1:5" x14ac:dyDescent="0.15">
      <c r="A164">
        <v>11</v>
      </c>
      <c r="B164" t="s">
        <v>18</v>
      </c>
      <c r="C164" t="s">
        <v>19</v>
      </c>
      <c r="D164" t="s">
        <v>20</v>
      </c>
      <c r="E164">
        <v>70</v>
      </c>
    </row>
    <row r="165" spans="1:5" x14ac:dyDescent="0.15">
      <c r="A165">
        <v>11</v>
      </c>
      <c r="B165" t="s">
        <v>18</v>
      </c>
      <c r="C165" t="s">
        <v>19</v>
      </c>
      <c r="D165" t="s">
        <v>28</v>
      </c>
      <c r="E165">
        <v>55</v>
      </c>
    </row>
    <row r="166" spans="1:5" x14ac:dyDescent="0.15">
      <c r="A166">
        <v>11</v>
      </c>
      <c r="B166" t="s">
        <v>18</v>
      </c>
      <c r="C166" t="s">
        <v>27</v>
      </c>
      <c r="D166" t="s">
        <v>20</v>
      </c>
      <c r="E166">
        <v>50</v>
      </c>
    </row>
    <row r="167" spans="1:5" x14ac:dyDescent="0.15">
      <c r="A167">
        <v>11</v>
      </c>
      <c r="B167" t="s">
        <v>18</v>
      </c>
      <c r="C167" t="s">
        <v>27</v>
      </c>
      <c r="D167" t="s">
        <v>28</v>
      </c>
      <c r="E167">
        <v>42.5</v>
      </c>
    </row>
    <row r="168" spans="1:5" x14ac:dyDescent="0.15">
      <c r="A168">
        <v>11</v>
      </c>
      <c r="B168" t="s">
        <v>18</v>
      </c>
      <c r="C168" t="s">
        <v>23</v>
      </c>
      <c r="D168" t="s">
        <v>20</v>
      </c>
      <c r="E168">
        <v>65</v>
      </c>
    </row>
    <row r="169" spans="1:5" x14ac:dyDescent="0.15">
      <c r="A169">
        <v>11</v>
      </c>
      <c r="B169" t="s">
        <v>18</v>
      </c>
      <c r="C169" t="s">
        <v>23</v>
      </c>
      <c r="D169" t="s">
        <v>28</v>
      </c>
      <c r="E169">
        <v>60</v>
      </c>
    </row>
    <row r="170" spans="1:5" x14ac:dyDescent="0.15">
      <c r="A170">
        <v>12</v>
      </c>
      <c r="B170" t="s">
        <v>18</v>
      </c>
      <c r="C170" t="s">
        <v>19</v>
      </c>
      <c r="D170" t="s">
        <v>20</v>
      </c>
      <c r="E170">
        <v>52.5</v>
      </c>
    </row>
    <row r="171" spans="1:5" x14ac:dyDescent="0.15">
      <c r="A171">
        <v>12</v>
      </c>
      <c r="B171" t="s">
        <v>18</v>
      </c>
      <c r="C171" t="s">
        <v>19</v>
      </c>
      <c r="D171" t="s">
        <v>28</v>
      </c>
      <c r="E171">
        <v>57.5</v>
      </c>
    </row>
    <row r="172" spans="1:5" x14ac:dyDescent="0.15">
      <c r="A172">
        <v>12</v>
      </c>
      <c r="B172" t="s">
        <v>18</v>
      </c>
      <c r="C172" t="s">
        <v>27</v>
      </c>
      <c r="D172" t="s">
        <v>20</v>
      </c>
      <c r="E172">
        <v>57.5</v>
      </c>
    </row>
    <row r="173" spans="1:5" x14ac:dyDescent="0.15">
      <c r="A173">
        <v>12</v>
      </c>
      <c r="B173" t="s">
        <v>18</v>
      </c>
      <c r="C173" t="s">
        <v>27</v>
      </c>
      <c r="D173" t="s">
        <v>28</v>
      </c>
      <c r="E173">
        <v>45</v>
      </c>
    </row>
    <row r="174" spans="1:5" x14ac:dyDescent="0.15">
      <c r="A174">
        <v>12</v>
      </c>
      <c r="B174" t="s">
        <v>18</v>
      </c>
      <c r="C174" t="s">
        <v>23</v>
      </c>
      <c r="D174" t="s">
        <v>20</v>
      </c>
      <c r="E174">
        <v>52.5</v>
      </c>
    </row>
    <row r="175" spans="1:5" x14ac:dyDescent="0.15">
      <c r="A175">
        <v>12</v>
      </c>
      <c r="B175" t="s">
        <v>18</v>
      </c>
      <c r="C175" t="s">
        <v>23</v>
      </c>
      <c r="D175" t="s">
        <v>28</v>
      </c>
      <c r="E175">
        <v>52.5</v>
      </c>
    </row>
    <row r="176" spans="1:5" x14ac:dyDescent="0.15">
      <c r="A176">
        <v>13</v>
      </c>
      <c r="B176" t="s">
        <v>18</v>
      </c>
      <c r="C176" t="s">
        <v>19</v>
      </c>
      <c r="D176" t="s">
        <v>20</v>
      </c>
      <c r="E176">
        <v>72.5</v>
      </c>
    </row>
    <row r="177" spans="1:5" x14ac:dyDescent="0.15">
      <c r="A177">
        <v>13</v>
      </c>
      <c r="B177" t="s">
        <v>18</v>
      </c>
      <c r="C177" t="s">
        <v>19</v>
      </c>
      <c r="D177" t="s">
        <v>28</v>
      </c>
      <c r="E177">
        <v>70</v>
      </c>
    </row>
    <row r="178" spans="1:5" x14ac:dyDescent="0.15">
      <c r="A178">
        <v>13</v>
      </c>
      <c r="B178" t="s">
        <v>18</v>
      </c>
      <c r="C178" t="s">
        <v>27</v>
      </c>
      <c r="D178" t="s">
        <v>20</v>
      </c>
      <c r="E178">
        <v>72.5</v>
      </c>
    </row>
    <row r="179" spans="1:5" x14ac:dyDescent="0.15">
      <c r="A179">
        <v>13</v>
      </c>
      <c r="B179" t="s">
        <v>18</v>
      </c>
      <c r="C179" t="s">
        <v>27</v>
      </c>
      <c r="D179" t="s">
        <v>28</v>
      </c>
      <c r="E179">
        <v>70</v>
      </c>
    </row>
    <row r="180" spans="1:5" x14ac:dyDescent="0.15">
      <c r="A180">
        <v>13</v>
      </c>
      <c r="B180" t="s">
        <v>18</v>
      </c>
      <c r="C180" t="s">
        <v>23</v>
      </c>
      <c r="D180" t="s">
        <v>20</v>
      </c>
      <c r="E180">
        <v>45</v>
      </c>
    </row>
    <row r="181" spans="1:5" x14ac:dyDescent="0.15">
      <c r="A181">
        <v>13</v>
      </c>
      <c r="B181" t="s">
        <v>18</v>
      </c>
      <c r="C181" t="s">
        <v>23</v>
      </c>
      <c r="D181" t="s">
        <v>28</v>
      </c>
      <c r="E181">
        <v>77.5</v>
      </c>
    </row>
    <row r="182" spans="1:5" x14ac:dyDescent="0.15">
      <c r="A182">
        <v>14</v>
      </c>
      <c r="B182" t="s">
        <v>18</v>
      </c>
      <c r="C182" t="s">
        <v>19</v>
      </c>
      <c r="D182" t="s">
        <v>20</v>
      </c>
      <c r="E182">
        <v>70</v>
      </c>
    </row>
    <row r="183" spans="1:5" x14ac:dyDescent="0.15">
      <c r="A183">
        <v>14</v>
      </c>
      <c r="B183" t="s">
        <v>18</v>
      </c>
      <c r="C183" t="s">
        <v>19</v>
      </c>
      <c r="D183" t="s">
        <v>28</v>
      </c>
      <c r="E183">
        <v>60</v>
      </c>
    </row>
    <row r="184" spans="1:5" x14ac:dyDescent="0.15">
      <c r="A184">
        <v>14</v>
      </c>
      <c r="B184" t="s">
        <v>18</v>
      </c>
      <c r="C184" t="s">
        <v>27</v>
      </c>
      <c r="D184" t="s">
        <v>20</v>
      </c>
      <c r="E184">
        <v>57.5</v>
      </c>
    </row>
    <row r="185" spans="1:5" x14ac:dyDescent="0.15">
      <c r="A185">
        <v>14</v>
      </c>
      <c r="B185" t="s">
        <v>18</v>
      </c>
      <c r="C185" t="s">
        <v>27</v>
      </c>
      <c r="D185" t="s">
        <v>28</v>
      </c>
      <c r="E185">
        <v>62.5</v>
      </c>
    </row>
    <row r="186" spans="1:5" x14ac:dyDescent="0.15">
      <c r="A186">
        <v>14</v>
      </c>
      <c r="B186" t="s">
        <v>18</v>
      </c>
      <c r="C186" t="s">
        <v>23</v>
      </c>
      <c r="D186" t="s">
        <v>20</v>
      </c>
      <c r="E186">
        <v>65</v>
      </c>
    </row>
    <row r="187" spans="1:5" x14ac:dyDescent="0.15">
      <c r="A187">
        <v>14</v>
      </c>
      <c r="B187" t="s">
        <v>18</v>
      </c>
      <c r="C187" t="s">
        <v>23</v>
      </c>
      <c r="D187" t="s">
        <v>28</v>
      </c>
      <c r="E187">
        <v>67.5</v>
      </c>
    </row>
    <row r="188" spans="1:5" x14ac:dyDescent="0.15">
      <c r="A188">
        <v>15</v>
      </c>
      <c r="B188" t="s">
        <v>18</v>
      </c>
      <c r="C188" t="s">
        <v>19</v>
      </c>
      <c r="D188" t="s">
        <v>20</v>
      </c>
      <c r="E188">
        <v>67.5</v>
      </c>
    </row>
    <row r="189" spans="1:5" x14ac:dyDescent="0.15">
      <c r="A189">
        <v>15</v>
      </c>
      <c r="B189" t="s">
        <v>18</v>
      </c>
      <c r="C189" t="s">
        <v>19</v>
      </c>
      <c r="D189" t="s">
        <v>28</v>
      </c>
      <c r="E189">
        <v>47.5</v>
      </c>
    </row>
    <row r="190" spans="1:5" x14ac:dyDescent="0.15">
      <c r="A190">
        <v>15</v>
      </c>
      <c r="B190" t="s">
        <v>18</v>
      </c>
      <c r="C190" t="s">
        <v>27</v>
      </c>
      <c r="D190" t="s">
        <v>20</v>
      </c>
      <c r="E190">
        <v>65</v>
      </c>
    </row>
    <row r="191" spans="1:5" x14ac:dyDescent="0.15">
      <c r="A191">
        <v>15</v>
      </c>
      <c r="B191" t="s">
        <v>18</v>
      </c>
      <c r="C191" t="s">
        <v>27</v>
      </c>
      <c r="D191" t="s">
        <v>28</v>
      </c>
      <c r="E191">
        <v>67.5</v>
      </c>
    </row>
    <row r="192" spans="1:5" x14ac:dyDescent="0.15">
      <c r="A192">
        <v>15</v>
      </c>
      <c r="B192" t="s">
        <v>18</v>
      </c>
      <c r="C192" t="s">
        <v>23</v>
      </c>
      <c r="D192" t="s">
        <v>20</v>
      </c>
      <c r="E192">
        <v>55</v>
      </c>
    </row>
    <row r="193" spans="1:5" x14ac:dyDescent="0.15">
      <c r="A193">
        <v>15</v>
      </c>
      <c r="B193" t="s">
        <v>18</v>
      </c>
      <c r="C193" t="s">
        <v>23</v>
      </c>
      <c r="D193" t="s">
        <v>28</v>
      </c>
      <c r="E193">
        <v>67.5</v>
      </c>
    </row>
    <row r="194" spans="1:5" x14ac:dyDescent="0.15">
      <c r="A194">
        <v>16</v>
      </c>
      <c r="B194" t="s">
        <v>18</v>
      </c>
      <c r="C194" t="s">
        <v>19</v>
      </c>
      <c r="D194" t="s">
        <v>20</v>
      </c>
      <c r="E194">
        <v>65</v>
      </c>
    </row>
    <row r="195" spans="1:5" x14ac:dyDescent="0.15">
      <c r="A195">
        <v>16</v>
      </c>
      <c r="B195" t="s">
        <v>18</v>
      </c>
      <c r="C195" t="s">
        <v>19</v>
      </c>
      <c r="D195" t="s">
        <v>28</v>
      </c>
      <c r="E195">
        <v>60</v>
      </c>
    </row>
    <row r="196" spans="1:5" x14ac:dyDescent="0.15">
      <c r="A196">
        <v>16</v>
      </c>
      <c r="B196" t="s">
        <v>18</v>
      </c>
      <c r="C196" t="s">
        <v>27</v>
      </c>
      <c r="D196" t="s">
        <v>20</v>
      </c>
      <c r="E196">
        <v>57.5</v>
      </c>
    </row>
    <row r="197" spans="1:5" x14ac:dyDescent="0.15">
      <c r="A197">
        <v>16</v>
      </c>
      <c r="B197" t="s">
        <v>18</v>
      </c>
      <c r="C197" t="s">
        <v>27</v>
      </c>
      <c r="D197" t="s">
        <v>28</v>
      </c>
      <c r="E197">
        <v>55</v>
      </c>
    </row>
    <row r="198" spans="1:5" x14ac:dyDescent="0.15">
      <c r="A198">
        <v>16</v>
      </c>
      <c r="B198" t="s">
        <v>18</v>
      </c>
      <c r="C198" t="s">
        <v>23</v>
      </c>
      <c r="D198" t="s">
        <v>20</v>
      </c>
      <c r="E198">
        <v>62.5</v>
      </c>
    </row>
    <row r="199" spans="1:5" x14ac:dyDescent="0.15">
      <c r="A199">
        <v>16</v>
      </c>
      <c r="B199" t="s">
        <v>18</v>
      </c>
      <c r="C199" t="s">
        <v>23</v>
      </c>
      <c r="D199" t="s">
        <v>28</v>
      </c>
      <c r="E199">
        <v>65</v>
      </c>
    </row>
    <row r="200" spans="1:5" x14ac:dyDescent="0.15">
      <c r="A200">
        <v>17</v>
      </c>
      <c r="B200" t="s">
        <v>18</v>
      </c>
      <c r="C200" t="s">
        <v>19</v>
      </c>
      <c r="D200" t="s">
        <v>20</v>
      </c>
      <c r="E200">
        <v>55</v>
      </c>
    </row>
    <row r="201" spans="1:5" x14ac:dyDescent="0.15">
      <c r="A201">
        <v>17</v>
      </c>
      <c r="B201" t="s">
        <v>18</v>
      </c>
      <c r="C201" t="s">
        <v>19</v>
      </c>
      <c r="D201" t="s">
        <v>28</v>
      </c>
      <c r="E201">
        <v>57.5</v>
      </c>
    </row>
    <row r="202" spans="1:5" x14ac:dyDescent="0.15">
      <c r="A202">
        <v>17</v>
      </c>
      <c r="B202" t="s">
        <v>18</v>
      </c>
      <c r="C202" t="s">
        <v>27</v>
      </c>
      <c r="D202" t="s">
        <v>20</v>
      </c>
      <c r="E202">
        <v>57.5</v>
      </c>
    </row>
    <row r="203" spans="1:5" x14ac:dyDescent="0.15">
      <c r="A203">
        <v>17</v>
      </c>
      <c r="B203" t="s">
        <v>18</v>
      </c>
      <c r="C203" t="s">
        <v>27</v>
      </c>
      <c r="D203" t="s">
        <v>28</v>
      </c>
      <c r="E203">
        <v>55</v>
      </c>
    </row>
    <row r="204" spans="1:5" x14ac:dyDescent="0.15">
      <c r="A204">
        <v>17</v>
      </c>
      <c r="B204" t="s">
        <v>18</v>
      </c>
      <c r="C204" t="s">
        <v>23</v>
      </c>
      <c r="D204" t="s">
        <v>20</v>
      </c>
      <c r="E204">
        <v>57.5</v>
      </c>
    </row>
    <row r="205" spans="1:5" x14ac:dyDescent="0.15">
      <c r="A205">
        <v>17</v>
      </c>
      <c r="B205" t="s">
        <v>18</v>
      </c>
      <c r="C205" t="s">
        <v>23</v>
      </c>
      <c r="D205" t="s">
        <v>28</v>
      </c>
      <c r="E205">
        <v>57.5</v>
      </c>
    </row>
    <row r="206" spans="1:5" x14ac:dyDescent="0.15">
      <c r="A206">
        <v>18</v>
      </c>
      <c r="B206" t="s">
        <v>18</v>
      </c>
      <c r="C206" t="s">
        <v>19</v>
      </c>
      <c r="D206" t="s">
        <v>20</v>
      </c>
      <c r="E206">
        <v>70</v>
      </c>
    </row>
    <row r="207" spans="1:5" x14ac:dyDescent="0.15">
      <c r="A207">
        <v>18</v>
      </c>
      <c r="B207" t="s">
        <v>18</v>
      </c>
      <c r="C207" t="s">
        <v>19</v>
      </c>
      <c r="D207" t="s">
        <v>28</v>
      </c>
      <c r="E207">
        <v>72.5</v>
      </c>
    </row>
    <row r="208" spans="1:5" x14ac:dyDescent="0.15">
      <c r="A208">
        <v>18</v>
      </c>
      <c r="B208" t="s">
        <v>18</v>
      </c>
      <c r="C208" t="s">
        <v>27</v>
      </c>
      <c r="D208" t="s">
        <v>20</v>
      </c>
      <c r="E208">
        <v>52.5</v>
      </c>
    </row>
    <row r="209" spans="1:5" x14ac:dyDescent="0.15">
      <c r="A209">
        <v>18</v>
      </c>
      <c r="B209" t="s">
        <v>18</v>
      </c>
      <c r="C209" t="s">
        <v>27</v>
      </c>
      <c r="D209" t="s">
        <v>28</v>
      </c>
      <c r="E209">
        <v>62.5</v>
      </c>
    </row>
    <row r="210" spans="1:5" x14ac:dyDescent="0.15">
      <c r="A210">
        <v>18</v>
      </c>
      <c r="B210" t="s">
        <v>18</v>
      </c>
      <c r="C210" t="s">
        <v>23</v>
      </c>
      <c r="D210" t="s">
        <v>20</v>
      </c>
      <c r="E210">
        <v>70</v>
      </c>
    </row>
    <row r="211" spans="1:5" x14ac:dyDescent="0.15">
      <c r="A211">
        <v>18</v>
      </c>
      <c r="B211" t="s">
        <v>18</v>
      </c>
      <c r="C211" t="s">
        <v>23</v>
      </c>
      <c r="D211" t="s">
        <v>28</v>
      </c>
      <c r="E211">
        <v>62.5</v>
      </c>
    </row>
    <row r="212" spans="1:5" x14ac:dyDescent="0.15">
      <c r="A212">
        <v>19</v>
      </c>
      <c r="B212" t="s">
        <v>18</v>
      </c>
      <c r="C212" t="s">
        <v>19</v>
      </c>
      <c r="D212" t="s">
        <v>20</v>
      </c>
      <c r="E212">
        <v>77.5</v>
      </c>
    </row>
    <row r="213" spans="1:5" x14ac:dyDescent="0.15">
      <c r="A213">
        <v>19</v>
      </c>
      <c r="B213" t="s">
        <v>18</v>
      </c>
      <c r="C213" t="s">
        <v>19</v>
      </c>
      <c r="D213" t="s">
        <v>28</v>
      </c>
      <c r="E213">
        <v>70</v>
      </c>
    </row>
    <row r="214" spans="1:5" x14ac:dyDescent="0.15">
      <c r="A214">
        <v>19</v>
      </c>
      <c r="B214" t="s">
        <v>18</v>
      </c>
      <c r="C214" t="s">
        <v>27</v>
      </c>
      <c r="D214" t="s">
        <v>20</v>
      </c>
      <c r="E214">
        <v>75</v>
      </c>
    </row>
    <row r="215" spans="1:5" x14ac:dyDescent="0.15">
      <c r="A215">
        <v>19</v>
      </c>
      <c r="B215" t="s">
        <v>18</v>
      </c>
      <c r="C215" t="s">
        <v>27</v>
      </c>
      <c r="D215" t="s">
        <v>28</v>
      </c>
      <c r="E215">
        <v>62.5</v>
      </c>
    </row>
    <row r="216" spans="1:5" x14ac:dyDescent="0.15">
      <c r="A216">
        <v>19</v>
      </c>
      <c r="B216" t="s">
        <v>18</v>
      </c>
      <c r="C216" t="s">
        <v>23</v>
      </c>
      <c r="D216" t="s">
        <v>20</v>
      </c>
      <c r="E216">
        <v>70</v>
      </c>
    </row>
    <row r="217" spans="1:5" x14ac:dyDescent="0.15">
      <c r="A217">
        <v>19</v>
      </c>
      <c r="B217" t="s">
        <v>18</v>
      </c>
      <c r="C217" t="s">
        <v>23</v>
      </c>
      <c r="D217" t="s">
        <v>28</v>
      </c>
      <c r="E217">
        <v>60</v>
      </c>
    </row>
    <row r="218" spans="1:5" x14ac:dyDescent="0.15">
      <c r="A218">
        <v>1</v>
      </c>
      <c r="B218" t="s">
        <v>35</v>
      </c>
      <c r="C218" t="s">
        <v>19</v>
      </c>
      <c r="D218" t="s">
        <v>20</v>
      </c>
      <c r="E218">
        <v>55</v>
      </c>
    </row>
    <row r="219" spans="1:5" x14ac:dyDescent="0.15">
      <c r="A219">
        <v>1</v>
      </c>
      <c r="B219" t="s">
        <v>35</v>
      </c>
      <c r="C219" t="s">
        <v>19</v>
      </c>
      <c r="D219" t="s">
        <v>28</v>
      </c>
      <c r="E219">
        <v>67.5</v>
      </c>
    </row>
    <row r="220" spans="1:5" x14ac:dyDescent="0.15">
      <c r="A220">
        <v>1</v>
      </c>
      <c r="B220" t="s">
        <v>35</v>
      </c>
      <c r="C220" t="s">
        <v>27</v>
      </c>
      <c r="D220" t="s">
        <v>20</v>
      </c>
      <c r="E220">
        <v>77.5</v>
      </c>
    </row>
    <row r="221" spans="1:5" x14ac:dyDescent="0.15">
      <c r="A221">
        <v>1</v>
      </c>
      <c r="B221" t="s">
        <v>35</v>
      </c>
      <c r="C221" t="s">
        <v>27</v>
      </c>
      <c r="D221" t="s">
        <v>28</v>
      </c>
      <c r="E221">
        <v>57.5</v>
      </c>
    </row>
    <row r="222" spans="1:5" x14ac:dyDescent="0.15">
      <c r="A222">
        <v>1</v>
      </c>
      <c r="B222" t="s">
        <v>35</v>
      </c>
      <c r="C222" t="s">
        <v>23</v>
      </c>
      <c r="D222" t="s">
        <v>20</v>
      </c>
      <c r="E222">
        <v>57.5</v>
      </c>
    </row>
    <row r="223" spans="1:5" x14ac:dyDescent="0.15">
      <c r="A223">
        <v>1</v>
      </c>
      <c r="B223" t="s">
        <v>35</v>
      </c>
      <c r="C223" t="s">
        <v>23</v>
      </c>
      <c r="D223" t="s">
        <v>28</v>
      </c>
      <c r="E223">
        <v>62.5</v>
      </c>
    </row>
    <row r="224" spans="1:5" x14ac:dyDescent="0.15">
      <c r="A224">
        <v>2</v>
      </c>
      <c r="B224" t="s">
        <v>35</v>
      </c>
      <c r="C224" t="s">
        <v>19</v>
      </c>
      <c r="D224" t="s">
        <v>20</v>
      </c>
      <c r="E224">
        <v>45</v>
      </c>
    </row>
    <row r="225" spans="1:5" x14ac:dyDescent="0.15">
      <c r="A225">
        <v>2</v>
      </c>
      <c r="B225" t="s">
        <v>35</v>
      </c>
      <c r="C225" t="s">
        <v>19</v>
      </c>
      <c r="D225" t="s">
        <v>28</v>
      </c>
      <c r="E225">
        <v>80</v>
      </c>
    </row>
    <row r="226" spans="1:5" x14ac:dyDescent="0.15">
      <c r="A226">
        <v>2</v>
      </c>
      <c r="B226" t="s">
        <v>35</v>
      </c>
      <c r="C226" t="s">
        <v>27</v>
      </c>
      <c r="D226" t="s">
        <v>20</v>
      </c>
      <c r="E226">
        <v>60</v>
      </c>
    </row>
    <row r="227" spans="1:5" x14ac:dyDescent="0.15">
      <c r="A227">
        <v>2</v>
      </c>
      <c r="B227" t="s">
        <v>35</v>
      </c>
      <c r="C227" t="s">
        <v>27</v>
      </c>
      <c r="D227" t="s">
        <v>28</v>
      </c>
      <c r="E227">
        <v>77.5</v>
      </c>
    </row>
    <row r="228" spans="1:5" x14ac:dyDescent="0.15">
      <c r="A228">
        <v>2</v>
      </c>
      <c r="B228" t="s">
        <v>35</v>
      </c>
      <c r="C228" t="s">
        <v>23</v>
      </c>
      <c r="D228" t="s">
        <v>20</v>
      </c>
      <c r="E228">
        <v>52.5</v>
      </c>
    </row>
    <row r="229" spans="1:5" x14ac:dyDescent="0.15">
      <c r="A229">
        <v>2</v>
      </c>
      <c r="B229" t="s">
        <v>35</v>
      </c>
      <c r="C229" t="s">
        <v>23</v>
      </c>
      <c r="D229" t="s">
        <v>28</v>
      </c>
      <c r="E229">
        <v>80</v>
      </c>
    </row>
    <row r="230" spans="1:5" x14ac:dyDescent="0.15">
      <c r="A230">
        <v>3</v>
      </c>
      <c r="B230" t="s">
        <v>35</v>
      </c>
      <c r="C230" t="s">
        <v>19</v>
      </c>
      <c r="D230" t="s">
        <v>20</v>
      </c>
      <c r="E230">
        <v>57.5</v>
      </c>
    </row>
    <row r="231" spans="1:5" x14ac:dyDescent="0.15">
      <c r="A231">
        <v>3</v>
      </c>
      <c r="B231" t="s">
        <v>35</v>
      </c>
      <c r="C231" t="s">
        <v>19</v>
      </c>
      <c r="D231" t="s">
        <v>28</v>
      </c>
      <c r="E231">
        <v>62.5</v>
      </c>
    </row>
    <row r="232" spans="1:5" x14ac:dyDescent="0.15">
      <c r="A232">
        <v>3</v>
      </c>
      <c r="B232" t="s">
        <v>35</v>
      </c>
      <c r="C232" t="s">
        <v>27</v>
      </c>
      <c r="D232" t="s">
        <v>20</v>
      </c>
      <c r="E232">
        <v>45</v>
      </c>
    </row>
    <row r="233" spans="1:5" x14ac:dyDescent="0.15">
      <c r="A233">
        <v>3</v>
      </c>
      <c r="B233" t="s">
        <v>35</v>
      </c>
      <c r="C233" t="s">
        <v>27</v>
      </c>
      <c r="D233" t="s">
        <v>28</v>
      </c>
      <c r="E233">
        <v>55</v>
      </c>
    </row>
    <row r="234" spans="1:5" x14ac:dyDescent="0.15">
      <c r="A234">
        <v>3</v>
      </c>
      <c r="B234" t="s">
        <v>35</v>
      </c>
      <c r="C234" t="s">
        <v>23</v>
      </c>
      <c r="D234" t="s">
        <v>20</v>
      </c>
      <c r="E234">
        <v>55</v>
      </c>
    </row>
    <row r="235" spans="1:5" x14ac:dyDescent="0.15">
      <c r="A235">
        <v>3</v>
      </c>
      <c r="B235" t="s">
        <v>35</v>
      </c>
      <c r="C235" t="s">
        <v>23</v>
      </c>
      <c r="D235" t="s">
        <v>28</v>
      </c>
      <c r="E235">
        <v>65</v>
      </c>
    </row>
    <row r="236" spans="1:5" x14ac:dyDescent="0.15">
      <c r="A236">
        <v>4</v>
      </c>
      <c r="B236" t="s">
        <v>35</v>
      </c>
      <c r="C236" t="s">
        <v>19</v>
      </c>
      <c r="D236" t="s">
        <v>20</v>
      </c>
      <c r="E236">
        <v>45</v>
      </c>
    </row>
    <row r="237" spans="1:5" x14ac:dyDescent="0.15">
      <c r="A237">
        <v>4</v>
      </c>
      <c r="B237" t="s">
        <v>35</v>
      </c>
      <c r="C237" t="s">
        <v>19</v>
      </c>
      <c r="D237" t="s">
        <v>28</v>
      </c>
      <c r="E237">
        <v>80</v>
      </c>
    </row>
    <row r="238" spans="1:5" x14ac:dyDescent="0.15">
      <c r="A238">
        <v>4</v>
      </c>
      <c r="B238" t="s">
        <v>35</v>
      </c>
      <c r="C238" t="s">
        <v>27</v>
      </c>
      <c r="D238" t="s">
        <v>20</v>
      </c>
      <c r="E238">
        <v>52.5</v>
      </c>
    </row>
    <row r="239" spans="1:5" x14ac:dyDescent="0.15">
      <c r="A239">
        <v>4</v>
      </c>
      <c r="B239" t="s">
        <v>35</v>
      </c>
      <c r="C239" t="s">
        <v>27</v>
      </c>
      <c r="D239" t="s">
        <v>28</v>
      </c>
      <c r="E239">
        <v>62.5</v>
      </c>
    </row>
    <row r="240" spans="1:5" x14ac:dyDescent="0.15">
      <c r="A240">
        <v>4</v>
      </c>
      <c r="B240" t="s">
        <v>35</v>
      </c>
      <c r="C240" t="s">
        <v>23</v>
      </c>
      <c r="D240" t="s">
        <v>20</v>
      </c>
      <c r="E240">
        <v>45</v>
      </c>
    </row>
    <row r="241" spans="1:5" x14ac:dyDescent="0.15">
      <c r="A241">
        <v>4</v>
      </c>
      <c r="B241" t="s">
        <v>35</v>
      </c>
      <c r="C241" t="s">
        <v>23</v>
      </c>
      <c r="D241" t="s">
        <v>28</v>
      </c>
      <c r="E241">
        <v>72.5</v>
      </c>
    </row>
    <row r="242" spans="1:5" x14ac:dyDescent="0.15">
      <c r="A242">
        <v>5</v>
      </c>
      <c r="B242" t="s">
        <v>35</v>
      </c>
      <c r="C242" t="s">
        <v>19</v>
      </c>
      <c r="D242" t="s">
        <v>20</v>
      </c>
      <c r="E242">
        <v>67.5</v>
      </c>
    </row>
    <row r="243" spans="1:5" x14ac:dyDescent="0.15">
      <c r="A243">
        <v>5</v>
      </c>
      <c r="B243" t="s">
        <v>35</v>
      </c>
      <c r="C243" t="s">
        <v>19</v>
      </c>
      <c r="D243" t="s">
        <v>28</v>
      </c>
      <c r="E243">
        <v>70</v>
      </c>
    </row>
    <row r="244" spans="1:5" x14ac:dyDescent="0.15">
      <c r="A244">
        <v>5</v>
      </c>
      <c r="B244" t="s">
        <v>35</v>
      </c>
      <c r="C244" t="s">
        <v>27</v>
      </c>
      <c r="D244" t="s">
        <v>20</v>
      </c>
      <c r="E244">
        <v>67.5</v>
      </c>
    </row>
    <row r="245" spans="1:5" x14ac:dyDescent="0.15">
      <c r="A245">
        <v>5</v>
      </c>
      <c r="B245" t="s">
        <v>35</v>
      </c>
      <c r="C245" t="s">
        <v>27</v>
      </c>
      <c r="D245" t="s">
        <v>28</v>
      </c>
      <c r="E245">
        <v>85</v>
      </c>
    </row>
    <row r="246" spans="1:5" x14ac:dyDescent="0.15">
      <c r="A246">
        <v>5</v>
      </c>
      <c r="B246" t="s">
        <v>35</v>
      </c>
      <c r="C246" t="s">
        <v>23</v>
      </c>
      <c r="D246" t="s">
        <v>20</v>
      </c>
      <c r="E246">
        <v>60</v>
      </c>
    </row>
    <row r="247" spans="1:5" x14ac:dyDescent="0.15">
      <c r="A247">
        <v>5</v>
      </c>
      <c r="B247" t="s">
        <v>35</v>
      </c>
      <c r="C247" t="s">
        <v>23</v>
      </c>
      <c r="D247" t="s">
        <v>28</v>
      </c>
      <c r="E247">
        <v>82.5</v>
      </c>
    </row>
    <row r="248" spans="1:5" x14ac:dyDescent="0.15">
      <c r="A248">
        <v>6</v>
      </c>
      <c r="B248" t="s">
        <v>35</v>
      </c>
      <c r="C248" t="s">
        <v>19</v>
      </c>
      <c r="D248" t="s">
        <v>20</v>
      </c>
      <c r="E248">
        <v>70</v>
      </c>
    </row>
    <row r="249" spans="1:5" x14ac:dyDescent="0.15">
      <c r="A249">
        <v>6</v>
      </c>
      <c r="B249" t="s">
        <v>35</v>
      </c>
      <c r="C249" t="s">
        <v>19</v>
      </c>
      <c r="D249" t="s">
        <v>28</v>
      </c>
      <c r="E249">
        <v>85</v>
      </c>
    </row>
    <row r="250" spans="1:5" x14ac:dyDescent="0.15">
      <c r="A250">
        <v>6</v>
      </c>
      <c r="B250" t="s">
        <v>35</v>
      </c>
      <c r="C250" t="s">
        <v>27</v>
      </c>
      <c r="D250" t="s">
        <v>20</v>
      </c>
      <c r="E250">
        <v>52.5</v>
      </c>
    </row>
    <row r="251" spans="1:5" x14ac:dyDescent="0.15">
      <c r="A251">
        <v>6</v>
      </c>
      <c r="B251" t="s">
        <v>35</v>
      </c>
      <c r="C251" t="s">
        <v>27</v>
      </c>
      <c r="D251" t="s">
        <v>28</v>
      </c>
      <c r="E251">
        <v>100</v>
      </c>
    </row>
    <row r="252" spans="1:5" x14ac:dyDescent="0.15">
      <c r="A252">
        <v>6</v>
      </c>
      <c r="B252" t="s">
        <v>35</v>
      </c>
      <c r="C252" t="s">
        <v>23</v>
      </c>
      <c r="D252" t="s">
        <v>20</v>
      </c>
      <c r="E252">
        <v>77.5</v>
      </c>
    </row>
    <row r="253" spans="1:5" x14ac:dyDescent="0.15">
      <c r="A253">
        <v>6</v>
      </c>
      <c r="B253" t="s">
        <v>35</v>
      </c>
      <c r="C253" t="s">
        <v>23</v>
      </c>
      <c r="D253" t="s">
        <v>28</v>
      </c>
      <c r="E253">
        <v>95</v>
      </c>
    </row>
    <row r="254" spans="1:5" x14ac:dyDescent="0.15">
      <c r="A254">
        <v>7</v>
      </c>
      <c r="B254" t="s">
        <v>35</v>
      </c>
      <c r="C254" t="s">
        <v>19</v>
      </c>
      <c r="D254" t="s">
        <v>20</v>
      </c>
      <c r="E254">
        <v>40</v>
      </c>
    </row>
    <row r="255" spans="1:5" x14ac:dyDescent="0.15">
      <c r="A255">
        <v>7</v>
      </c>
      <c r="B255" t="s">
        <v>35</v>
      </c>
      <c r="C255" t="s">
        <v>19</v>
      </c>
      <c r="D255" t="s">
        <v>28</v>
      </c>
      <c r="E255">
        <v>95</v>
      </c>
    </row>
    <row r="256" spans="1:5" x14ac:dyDescent="0.15">
      <c r="A256">
        <v>7</v>
      </c>
      <c r="B256" t="s">
        <v>35</v>
      </c>
      <c r="C256" t="s">
        <v>27</v>
      </c>
      <c r="D256" t="s">
        <v>20</v>
      </c>
      <c r="E256">
        <v>20</v>
      </c>
    </row>
    <row r="257" spans="1:5" x14ac:dyDescent="0.15">
      <c r="A257">
        <v>7</v>
      </c>
      <c r="B257" t="s">
        <v>35</v>
      </c>
      <c r="C257" t="s">
        <v>27</v>
      </c>
      <c r="D257" t="s">
        <v>28</v>
      </c>
      <c r="E257">
        <v>55</v>
      </c>
    </row>
    <row r="258" spans="1:5" x14ac:dyDescent="0.15">
      <c r="A258">
        <v>7</v>
      </c>
      <c r="B258" t="s">
        <v>35</v>
      </c>
      <c r="C258" t="s">
        <v>23</v>
      </c>
      <c r="D258" t="s">
        <v>20</v>
      </c>
      <c r="E258">
        <v>35</v>
      </c>
    </row>
    <row r="259" spans="1:5" x14ac:dyDescent="0.15">
      <c r="A259">
        <v>7</v>
      </c>
      <c r="B259" t="s">
        <v>35</v>
      </c>
      <c r="C259" t="s">
        <v>23</v>
      </c>
      <c r="D259" t="s">
        <v>28</v>
      </c>
      <c r="E259">
        <v>77.5</v>
      </c>
    </row>
    <row r="260" spans="1:5" x14ac:dyDescent="0.15">
      <c r="A260">
        <v>8</v>
      </c>
      <c r="B260" t="s">
        <v>35</v>
      </c>
      <c r="C260" t="s">
        <v>19</v>
      </c>
      <c r="D260" t="s">
        <v>20</v>
      </c>
      <c r="E260">
        <v>52.5</v>
      </c>
    </row>
    <row r="261" spans="1:5" x14ac:dyDescent="0.15">
      <c r="A261">
        <v>8</v>
      </c>
      <c r="B261" t="s">
        <v>35</v>
      </c>
      <c r="C261" t="s">
        <v>19</v>
      </c>
      <c r="D261" t="s">
        <v>28</v>
      </c>
      <c r="E261">
        <v>67.5</v>
      </c>
    </row>
    <row r="262" spans="1:5" x14ac:dyDescent="0.15">
      <c r="A262">
        <v>8</v>
      </c>
      <c r="B262" t="s">
        <v>35</v>
      </c>
      <c r="C262" t="s">
        <v>27</v>
      </c>
      <c r="D262" t="s">
        <v>20</v>
      </c>
      <c r="E262">
        <v>45</v>
      </c>
    </row>
    <row r="263" spans="1:5" x14ac:dyDescent="0.15">
      <c r="A263">
        <v>8</v>
      </c>
      <c r="B263" t="s">
        <v>35</v>
      </c>
      <c r="C263" t="s">
        <v>27</v>
      </c>
      <c r="D263" t="s">
        <v>28</v>
      </c>
      <c r="E263">
        <v>62.5</v>
      </c>
    </row>
    <row r="264" spans="1:5" x14ac:dyDescent="0.15">
      <c r="A264">
        <v>8</v>
      </c>
      <c r="B264" t="s">
        <v>35</v>
      </c>
      <c r="C264" t="s">
        <v>23</v>
      </c>
      <c r="D264" t="s">
        <v>20</v>
      </c>
      <c r="E264">
        <v>50</v>
      </c>
    </row>
    <row r="265" spans="1:5" x14ac:dyDescent="0.15">
      <c r="A265">
        <v>8</v>
      </c>
      <c r="B265" t="s">
        <v>35</v>
      </c>
      <c r="C265" t="s">
        <v>23</v>
      </c>
      <c r="D265" t="s">
        <v>28</v>
      </c>
      <c r="E265">
        <v>65</v>
      </c>
    </row>
    <row r="266" spans="1:5" x14ac:dyDescent="0.15">
      <c r="A266">
        <v>9</v>
      </c>
      <c r="B266" t="s">
        <v>35</v>
      </c>
      <c r="C266" t="s">
        <v>19</v>
      </c>
      <c r="D266" t="s">
        <v>20</v>
      </c>
      <c r="E266">
        <v>72.5</v>
      </c>
    </row>
    <row r="267" spans="1:5" x14ac:dyDescent="0.15">
      <c r="A267">
        <v>9</v>
      </c>
      <c r="B267" t="s">
        <v>35</v>
      </c>
      <c r="C267" t="s">
        <v>19</v>
      </c>
      <c r="D267" t="s">
        <v>28</v>
      </c>
      <c r="E267">
        <v>87.5</v>
      </c>
    </row>
    <row r="268" spans="1:5" x14ac:dyDescent="0.15">
      <c r="A268">
        <v>9</v>
      </c>
      <c r="B268" t="s">
        <v>35</v>
      </c>
      <c r="C268" t="s">
        <v>27</v>
      </c>
      <c r="D268" t="s">
        <v>20</v>
      </c>
      <c r="E268">
        <v>57.5</v>
      </c>
    </row>
    <row r="269" spans="1:5" x14ac:dyDescent="0.15">
      <c r="A269">
        <v>9</v>
      </c>
      <c r="B269" t="s">
        <v>35</v>
      </c>
      <c r="C269" t="s">
        <v>27</v>
      </c>
      <c r="D269" t="s">
        <v>28</v>
      </c>
      <c r="E269">
        <v>92.5</v>
      </c>
    </row>
    <row r="270" spans="1:5" x14ac:dyDescent="0.15">
      <c r="A270">
        <v>9</v>
      </c>
      <c r="B270" t="s">
        <v>35</v>
      </c>
      <c r="C270" t="s">
        <v>23</v>
      </c>
      <c r="D270" t="s">
        <v>20</v>
      </c>
      <c r="E270">
        <v>62.5</v>
      </c>
    </row>
    <row r="271" spans="1:5" x14ac:dyDescent="0.15">
      <c r="A271">
        <v>9</v>
      </c>
      <c r="B271" t="s">
        <v>35</v>
      </c>
      <c r="C271" t="s">
        <v>23</v>
      </c>
      <c r="D271" t="s">
        <v>28</v>
      </c>
      <c r="E271">
        <v>87.5</v>
      </c>
    </row>
    <row r="272" spans="1:5" x14ac:dyDescent="0.15">
      <c r="A272">
        <v>11</v>
      </c>
      <c r="B272" t="s">
        <v>35</v>
      </c>
      <c r="C272" t="s">
        <v>19</v>
      </c>
      <c r="D272" t="s">
        <v>20</v>
      </c>
      <c r="E272">
        <v>50</v>
      </c>
    </row>
    <row r="273" spans="1:5" x14ac:dyDescent="0.15">
      <c r="A273">
        <v>11</v>
      </c>
      <c r="B273" t="s">
        <v>35</v>
      </c>
      <c r="C273" t="s">
        <v>19</v>
      </c>
      <c r="D273" t="s">
        <v>28</v>
      </c>
      <c r="E273">
        <v>67.5</v>
      </c>
    </row>
    <row r="274" spans="1:5" x14ac:dyDescent="0.15">
      <c r="A274">
        <v>11</v>
      </c>
      <c r="B274" t="s">
        <v>35</v>
      </c>
      <c r="C274" t="s">
        <v>27</v>
      </c>
      <c r="D274" t="s">
        <v>20</v>
      </c>
      <c r="E274">
        <v>40</v>
      </c>
    </row>
    <row r="275" spans="1:5" x14ac:dyDescent="0.15">
      <c r="A275">
        <v>11</v>
      </c>
      <c r="B275" t="s">
        <v>35</v>
      </c>
      <c r="C275" t="s">
        <v>27</v>
      </c>
      <c r="D275" t="s">
        <v>28</v>
      </c>
      <c r="E275">
        <v>47.5</v>
      </c>
    </row>
    <row r="276" spans="1:5" x14ac:dyDescent="0.15">
      <c r="A276">
        <v>11</v>
      </c>
      <c r="B276" t="s">
        <v>35</v>
      </c>
      <c r="C276" t="s">
        <v>23</v>
      </c>
      <c r="D276" t="s">
        <v>20</v>
      </c>
      <c r="E276">
        <v>45</v>
      </c>
    </row>
    <row r="277" spans="1:5" x14ac:dyDescent="0.15">
      <c r="A277">
        <v>11</v>
      </c>
      <c r="B277" t="s">
        <v>35</v>
      </c>
      <c r="C277" t="s">
        <v>23</v>
      </c>
      <c r="D277" t="s">
        <v>28</v>
      </c>
      <c r="E277">
        <v>67.5</v>
      </c>
    </row>
    <row r="278" spans="1:5" x14ac:dyDescent="0.15">
      <c r="A278">
        <v>12</v>
      </c>
      <c r="B278" t="s">
        <v>35</v>
      </c>
      <c r="C278" t="s">
        <v>19</v>
      </c>
      <c r="D278" t="s">
        <v>20</v>
      </c>
      <c r="E278">
        <v>55</v>
      </c>
    </row>
    <row r="279" spans="1:5" x14ac:dyDescent="0.15">
      <c r="A279">
        <v>12</v>
      </c>
      <c r="B279" t="s">
        <v>35</v>
      </c>
      <c r="C279" t="s">
        <v>19</v>
      </c>
      <c r="D279" t="s">
        <v>28</v>
      </c>
      <c r="E279">
        <v>62.5</v>
      </c>
    </row>
    <row r="280" spans="1:5" x14ac:dyDescent="0.15">
      <c r="A280">
        <v>12</v>
      </c>
      <c r="B280" t="s">
        <v>35</v>
      </c>
      <c r="C280" t="s">
        <v>27</v>
      </c>
      <c r="D280" t="s">
        <v>20</v>
      </c>
      <c r="E280">
        <v>37.5</v>
      </c>
    </row>
    <row r="281" spans="1:5" x14ac:dyDescent="0.15">
      <c r="A281">
        <v>12</v>
      </c>
      <c r="B281" t="s">
        <v>35</v>
      </c>
      <c r="C281" t="s">
        <v>27</v>
      </c>
      <c r="D281" t="s">
        <v>28</v>
      </c>
      <c r="E281">
        <v>57.5</v>
      </c>
    </row>
    <row r="282" spans="1:5" x14ac:dyDescent="0.15">
      <c r="A282">
        <v>12</v>
      </c>
      <c r="B282" t="s">
        <v>35</v>
      </c>
      <c r="C282" t="s">
        <v>23</v>
      </c>
      <c r="D282" t="s">
        <v>20</v>
      </c>
      <c r="E282">
        <v>52.5</v>
      </c>
    </row>
    <row r="283" spans="1:5" x14ac:dyDescent="0.15">
      <c r="A283">
        <v>12</v>
      </c>
      <c r="B283" t="s">
        <v>35</v>
      </c>
      <c r="C283" t="s">
        <v>23</v>
      </c>
      <c r="D283" t="s">
        <v>28</v>
      </c>
      <c r="E283">
        <v>50</v>
      </c>
    </row>
    <row r="284" spans="1:5" x14ac:dyDescent="0.15">
      <c r="A284">
        <v>13</v>
      </c>
      <c r="B284" t="s">
        <v>35</v>
      </c>
      <c r="C284" t="s">
        <v>19</v>
      </c>
      <c r="D284" t="s">
        <v>20</v>
      </c>
      <c r="E284">
        <v>67.5</v>
      </c>
    </row>
    <row r="285" spans="1:5" x14ac:dyDescent="0.15">
      <c r="A285">
        <v>13</v>
      </c>
      <c r="B285" t="s">
        <v>35</v>
      </c>
      <c r="C285" t="s">
        <v>19</v>
      </c>
      <c r="D285" t="s">
        <v>28</v>
      </c>
      <c r="E285">
        <v>72.5</v>
      </c>
    </row>
    <row r="286" spans="1:5" x14ac:dyDescent="0.15">
      <c r="A286">
        <v>13</v>
      </c>
      <c r="B286" t="s">
        <v>35</v>
      </c>
      <c r="C286" t="s">
        <v>27</v>
      </c>
      <c r="D286" t="s">
        <v>20</v>
      </c>
      <c r="E286">
        <v>30</v>
      </c>
    </row>
    <row r="287" spans="1:5" x14ac:dyDescent="0.15">
      <c r="A287">
        <v>13</v>
      </c>
      <c r="B287" t="s">
        <v>35</v>
      </c>
      <c r="C287" t="s">
        <v>27</v>
      </c>
      <c r="D287" t="s">
        <v>28</v>
      </c>
      <c r="E287">
        <v>72.5</v>
      </c>
    </row>
    <row r="288" spans="1:5" x14ac:dyDescent="0.15">
      <c r="A288">
        <v>13</v>
      </c>
      <c r="B288" t="s">
        <v>35</v>
      </c>
      <c r="C288" t="s">
        <v>23</v>
      </c>
      <c r="D288" t="s">
        <v>20</v>
      </c>
      <c r="E288">
        <v>70</v>
      </c>
    </row>
    <row r="289" spans="1:5" x14ac:dyDescent="0.15">
      <c r="A289">
        <v>13</v>
      </c>
      <c r="B289" t="s">
        <v>35</v>
      </c>
      <c r="C289" t="s">
        <v>23</v>
      </c>
      <c r="D289" t="s">
        <v>28</v>
      </c>
      <c r="E289">
        <v>72.5</v>
      </c>
    </row>
    <row r="290" spans="1:5" x14ac:dyDescent="0.15">
      <c r="A290">
        <v>14</v>
      </c>
      <c r="B290" t="s">
        <v>35</v>
      </c>
      <c r="C290" t="s">
        <v>19</v>
      </c>
      <c r="D290" t="s">
        <v>20</v>
      </c>
      <c r="E290">
        <v>62.5</v>
      </c>
    </row>
    <row r="291" spans="1:5" x14ac:dyDescent="0.15">
      <c r="A291">
        <v>14</v>
      </c>
      <c r="B291" t="s">
        <v>35</v>
      </c>
      <c r="C291" t="s">
        <v>19</v>
      </c>
      <c r="D291" t="s">
        <v>28</v>
      </c>
      <c r="E291">
        <v>62.5</v>
      </c>
    </row>
    <row r="292" spans="1:5" x14ac:dyDescent="0.15">
      <c r="A292">
        <v>14</v>
      </c>
      <c r="B292" t="s">
        <v>35</v>
      </c>
      <c r="C292" t="s">
        <v>27</v>
      </c>
      <c r="D292" t="s">
        <v>20</v>
      </c>
      <c r="E292">
        <v>35</v>
      </c>
    </row>
    <row r="293" spans="1:5" x14ac:dyDescent="0.15">
      <c r="A293">
        <v>14</v>
      </c>
      <c r="B293" t="s">
        <v>35</v>
      </c>
      <c r="C293" t="s">
        <v>27</v>
      </c>
      <c r="D293" t="s">
        <v>28</v>
      </c>
      <c r="E293">
        <v>57.5</v>
      </c>
    </row>
    <row r="294" spans="1:5" x14ac:dyDescent="0.15">
      <c r="A294">
        <v>14</v>
      </c>
      <c r="B294" t="s">
        <v>35</v>
      </c>
      <c r="C294" t="s">
        <v>23</v>
      </c>
      <c r="D294" t="s">
        <v>20</v>
      </c>
      <c r="E294">
        <v>67.5</v>
      </c>
    </row>
    <row r="295" spans="1:5" x14ac:dyDescent="0.15">
      <c r="A295">
        <v>14</v>
      </c>
      <c r="B295" t="s">
        <v>35</v>
      </c>
      <c r="C295" t="s">
        <v>23</v>
      </c>
      <c r="D295" t="s">
        <v>28</v>
      </c>
      <c r="E295">
        <v>62.5</v>
      </c>
    </row>
    <row r="296" spans="1:5" x14ac:dyDescent="0.15">
      <c r="A296">
        <v>15</v>
      </c>
      <c r="B296" t="s">
        <v>35</v>
      </c>
      <c r="C296" t="s">
        <v>19</v>
      </c>
      <c r="D296" t="s">
        <v>20</v>
      </c>
      <c r="E296">
        <v>65</v>
      </c>
    </row>
    <row r="297" spans="1:5" x14ac:dyDescent="0.15">
      <c r="A297">
        <v>15</v>
      </c>
      <c r="B297" t="s">
        <v>35</v>
      </c>
      <c r="C297" t="s">
        <v>19</v>
      </c>
      <c r="D297" t="s">
        <v>28</v>
      </c>
      <c r="E297">
        <v>50</v>
      </c>
    </row>
    <row r="298" spans="1:5" x14ac:dyDescent="0.15">
      <c r="A298">
        <v>15</v>
      </c>
      <c r="B298" t="s">
        <v>35</v>
      </c>
      <c r="C298" t="s">
        <v>27</v>
      </c>
      <c r="D298" t="s">
        <v>20</v>
      </c>
      <c r="E298">
        <v>65</v>
      </c>
    </row>
    <row r="299" spans="1:5" x14ac:dyDescent="0.15">
      <c r="A299">
        <v>15</v>
      </c>
      <c r="B299" t="s">
        <v>35</v>
      </c>
      <c r="C299" t="s">
        <v>27</v>
      </c>
      <c r="D299" t="s">
        <v>28</v>
      </c>
      <c r="E299">
        <v>42.5</v>
      </c>
    </row>
    <row r="300" spans="1:5" x14ac:dyDescent="0.15">
      <c r="A300">
        <v>15</v>
      </c>
      <c r="B300" t="s">
        <v>35</v>
      </c>
      <c r="C300" t="s">
        <v>23</v>
      </c>
      <c r="D300" t="s">
        <v>20</v>
      </c>
      <c r="E300">
        <v>65</v>
      </c>
    </row>
    <row r="301" spans="1:5" x14ac:dyDescent="0.15">
      <c r="A301">
        <v>15</v>
      </c>
      <c r="B301" t="s">
        <v>35</v>
      </c>
      <c r="C301" t="s">
        <v>23</v>
      </c>
      <c r="D301" t="s">
        <v>28</v>
      </c>
      <c r="E301">
        <v>67.5</v>
      </c>
    </row>
    <row r="302" spans="1:5" x14ac:dyDescent="0.15">
      <c r="A302">
        <v>16</v>
      </c>
      <c r="B302" t="s">
        <v>35</v>
      </c>
      <c r="C302" t="s">
        <v>19</v>
      </c>
      <c r="D302" t="s">
        <v>20</v>
      </c>
      <c r="E302">
        <v>57.5</v>
      </c>
    </row>
    <row r="303" spans="1:5" x14ac:dyDescent="0.15">
      <c r="A303">
        <v>16</v>
      </c>
      <c r="B303" t="s">
        <v>35</v>
      </c>
      <c r="C303" t="s">
        <v>19</v>
      </c>
      <c r="D303" t="s">
        <v>28</v>
      </c>
      <c r="E303">
        <v>65</v>
      </c>
    </row>
    <row r="304" spans="1:5" x14ac:dyDescent="0.15">
      <c r="A304">
        <v>16</v>
      </c>
      <c r="B304" t="s">
        <v>35</v>
      </c>
      <c r="C304" t="s">
        <v>27</v>
      </c>
      <c r="D304" t="s">
        <v>20</v>
      </c>
      <c r="E304">
        <v>40</v>
      </c>
    </row>
    <row r="305" spans="1:5" x14ac:dyDescent="0.15">
      <c r="A305">
        <v>16</v>
      </c>
      <c r="B305" t="s">
        <v>35</v>
      </c>
      <c r="C305" t="s">
        <v>27</v>
      </c>
      <c r="D305" t="s">
        <v>28</v>
      </c>
      <c r="E305">
        <v>57.5</v>
      </c>
    </row>
    <row r="306" spans="1:5" x14ac:dyDescent="0.15">
      <c r="A306">
        <v>16</v>
      </c>
      <c r="B306" t="s">
        <v>35</v>
      </c>
      <c r="C306" t="s">
        <v>23</v>
      </c>
      <c r="D306" t="s">
        <v>20</v>
      </c>
      <c r="E306">
        <v>60</v>
      </c>
    </row>
    <row r="307" spans="1:5" x14ac:dyDescent="0.15">
      <c r="A307">
        <v>16</v>
      </c>
      <c r="B307" t="s">
        <v>35</v>
      </c>
      <c r="C307" t="s">
        <v>23</v>
      </c>
      <c r="D307" t="s">
        <v>28</v>
      </c>
      <c r="E307">
        <v>65</v>
      </c>
    </row>
    <row r="308" spans="1:5" x14ac:dyDescent="0.15">
      <c r="A308">
        <v>17</v>
      </c>
      <c r="B308" t="s">
        <v>35</v>
      </c>
      <c r="C308" t="s">
        <v>19</v>
      </c>
      <c r="D308" t="s">
        <v>20</v>
      </c>
      <c r="E308">
        <v>55</v>
      </c>
    </row>
    <row r="309" spans="1:5" x14ac:dyDescent="0.15">
      <c r="A309">
        <v>17</v>
      </c>
      <c r="B309" t="s">
        <v>35</v>
      </c>
      <c r="C309" t="s">
        <v>19</v>
      </c>
      <c r="D309" t="s">
        <v>28</v>
      </c>
      <c r="E309">
        <v>60</v>
      </c>
    </row>
    <row r="310" spans="1:5" x14ac:dyDescent="0.15">
      <c r="A310">
        <v>17</v>
      </c>
      <c r="B310" t="s">
        <v>35</v>
      </c>
      <c r="C310" t="s">
        <v>27</v>
      </c>
      <c r="D310" t="s">
        <v>20</v>
      </c>
      <c r="E310">
        <v>55</v>
      </c>
    </row>
    <row r="311" spans="1:5" x14ac:dyDescent="0.15">
      <c r="A311">
        <v>17</v>
      </c>
      <c r="B311" t="s">
        <v>35</v>
      </c>
      <c r="C311" t="s">
        <v>27</v>
      </c>
      <c r="D311" t="s">
        <v>28</v>
      </c>
      <c r="E311">
        <v>55</v>
      </c>
    </row>
    <row r="312" spans="1:5" x14ac:dyDescent="0.15">
      <c r="A312">
        <v>17</v>
      </c>
      <c r="B312" t="s">
        <v>35</v>
      </c>
      <c r="C312" t="s">
        <v>23</v>
      </c>
      <c r="D312" t="s">
        <v>20</v>
      </c>
      <c r="E312">
        <v>55</v>
      </c>
    </row>
    <row r="313" spans="1:5" x14ac:dyDescent="0.15">
      <c r="A313">
        <v>17</v>
      </c>
      <c r="B313" t="s">
        <v>35</v>
      </c>
      <c r="C313" t="s">
        <v>23</v>
      </c>
      <c r="D313" t="s">
        <v>28</v>
      </c>
      <c r="E313">
        <v>55</v>
      </c>
    </row>
    <row r="314" spans="1:5" x14ac:dyDescent="0.15">
      <c r="A314">
        <v>18</v>
      </c>
      <c r="B314" t="s">
        <v>35</v>
      </c>
      <c r="C314" t="s">
        <v>19</v>
      </c>
      <c r="D314" t="s">
        <v>20</v>
      </c>
      <c r="E314">
        <v>67.5</v>
      </c>
    </row>
    <row r="315" spans="1:5" x14ac:dyDescent="0.15">
      <c r="A315">
        <v>18</v>
      </c>
      <c r="B315" t="s">
        <v>35</v>
      </c>
      <c r="C315" t="s">
        <v>19</v>
      </c>
      <c r="D315" t="s">
        <v>28</v>
      </c>
      <c r="E315">
        <v>67.5</v>
      </c>
    </row>
    <row r="316" spans="1:5" x14ac:dyDescent="0.15">
      <c r="A316">
        <v>18</v>
      </c>
      <c r="B316" t="s">
        <v>35</v>
      </c>
      <c r="C316" t="s">
        <v>27</v>
      </c>
      <c r="D316" t="s">
        <v>20</v>
      </c>
      <c r="E316">
        <v>50</v>
      </c>
    </row>
    <row r="317" spans="1:5" x14ac:dyDescent="0.15">
      <c r="A317">
        <v>18</v>
      </c>
      <c r="B317" t="s">
        <v>35</v>
      </c>
      <c r="C317" t="s">
        <v>27</v>
      </c>
      <c r="D317" t="s">
        <v>28</v>
      </c>
      <c r="E317">
        <v>70</v>
      </c>
    </row>
    <row r="318" spans="1:5" x14ac:dyDescent="0.15">
      <c r="A318">
        <v>18</v>
      </c>
      <c r="B318" t="s">
        <v>35</v>
      </c>
      <c r="C318" t="s">
        <v>23</v>
      </c>
      <c r="D318" t="s">
        <v>20</v>
      </c>
      <c r="E318">
        <v>65</v>
      </c>
    </row>
    <row r="319" spans="1:5" x14ac:dyDescent="0.15">
      <c r="A319">
        <v>18</v>
      </c>
      <c r="B319" t="s">
        <v>35</v>
      </c>
      <c r="C319" t="s">
        <v>23</v>
      </c>
      <c r="D319" t="s">
        <v>28</v>
      </c>
      <c r="E319">
        <v>70</v>
      </c>
    </row>
    <row r="320" spans="1:5" x14ac:dyDescent="0.15">
      <c r="A320">
        <v>19</v>
      </c>
      <c r="B320" t="s">
        <v>35</v>
      </c>
      <c r="C320" t="s">
        <v>19</v>
      </c>
      <c r="D320" t="s">
        <v>20</v>
      </c>
      <c r="E320">
        <v>65</v>
      </c>
    </row>
    <row r="321" spans="1:5" x14ac:dyDescent="0.15">
      <c r="A321">
        <v>19</v>
      </c>
      <c r="B321" t="s">
        <v>35</v>
      </c>
      <c r="C321" t="s">
        <v>19</v>
      </c>
      <c r="D321" t="s">
        <v>28</v>
      </c>
      <c r="E321">
        <v>75</v>
      </c>
    </row>
    <row r="322" spans="1:5" x14ac:dyDescent="0.15">
      <c r="A322">
        <v>19</v>
      </c>
      <c r="B322" t="s">
        <v>35</v>
      </c>
      <c r="C322" t="s">
        <v>27</v>
      </c>
      <c r="D322" t="s">
        <v>20</v>
      </c>
      <c r="E322">
        <v>57.5</v>
      </c>
    </row>
    <row r="323" spans="1:5" x14ac:dyDescent="0.15">
      <c r="A323">
        <v>19</v>
      </c>
      <c r="B323" t="s">
        <v>35</v>
      </c>
      <c r="C323" t="s">
        <v>27</v>
      </c>
      <c r="D323" t="s">
        <v>28</v>
      </c>
      <c r="E323">
        <v>82.5</v>
      </c>
    </row>
    <row r="324" spans="1:5" x14ac:dyDescent="0.15">
      <c r="A324">
        <v>19</v>
      </c>
      <c r="B324" t="s">
        <v>35</v>
      </c>
      <c r="C324" t="s">
        <v>23</v>
      </c>
      <c r="D324" t="s">
        <v>20</v>
      </c>
      <c r="E324">
        <v>65</v>
      </c>
    </row>
    <row r="325" spans="1:5" x14ac:dyDescent="0.15">
      <c r="A325">
        <v>19</v>
      </c>
      <c r="B325" t="s">
        <v>35</v>
      </c>
      <c r="C325" t="s">
        <v>23</v>
      </c>
      <c r="D325" t="s">
        <v>28</v>
      </c>
      <c r="E325">
        <v>77.5</v>
      </c>
    </row>
    <row r="326" spans="1:5" x14ac:dyDescent="0.15">
      <c r="A326" t="s">
        <v>673</v>
      </c>
    </row>
  </sheetData>
  <sortState xmlns:xlrd2="http://schemas.microsoft.com/office/spreadsheetml/2017/richdata2" ref="A2:E326">
    <sortCondition ref="B2:B326"/>
    <sortCondition ref="A2:A326"/>
    <sortCondition ref="C2:C326"/>
    <sortCondition ref="D2:D326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6"/>
  <sheetViews>
    <sheetView topLeftCell="B113" zoomScale="110" zoomScaleNormal="110" zoomScalePageLayoutView="110" workbookViewId="0">
      <selection activeCell="C218" sqref="C218"/>
    </sheetView>
  </sheetViews>
  <sheetFormatPr baseColWidth="10" defaultRowHeight="13" x14ac:dyDescent="0.15"/>
  <cols>
    <col min="2" max="2" width="16" customWidth="1"/>
    <col min="3" max="3" width="17" customWidth="1"/>
    <col min="4" max="4" width="17.33203125" customWidth="1"/>
  </cols>
  <sheetData>
    <row r="1" spans="1:16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672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>
        <v>1</v>
      </c>
      <c r="B2" t="s">
        <v>26</v>
      </c>
      <c r="C2" t="s">
        <v>19</v>
      </c>
      <c r="D2" t="s">
        <v>20</v>
      </c>
      <c r="E2">
        <v>85</v>
      </c>
    </row>
    <row r="3" spans="1:16" x14ac:dyDescent="0.15">
      <c r="A3">
        <v>1</v>
      </c>
      <c r="B3" t="s">
        <v>26</v>
      </c>
      <c r="C3" t="s">
        <v>19</v>
      </c>
      <c r="D3" t="s">
        <v>28</v>
      </c>
      <c r="E3">
        <v>67.5</v>
      </c>
    </row>
    <row r="4" spans="1:16" x14ac:dyDescent="0.15">
      <c r="A4">
        <v>1</v>
      </c>
      <c r="B4" t="s">
        <v>18</v>
      </c>
      <c r="C4" t="s">
        <v>19</v>
      </c>
      <c r="D4" t="s">
        <v>20</v>
      </c>
      <c r="E4">
        <v>67.5</v>
      </c>
    </row>
    <row r="5" spans="1:16" x14ac:dyDescent="0.15">
      <c r="A5">
        <v>1</v>
      </c>
      <c r="B5" t="s">
        <v>18</v>
      </c>
      <c r="C5" t="s">
        <v>19</v>
      </c>
      <c r="D5" t="s">
        <v>28</v>
      </c>
      <c r="E5">
        <v>60</v>
      </c>
    </row>
    <row r="6" spans="1:16" x14ac:dyDescent="0.15">
      <c r="A6">
        <v>1</v>
      </c>
      <c r="B6" t="s">
        <v>35</v>
      </c>
      <c r="C6" t="s">
        <v>19</v>
      </c>
      <c r="D6" t="s">
        <v>20</v>
      </c>
      <c r="E6">
        <v>55</v>
      </c>
    </row>
    <row r="7" spans="1:16" x14ac:dyDescent="0.15">
      <c r="A7">
        <v>1</v>
      </c>
      <c r="B7" t="s">
        <v>35</v>
      </c>
      <c r="C7" t="s">
        <v>19</v>
      </c>
      <c r="D7" t="s">
        <v>28</v>
      </c>
      <c r="E7">
        <v>67.5</v>
      </c>
    </row>
    <row r="8" spans="1:16" x14ac:dyDescent="0.15">
      <c r="A8">
        <v>2</v>
      </c>
      <c r="B8" t="s">
        <v>26</v>
      </c>
      <c r="C8" t="s">
        <v>19</v>
      </c>
      <c r="D8" t="s">
        <v>20</v>
      </c>
      <c r="E8">
        <v>65</v>
      </c>
    </row>
    <row r="9" spans="1:16" x14ac:dyDescent="0.15">
      <c r="A9">
        <v>2</v>
      </c>
      <c r="B9" t="s">
        <v>26</v>
      </c>
      <c r="C9" t="s">
        <v>19</v>
      </c>
      <c r="D9" t="s">
        <v>28</v>
      </c>
      <c r="E9">
        <v>72.5</v>
      </c>
    </row>
    <row r="10" spans="1:16" x14ac:dyDescent="0.15">
      <c r="A10">
        <v>2</v>
      </c>
      <c r="B10" t="s">
        <v>18</v>
      </c>
      <c r="C10" t="s">
        <v>19</v>
      </c>
      <c r="D10" t="s">
        <v>20</v>
      </c>
      <c r="E10">
        <v>55</v>
      </c>
    </row>
    <row r="11" spans="1:16" x14ac:dyDescent="0.15">
      <c r="A11">
        <v>2</v>
      </c>
      <c r="B11" t="s">
        <v>18</v>
      </c>
      <c r="C11" t="s">
        <v>19</v>
      </c>
      <c r="D11" t="s">
        <v>28</v>
      </c>
      <c r="E11">
        <v>75</v>
      </c>
    </row>
    <row r="12" spans="1:16" x14ac:dyDescent="0.15">
      <c r="A12">
        <v>2</v>
      </c>
      <c r="B12" t="s">
        <v>35</v>
      </c>
      <c r="C12" t="s">
        <v>19</v>
      </c>
      <c r="D12" t="s">
        <v>20</v>
      </c>
      <c r="E12">
        <v>45</v>
      </c>
    </row>
    <row r="13" spans="1:16" x14ac:dyDescent="0.15">
      <c r="A13">
        <v>2</v>
      </c>
      <c r="B13" t="s">
        <v>35</v>
      </c>
      <c r="C13" t="s">
        <v>19</v>
      </c>
      <c r="D13" t="s">
        <v>28</v>
      </c>
      <c r="E13">
        <v>80</v>
      </c>
    </row>
    <row r="14" spans="1:16" x14ac:dyDescent="0.15">
      <c r="A14">
        <v>3</v>
      </c>
      <c r="B14" t="s">
        <v>26</v>
      </c>
      <c r="C14" t="s">
        <v>19</v>
      </c>
      <c r="D14" t="s">
        <v>20</v>
      </c>
      <c r="E14">
        <v>67.5</v>
      </c>
    </row>
    <row r="15" spans="1:16" x14ac:dyDescent="0.15">
      <c r="A15">
        <v>3</v>
      </c>
      <c r="B15" t="s">
        <v>26</v>
      </c>
      <c r="C15" t="s">
        <v>19</v>
      </c>
      <c r="D15" t="s">
        <v>28</v>
      </c>
      <c r="E15">
        <v>70</v>
      </c>
    </row>
    <row r="16" spans="1:16" x14ac:dyDescent="0.15">
      <c r="A16">
        <v>3</v>
      </c>
      <c r="B16" t="s">
        <v>18</v>
      </c>
      <c r="C16" t="s">
        <v>19</v>
      </c>
      <c r="D16" t="s">
        <v>20</v>
      </c>
      <c r="E16">
        <v>62.5</v>
      </c>
    </row>
    <row r="17" spans="1:5" x14ac:dyDescent="0.15">
      <c r="A17">
        <v>3</v>
      </c>
      <c r="B17" t="s">
        <v>18</v>
      </c>
      <c r="C17" t="s">
        <v>19</v>
      </c>
      <c r="D17" t="s">
        <v>28</v>
      </c>
      <c r="E17">
        <v>72.5</v>
      </c>
    </row>
    <row r="18" spans="1:5" x14ac:dyDescent="0.15">
      <c r="A18">
        <v>3</v>
      </c>
      <c r="B18" t="s">
        <v>35</v>
      </c>
      <c r="C18" t="s">
        <v>19</v>
      </c>
      <c r="D18" t="s">
        <v>20</v>
      </c>
      <c r="E18">
        <v>57.5</v>
      </c>
    </row>
    <row r="19" spans="1:5" x14ac:dyDescent="0.15">
      <c r="A19">
        <v>3</v>
      </c>
      <c r="B19" t="s">
        <v>35</v>
      </c>
      <c r="C19" t="s">
        <v>19</v>
      </c>
      <c r="D19" t="s">
        <v>28</v>
      </c>
      <c r="E19">
        <v>62.5</v>
      </c>
    </row>
    <row r="20" spans="1:5" x14ac:dyDescent="0.15">
      <c r="A20">
        <v>4</v>
      </c>
      <c r="B20" t="s">
        <v>26</v>
      </c>
      <c r="C20" t="s">
        <v>19</v>
      </c>
      <c r="D20" t="s">
        <v>20</v>
      </c>
      <c r="E20">
        <v>80</v>
      </c>
    </row>
    <row r="21" spans="1:5" x14ac:dyDescent="0.15">
      <c r="A21">
        <v>4</v>
      </c>
      <c r="B21" t="s">
        <v>26</v>
      </c>
      <c r="C21" t="s">
        <v>19</v>
      </c>
      <c r="D21" t="s">
        <v>28</v>
      </c>
      <c r="E21">
        <v>80</v>
      </c>
    </row>
    <row r="22" spans="1:5" x14ac:dyDescent="0.15">
      <c r="A22">
        <v>4</v>
      </c>
      <c r="B22" t="s">
        <v>18</v>
      </c>
      <c r="C22" t="s">
        <v>19</v>
      </c>
      <c r="D22" t="s">
        <v>20</v>
      </c>
      <c r="E22">
        <v>42.5</v>
      </c>
    </row>
    <row r="23" spans="1:5" x14ac:dyDescent="0.15">
      <c r="A23">
        <v>4</v>
      </c>
      <c r="B23" t="s">
        <v>18</v>
      </c>
      <c r="C23" t="s">
        <v>19</v>
      </c>
      <c r="D23" t="s">
        <v>28</v>
      </c>
      <c r="E23">
        <v>62.5</v>
      </c>
    </row>
    <row r="24" spans="1:5" x14ac:dyDescent="0.15">
      <c r="A24">
        <v>4</v>
      </c>
      <c r="B24" t="s">
        <v>35</v>
      </c>
      <c r="C24" t="s">
        <v>19</v>
      </c>
      <c r="D24" t="s">
        <v>20</v>
      </c>
      <c r="E24">
        <v>45</v>
      </c>
    </row>
    <row r="25" spans="1:5" x14ac:dyDescent="0.15">
      <c r="A25">
        <v>4</v>
      </c>
      <c r="B25" t="s">
        <v>35</v>
      </c>
      <c r="C25" t="s">
        <v>19</v>
      </c>
      <c r="D25" t="s">
        <v>28</v>
      </c>
      <c r="E25">
        <v>80</v>
      </c>
    </row>
    <row r="26" spans="1:5" x14ac:dyDescent="0.15">
      <c r="A26">
        <v>5</v>
      </c>
      <c r="B26" t="s">
        <v>26</v>
      </c>
      <c r="C26" t="s">
        <v>19</v>
      </c>
      <c r="D26" t="s">
        <v>20</v>
      </c>
      <c r="E26">
        <v>77.5</v>
      </c>
    </row>
    <row r="27" spans="1:5" x14ac:dyDescent="0.15">
      <c r="A27">
        <v>5</v>
      </c>
      <c r="B27" t="s">
        <v>26</v>
      </c>
      <c r="C27" t="s">
        <v>19</v>
      </c>
      <c r="D27" t="s">
        <v>28</v>
      </c>
      <c r="E27">
        <v>80</v>
      </c>
    </row>
    <row r="28" spans="1:5" x14ac:dyDescent="0.15">
      <c r="A28">
        <v>5</v>
      </c>
      <c r="B28" t="s">
        <v>18</v>
      </c>
      <c r="C28" t="s">
        <v>19</v>
      </c>
      <c r="D28" t="s">
        <v>20</v>
      </c>
      <c r="E28">
        <v>75</v>
      </c>
    </row>
    <row r="29" spans="1:5" x14ac:dyDescent="0.15">
      <c r="A29">
        <v>5</v>
      </c>
      <c r="B29" t="s">
        <v>18</v>
      </c>
      <c r="C29" t="s">
        <v>19</v>
      </c>
      <c r="D29" t="s">
        <v>28</v>
      </c>
      <c r="E29">
        <v>80</v>
      </c>
    </row>
    <row r="30" spans="1:5" x14ac:dyDescent="0.15">
      <c r="A30">
        <v>5</v>
      </c>
      <c r="B30" t="s">
        <v>35</v>
      </c>
      <c r="C30" t="s">
        <v>19</v>
      </c>
      <c r="D30" t="s">
        <v>20</v>
      </c>
      <c r="E30">
        <v>67.5</v>
      </c>
    </row>
    <row r="31" spans="1:5" x14ac:dyDescent="0.15">
      <c r="A31">
        <v>5</v>
      </c>
      <c r="B31" t="s">
        <v>35</v>
      </c>
      <c r="C31" t="s">
        <v>19</v>
      </c>
      <c r="D31" t="s">
        <v>28</v>
      </c>
      <c r="E31">
        <v>70</v>
      </c>
    </row>
    <row r="32" spans="1:5" x14ac:dyDescent="0.15">
      <c r="A32">
        <v>6</v>
      </c>
      <c r="B32" t="s">
        <v>26</v>
      </c>
      <c r="C32" t="s">
        <v>19</v>
      </c>
      <c r="D32" t="s">
        <v>20</v>
      </c>
      <c r="E32">
        <v>95</v>
      </c>
    </row>
    <row r="33" spans="1:5" x14ac:dyDescent="0.15">
      <c r="A33">
        <v>6</v>
      </c>
      <c r="B33" t="s">
        <v>26</v>
      </c>
      <c r="C33" t="s">
        <v>19</v>
      </c>
      <c r="D33" t="s">
        <v>28</v>
      </c>
      <c r="E33">
        <v>85</v>
      </c>
    </row>
    <row r="34" spans="1:5" x14ac:dyDescent="0.15">
      <c r="A34">
        <v>6</v>
      </c>
      <c r="B34" t="s">
        <v>18</v>
      </c>
      <c r="C34" t="s">
        <v>19</v>
      </c>
      <c r="D34" t="s">
        <v>20</v>
      </c>
      <c r="E34">
        <v>50</v>
      </c>
    </row>
    <row r="35" spans="1:5" x14ac:dyDescent="0.15">
      <c r="A35">
        <v>6</v>
      </c>
      <c r="B35" t="s">
        <v>18</v>
      </c>
      <c r="C35" t="s">
        <v>19</v>
      </c>
      <c r="D35" t="s">
        <v>28</v>
      </c>
      <c r="E35">
        <v>100</v>
      </c>
    </row>
    <row r="36" spans="1:5" x14ac:dyDescent="0.15">
      <c r="A36">
        <v>6</v>
      </c>
      <c r="B36" t="s">
        <v>35</v>
      </c>
      <c r="C36" t="s">
        <v>19</v>
      </c>
      <c r="D36" t="s">
        <v>20</v>
      </c>
      <c r="E36">
        <v>70</v>
      </c>
    </row>
    <row r="37" spans="1:5" x14ac:dyDescent="0.15">
      <c r="A37">
        <v>6</v>
      </c>
      <c r="B37" t="s">
        <v>35</v>
      </c>
      <c r="C37" t="s">
        <v>19</v>
      </c>
      <c r="D37" t="s">
        <v>28</v>
      </c>
      <c r="E37">
        <v>85</v>
      </c>
    </row>
    <row r="38" spans="1:5" x14ac:dyDescent="0.15">
      <c r="A38">
        <v>7</v>
      </c>
      <c r="B38" t="s">
        <v>26</v>
      </c>
      <c r="C38" t="s">
        <v>19</v>
      </c>
      <c r="D38" t="s">
        <v>20</v>
      </c>
      <c r="E38">
        <v>80</v>
      </c>
    </row>
    <row r="39" spans="1:5" x14ac:dyDescent="0.15">
      <c r="A39">
        <v>7</v>
      </c>
      <c r="B39" t="s">
        <v>26</v>
      </c>
      <c r="C39" t="s">
        <v>19</v>
      </c>
      <c r="D39" t="s">
        <v>28</v>
      </c>
      <c r="E39">
        <v>95</v>
      </c>
    </row>
    <row r="40" spans="1:5" x14ac:dyDescent="0.15">
      <c r="A40">
        <v>7</v>
      </c>
      <c r="B40" t="s">
        <v>18</v>
      </c>
      <c r="C40" t="s">
        <v>19</v>
      </c>
      <c r="D40" t="s">
        <v>20</v>
      </c>
      <c r="E40">
        <v>52.5</v>
      </c>
    </row>
    <row r="41" spans="1:5" x14ac:dyDescent="0.15">
      <c r="A41">
        <v>7</v>
      </c>
      <c r="B41" t="s">
        <v>18</v>
      </c>
      <c r="C41" t="s">
        <v>19</v>
      </c>
      <c r="D41" t="s">
        <v>28</v>
      </c>
      <c r="E41">
        <v>95</v>
      </c>
    </row>
    <row r="42" spans="1:5" x14ac:dyDescent="0.15">
      <c r="A42">
        <v>7</v>
      </c>
      <c r="B42" t="s">
        <v>35</v>
      </c>
      <c r="C42" t="s">
        <v>19</v>
      </c>
      <c r="D42" t="s">
        <v>20</v>
      </c>
      <c r="E42">
        <v>40</v>
      </c>
    </row>
    <row r="43" spans="1:5" x14ac:dyDescent="0.15">
      <c r="A43">
        <v>7</v>
      </c>
      <c r="B43" t="s">
        <v>35</v>
      </c>
      <c r="C43" t="s">
        <v>19</v>
      </c>
      <c r="D43" t="s">
        <v>28</v>
      </c>
      <c r="E43">
        <v>95</v>
      </c>
    </row>
    <row r="44" spans="1:5" x14ac:dyDescent="0.15">
      <c r="A44">
        <v>8</v>
      </c>
      <c r="B44" t="s">
        <v>26</v>
      </c>
      <c r="C44" t="s">
        <v>19</v>
      </c>
      <c r="D44" t="s">
        <v>20</v>
      </c>
      <c r="E44">
        <v>60</v>
      </c>
    </row>
    <row r="45" spans="1:5" x14ac:dyDescent="0.15">
      <c r="A45">
        <v>8</v>
      </c>
      <c r="B45" t="s">
        <v>26</v>
      </c>
      <c r="C45" t="s">
        <v>19</v>
      </c>
      <c r="D45" t="s">
        <v>28</v>
      </c>
      <c r="E45">
        <v>67.5</v>
      </c>
    </row>
    <row r="46" spans="1:5" x14ac:dyDescent="0.15">
      <c r="A46">
        <v>8</v>
      </c>
      <c r="B46" t="s">
        <v>18</v>
      </c>
      <c r="C46" t="s">
        <v>19</v>
      </c>
      <c r="D46" t="s">
        <v>20</v>
      </c>
      <c r="E46">
        <v>60</v>
      </c>
    </row>
    <row r="47" spans="1:5" x14ac:dyDescent="0.15">
      <c r="A47">
        <v>8</v>
      </c>
      <c r="B47" t="s">
        <v>18</v>
      </c>
      <c r="C47" t="s">
        <v>19</v>
      </c>
      <c r="D47" t="s">
        <v>28</v>
      </c>
      <c r="E47">
        <v>62.5</v>
      </c>
    </row>
    <row r="48" spans="1:5" x14ac:dyDescent="0.15">
      <c r="A48">
        <v>8</v>
      </c>
      <c r="B48" t="s">
        <v>35</v>
      </c>
      <c r="C48" t="s">
        <v>19</v>
      </c>
      <c r="D48" t="s">
        <v>20</v>
      </c>
      <c r="E48">
        <v>52.5</v>
      </c>
    </row>
    <row r="49" spans="1:5" x14ac:dyDescent="0.15">
      <c r="A49">
        <v>8</v>
      </c>
      <c r="B49" t="s">
        <v>35</v>
      </c>
      <c r="C49" t="s">
        <v>19</v>
      </c>
      <c r="D49" t="s">
        <v>28</v>
      </c>
      <c r="E49">
        <v>67.5</v>
      </c>
    </row>
    <row r="50" spans="1:5" x14ac:dyDescent="0.15">
      <c r="A50">
        <v>9</v>
      </c>
      <c r="B50" t="s">
        <v>26</v>
      </c>
      <c r="C50" t="s">
        <v>19</v>
      </c>
      <c r="D50" t="s">
        <v>20</v>
      </c>
      <c r="E50">
        <v>90</v>
      </c>
    </row>
    <row r="51" spans="1:5" x14ac:dyDescent="0.15">
      <c r="A51">
        <v>9</v>
      </c>
      <c r="B51" t="s">
        <v>26</v>
      </c>
      <c r="C51" t="s">
        <v>19</v>
      </c>
      <c r="D51" t="s">
        <v>28</v>
      </c>
      <c r="E51">
        <v>92.5</v>
      </c>
    </row>
    <row r="52" spans="1:5" x14ac:dyDescent="0.15">
      <c r="A52">
        <v>9</v>
      </c>
      <c r="B52" t="s">
        <v>18</v>
      </c>
      <c r="C52" t="s">
        <v>19</v>
      </c>
      <c r="D52" t="s">
        <v>20</v>
      </c>
      <c r="E52">
        <v>87.5</v>
      </c>
    </row>
    <row r="53" spans="1:5" x14ac:dyDescent="0.15">
      <c r="A53">
        <v>9</v>
      </c>
      <c r="B53" t="s">
        <v>18</v>
      </c>
      <c r="C53" t="s">
        <v>19</v>
      </c>
      <c r="D53" t="s">
        <v>28</v>
      </c>
      <c r="E53">
        <v>90</v>
      </c>
    </row>
    <row r="54" spans="1:5" x14ac:dyDescent="0.15">
      <c r="A54">
        <v>9</v>
      </c>
      <c r="B54" t="s">
        <v>35</v>
      </c>
      <c r="C54" t="s">
        <v>19</v>
      </c>
      <c r="D54" t="s">
        <v>20</v>
      </c>
      <c r="E54">
        <v>72.5</v>
      </c>
    </row>
    <row r="55" spans="1:5" x14ac:dyDescent="0.15">
      <c r="A55">
        <v>9</v>
      </c>
      <c r="B55" t="s">
        <v>35</v>
      </c>
      <c r="C55" t="s">
        <v>19</v>
      </c>
      <c r="D55" t="s">
        <v>28</v>
      </c>
      <c r="E55">
        <v>87.5</v>
      </c>
    </row>
    <row r="56" spans="1:5" x14ac:dyDescent="0.15">
      <c r="A56">
        <v>11</v>
      </c>
      <c r="B56" t="s">
        <v>26</v>
      </c>
      <c r="C56" t="s">
        <v>19</v>
      </c>
      <c r="D56" t="s">
        <v>20</v>
      </c>
      <c r="E56">
        <v>67.5</v>
      </c>
    </row>
    <row r="57" spans="1:5" x14ac:dyDescent="0.15">
      <c r="A57">
        <v>11</v>
      </c>
      <c r="B57" t="s">
        <v>26</v>
      </c>
      <c r="C57" t="s">
        <v>19</v>
      </c>
      <c r="D57" t="s">
        <v>28</v>
      </c>
      <c r="E57">
        <v>67.5</v>
      </c>
    </row>
    <row r="58" spans="1:5" x14ac:dyDescent="0.15">
      <c r="A58">
        <v>11</v>
      </c>
      <c r="B58" t="s">
        <v>18</v>
      </c>
      <c r="C58" t="s">
        <v>19</v>
      </c>
      <c r="D58" t="s">
        <v>20</v>
      </c>
      <c r="E58">
        <v>70</v>
      </c>
    </row>
    <row r="59" spans="1:5" x14ac:dyDescent="0.15">
      <c r="A59">
        <v>11</v>
      </c>
      <c r="B59" t="s">
        <v>18</v>
      </c>
      <c r="C59" t="s">
        <v>19</v>
      </c>
      <c r="D59" t="s">
        <v>28</v>
      </c>
      <c r="E59">
        <v>55</v>
      </c>
    </row>
    <row r="60" spans="1:5" x14ac:dyDescent="0.15">
      <c r="A60">
        <v>11</v>
      </c>
      <c r="B60" t="s">
        <v>35</v>
      </c>
      <c r="C60" t="s">
        <v>19</v>
      </c>
      <c r="D60" t="s">
        <v>20</v>
      </c>
      <c r="E60">
        <v>50</v>
      </c>
    </row>
    <row r="61" spans="1:5" x14ac:dyDescent="0.15">
      <c r="A61">
        <v>11</v>
      </c>
      <c r="B61" t="s">
        <v>35</v>
      </c>
      <c r="C61" t="s">
        <v>19</v>
      </c>
      <c r="D61" t="s">
        <v>28</v>
      </c>
      <c r="E61">
        <v>67.5</v>
      </c>
    </row>
    <row r="62" spans="1:5" x14ac:dyDescent="0.15">
      <c r="A62">
        <v>12</v>
      </c>
      <c r="B62" t="s">
        <v>26</v>
      </c>
      <c r="C62" t="s">
        <v>19</v>
      </c>
      <c r="D62" t="s">
        <v>20</v>
      </c>
      <c r="E62">
        <v>47.5</v>
      </c>
    </row>
    <row r="63" spans="1:5" x14ac:dyDescent="0.15">
      <c r="A63">
        <v>12</v>
      </c>
      <c r="B63" t="s">
        <v>26</v>
      </c>
      <c r="C63" t="s">
        <v>19</v>
      </c>
      <c r="D63" t="s">
        <v>28</v>
      </c>
      <c r="E63">
        <v>57.5</v>
      </c>
    </row>
    <row r="64" spans="1:5" x14ac:dyDescent="0.15">
      <c r="A64">
        <v>12</v>
      </c>
      <c r="B64" t="s">
        <v>18</v>
      </c>
      <c r="C64" t="s">
        <v>19</v>
      </c>
      <c r="D64" t="s">
        <v>20</v>
      </c>
      <c r="E64">
        <v>52.5</v>
      </c>
    </row>
    <row r="65" spans="1:5" x14ac:dyDescent="0.15">
      <c r="A65">
        <v>12</v>
      </c>
      <c r="B65" t="s">
        <v>18</v>
      </c>
      <c r="C65" t="s">
        <v>19</v>
      </c>
      <c r="D65" t="s">
        <v>28</v>
      </c>
      <c r="E65">
        <v>57.5</v>
      </c>
    </row>
    <row r="66" spans="1:5" x14ac:dyDescent="0.15">
      <c r="A66">
        <v>12</v>
      </c>
      <c r="B66" t="s">
        <v>35</v>
      </c>
      <c r="C66" t="s">
        <v>19</v>
      </c>
      <c r="D66" t="s">
        <v>20</v>
      </c>
      <c r="E66">
        <v>55</v>
      </c>
    </row>
    <row r="67" spans="1:5" x14ac:dyDescent="0.15">
      <c r="A67">
        <v>12</v>
      </c>
      <c r="B67" t="s">
        <v>35</v>
      </c>
      <c r="C67" t="s">
        <v>19</v>
      </c>
      <c r="D67" t="s">
        <v>28</v>
      </c>
      <c r="E67">
        <v>62.5</v>
      </c>
    </row>
    <row r="68" spans="1:5" x14ac:dyDescent="0.15">
      <c r="A68">
        <v>13</v>
      </c>
      <c r="B68" t="s">
        <v>26</v>
      </c>
      <c r="C68" t="s">
        <v>19</v>
      </c>
      <c r="D68" t="s">
        <v>20</v>
      </c>
      <c r="E68">
        <v>72.5</v>
      </c>
    </row>
    <row r="69" spans="1:5" x14ac:dyDescent="0.15">
      <c r="A69">
        <v>13</v>
      </c>
      <c r="B69" t="s">
        <v>26</v>
      </c>
      <c r="C69" t="s">
        <v>19</v>
      </c>
      <c r="D69" t="s">
        <v>28</v>
      </c>
      <c r="E69">
        <v>57.5</v>
      </c>
    </row>
    <row r="70" spans="1:5" x14ac:dyDescent="0.15">
      <c r="A70">
        <v>13</v>
      </c>
      <c r="B70" t="s">
        <v>18</v>
      </c>
      <c r="C70" t="s">
        <v>19</v>
      </c>
      <c r="D70" t="s">
        <v>20</v>
      </c>
      <c r="E70">
        <v>72.5</v>
      </c>
    </row>
    <row r="71" spans="1:5" x14ac:dyDescent="0.15">
      <c r="A71">
        <v>13</v>
      </c>
      <c r="B71" t="s">
        <v>18</v>
      </c>
      <c r="C71" t="s">
        <v>19</v>
      </c>
      <c r="D71" t="s">
        <v>28</v>
      </c>
      <c r="E71">
        <v>70</v>
      </c>
    </row>
    <row r="72" spans="1:5" x14ac:dyDescent="0.15">
      <c r="A72">
        <v>13</v>
      </c>
      <c r="B72" t="s">
        <v>35</v>
      </c>
      <c r="C72" t="s">
        <v>19</v>
      </c>
      <c r="D72" t="s">
        <v>20</v>
      </c>
      <c r="E72">
        <v>67.5</v>
      </c>
    </row>
    <row r="73" spans="1:5" x14ac:dyDescent="0.15">
      <c r="A73">
        <v>13</v>
      </c>
      <c r="B73" t="s">
        <v>35</v>
      </c>
      <c r="C73" t="s">
        <v>19</v>
      </c>
      <c r="D73" t="s">
        <v>28</v>
      </c>
      <c r="E73">
        <v>72.5</v>
      </c>
    </row>
    <row r="74" spans="1:5" x14ac:dyDescent="0.15">
      <c r="A74">
        <v>14</v>
      </c>
      <c r="B74" t="s">
        <v>26</v>
      </c>
      <c r="C74" t="s">
        <v>19</v>
      </c>
      <c r="D74" t="s">
        <v>20</v>
      </c>
      <c r="E74">
        <v>67.5</v>
      </c>
    </row>
    <row r="75" spans="1:5" x14ac:dyDescent="0.15">
      <c r="A75">
        <v>14</v>
      </c>
      <c r="B75" t="s">
        <v>26</v>
      </c>
      <c r="C75" t="s">
        <v>19</v>
      </c>
      <c r="D75" t="s">
        <v>28</v>
      </c>
      <c r="E75">
        <v>65</v>
      </c>
    </row>
    <row r="76" spans="1:5" x14ac:dyDescent="0.15">
      <c r="A76">
        <v>14</v>
      </c>
      <c r="B76" t="s">
        <v>18</v>
      </c>
      <c r="C76" t="s">
        <v>19</v>
      </c>
      <c r="D76" t="s">
        <v>20</v>
      </c>
      <c r="E76">
        <v>70</v>
      </c>
    </row>
    <row r="77" spans="1:5" x14ac:dyDescent="0.15">
      <c r="A77">
        <v>14</v>
      </c>
      <c r="B77" t="s">
        <v>18</v>
      </c>
      <c r="C77" t="s">
        <v>19</v>
      </c>
      <c r="D77" t="s">
        <v>28</v>
      </c>
      <c r="E77">
        <v>60</v>
      </c>
    </row>
    <row r="78" spans="1:5" x14ac:dyDescent="0.15">
      <c r="A78">
        <v>14</v>
      </c>
      <c r="B78" t="s">
        <v>35</v>
      </c>
      <c r="C78" t="s">
        <v>19</v>
      </c>
      <c r="D78" t="s">
        <v>20</v>
      </c>
      <c r="E78">
        <v>62.5</v>
      </c>
    </row>
    <row r="79" spans="1:5" x14ac:dyDescent="0.15">
      <c r="A79">
        <v>14</v>
      </c>
      <c r="B79" t="s">
        <v>35</v>
      </c>
      <c r="C79" t="s">
        <v>19</v>
      </c>
      <c r="D79" t="s">
        <v>28</v>
      </c>
      <c r="E79">
        <v>62.5</v>
      </c>
    </row>
    <row r="80" spans="1:5" x14ac:dyDescent="0.15">
      <c r="A80">
        <v>15</v>
      </c>
      <c r="B80" t="s">
        <v>26</v>
      </c>
      <c r="C80" t="s">
        <v>19</v>
      </c>
      <c r="D80" t="s">
        <v>20</v>
      </c>
      <c r="E80">
        <v>65</v>
      </c>
    </row>
    <row r="81" spans="1:5" x14ac:dyDescent="0.15">
      <c r="A81">
        <v>15</v>
      </c>
      <c r="B81" t="s">
        <v>26</v>
      </c>
      <c r="C81" t="s">
        <v>19</v>
      </c>
      <c r="D81" t="s">
        <v>28</v>
      </c>
      <c r="E81">
        <v>67.5</v>
      </c>
    </row>
    <row r="82" spans="1:5" x14ac:dyDescent="0.15">
      <c r="A82">
        <v>15</v>
      </c>
      <c r="B82" t="s">
        <v>18</v>
      </c>
      <c r="C82" t="s">
        <v>19</v>
      </c>
      <c r="D82" t="s">
        <v>20</v>
      </c>
      <c r="E82">
        <v>67.5</v>
      </c>
    </row>
    <row r="83" spans="1:5" x14ac:dyDescent="0.15">
      <c r="A83">
        <v>15</v>
      </c>
      <c r="B83" t="s">
        <v>18</v>
      </c>
      <c r="C83" t="s">
        <v>19</v>
      </c>
      <c r="D83" t="s">
        <v>28</v>
      </c>
      <c r="E83">
        <v>47.5</v>
      </c>
    </row>
    <row r="84" spans="1:5" x14ac:dyDescent="0.15">
      <c r="A84">
        <v>15</v>
      </c>
      <c r="B84" t="s">
        <v>35</v>
      </c>
      <c r="C84" t="s">
        <v>19</v>
      </c>
      <c r="D84" t="s">
        <v>20</v>
      </c>
      <c r="E84">
        <v>65</v>
      </c>
    </row>
    <row r="85" spans="1:5" x14ac:dyDescent="0.15">
      <c r="A85">
        <v>15</v>
      </c>
      <c r="B85" t="s">
        <v>35</v>
      </c>
      <c r="C85" t="s">
        <v>19</v>
      </c>
      <c r="D85" t="s">
        <v>28</v>
      </c>
      <c r="E85">
        <v>50</v>
      </c>
    </row>
    <row r="86" spans="1:5" x14ac:dyDescent="0.15">
      <c r="A86">
        <v>16</v>
      </c>
      <c r="B86" t="s">
        <v>26</v>
      </c>
      <c r="C86" t="s">
        <v>19</v>
      </c>
      <c r="D86" t="s">
        <v>20</v>
      </c>
      <c r="E86">
        <v>80</v>
      </c>
    </row>
    <row r="87" spans="1:5" x14ac:dyDescent="0.15">
      <c r="A87">
        <v>16</v>
      </c>
      <c r="B87" t="s">
        <v>26</v>
      </c>
      <c r="C87" t="s">
        <v>19</v>
      </c>
      <c r="D87" t="s">
        <v>28</v>
      </c>
      <c r="E87">
        <v>65</v>
      </c>
    </row>
    <row r="88" spans="1:5" x14ac:dyDescent="0.15">
      <c r="A88">
        <v>16</v>
      </c>
      <c r="B88" t="s">
        <v>18</v>
      </c>
      <c r="C88" t="s">
        <v>19</v>
      </c>
      <c r="D88" t="s">
        <v>20</v>
      </c>
      <c r="E88">
        <v>65</v>
      </c>
    </row>
    <row r="89" spans="1:5" x14ac:dyDescent="0.15">
      <c r="A89">
        <v>16</v>
      </c>
      <c r="B89" t="s">
        <v>18</v>
      </c>
      <c r="C89" t="s">
        <v>19</v>
      </c>
      <c r="D89" t="s">
        <v>28</v>
      </c>
      <c r="E89">
        <v>60</v>
      </c>
    </row>
    <row r="90" spans="1:5" x14ac:dyDescent="0.15">
      <c r="A90">
        <v>16</v>
      </c>
      <c r="B90" t="s">
        <v>35</v>
      </c>
      <c r="C90" t="s">
        <v>19</v>
      </c>
      <c r="D90" t="s">
        <v>20</v>
      </c>
      <c r="E90">
        <v>57.5</v>
      </c>
    </row>
    <row r="91" spans="1:5" x14ac:dyDescent="0.15">
      <c r="A91">
        <v>16</v>
      </c>
      <c r="B91" t="s">
        <v>35</v>
      </c>
      <c r="C91" t="s">
        <v>19</v>
      </c>
      <c r="D91" t="s">
        <v>28</v>
      </c>
      <c r="E91">
        <v>65</v>
      </c>
    </row>
    <row r="92" spans="1:5" x14ac:dyDescent="0.15">
      <c r="A92">
        <v>17</v>
      </c>
      <c r="B92" t="s">
        <v>26</v>
      </c>
      <c r="C92" t="s">
        <v>19</v>
      </c>
      <c r="D92" t="s">
        <v>20</v>
      </c>
      <c r="E92">
        <v>55</v>
      </c>
    </row>
    <row r="93" spans="1:5" x14ac:dyDescent="0.15">
      <c r="A93">
        <v>17</v>
      </c>
      <c r="B93" t="s">
        <v>26</v>
      </c>
      <c r="C93" t="s">
        <v>19</v>
      </c>
      <c r="D93" t="s">
        <v>28</v>
      </c>
      <c r="E93">
        <v>52.5</v>
      </c>
    </row>
    <row r="94" spans="1:5" x14ac:dyDescent="0.15">
      <c r="A94">
        <v>17</v>
      </c>
      <c r="B94" t="s">
        <v>18</v>
      </c>
      <c r="C94" t="s">
        <v>19</v>
      </c>
      <c r="D94" t="s">
        <v>20</v>
      </c>
      <c r="E94">
        <v>55</v>
      </c>
    </row>
    <row r="95" spans="1:5" x14ac:dyDescent="0.15">
      <c r="A95">
        <v>17</v>
      </c>
      <c r="B95" t="s">
        <v>18</v>
      </c>
      <c r="C95" t="s">
        <v>19</v>
      </c>
      <c r="D95" t="s">
        <v>28</v>
      </c>
      <c r="E95">
        <v>57.5</v>
      </c>
    </row>
    <row r="96" spans="1:5" x14ac:dyDescent="0.15">
      <c r="A96">
        <v>17</v>
      </c>
      <c r="B96" t="s">
        <v>35</v>
      </c>
      <c r="C96" t="s">
        <v>19</v>
      </c>
      <c r="D96" t="s">
        <v>20</v>
      </c>
      <c r="E96">
        <v>55</v>
      </c>
    </row>
    <row r="97" spans="1:5" x14ac:dyDescent="0.15">
      <c r="A97">
        <v>17</v>
      </c>
      <c r="B97" t="s">
        <v>35</v>
      </c>
      <c r="C97" t="s">
        <v>19</v>
      </c>
      <c r="D97" t="s">
        <v>28</v>
      </c>
      <c r="E97">
        <v>60</v>
      </c>
    </row>
    <row r="98" spans="1:5" x14ac:dyDescent="0.15">
      <c r="A98">
        <v>18</v>
      </c>
      <c r="B98" t="s">
        <v>26</v>
      </c>
      <c r="C98" t="s">
        <v>19</v>
      </c>
      <c r="D98" t="s">
        <v>20</v>
      </c>
      <c r="E98">
        <v>70</v>
      </c>
    </row>
    <row r="99" spans="1:5" x14ac:dyDescent="0.15">
      <c r="A99">
        <v>18</v>
      </c>
      <c r="B99" t="s">
        <v>26</v>
      </c>
      <c r="C99" t="s">
        <v>19</v>
      </c>
      <c r="D99" t="s">
        <v>28</v>
      </c>
      <c r="E99">
        <v>67.5</v>
      </c>
    </row>
    <row r="100" spans="1:5" x14ac:dyDescent="0.15">
      <c r="A100">
        <v>18</v>
      </c>
      <c r="B100" t="s">
        <v>18</v>
      </c>
      <c r="C100" t="s">
        <v>19</v>
      </c>
      <c r="D100" t="s">
        <v>20</v>
      </c>
      <c r="E100">
        <v>70</v>
      </c>
    </row>
    <row r="101" spans="1:5" x14ac:dyDescent="0.15">
      <c r="A101">
        <v>18</v>
      </c>
      <c r="B101" t="s">
        <v>18</v>
      </c>
      <c r="C101" t="s">
        <v>19</v>
      </c>
      <c r="D101" t="s">
        <v>28</v>
      </c>
      <c r="E101">
        <v>72.5</v>
      </c>
    </row>
    <row r="102" spans="1:5" x14ac:dyDescent="0.15">
      <c r="A102">
        <v>18</v>
      </c>
      <c r="B102" t="s">
        <v>35</v>
      </c>
      <c r="C102" t="s">
        <v>19</v>
      </c>
      <c r="D102" t="s">
        <v>20</v>
      </c>
      <c r="E102">
        <v>67.5</v>
      </c>
    </row>
    <row r="103" spans="1:5" x14ac:dyDescent="0.15">
      <c r="A103">
        <v>18</v>
      </c>
      <c r="B103" t="s">
        <v>35</v>
      </c>
      <c r="C103" t="s">
        <v>19</v>
      </c>
      <c r="D103" t="s">
        <v>28</v>
      </c>
      <c r="E103">
        <v>67.5</v>
      </c>
    </row>
    <row r="104" spans="1:5" x14ac:dyDescent="0.15">
      <c r="A104">
        <v>19</v>
      </c>
      <c r="B104" t="s">
        <v>26</v>
      </c>
      <c r="C104" t="s">
        <v>19</v>
      </c>
      <c r="D104" t="s">
        <v>20</v>
      </c>
      <c r="E104">
        <v>70</v>
      </c>
    </row>
    <row r="105" spans="1:5" x14ac:dyDescent="0.15">
      <c r="A105">
        <v>19</v>
      </c>
      <c r="B105" t="s">
        <v>26</v>
      </c>
      <c r="C105" t="s">
        <v>19</v>
      </c>
      <c r="D105" t="s">
        <v>28</v>
      </c>
      <c r="E105">
        <v>70</v>
      </c>
    </row>
    <row r="106" spans="1:5" x14ac:dyDescent="0.15">
      <c r="A106">
        <v>19</v>
      </c>
      <c r="B106" t="s">
        <v>18</v>
      </c>
      <c r="C106" t="s">
        <v>19</v>
      </c>
      <c r="D106" t="s">
        <v>20</v>
      </c>
      <c r="E106">
        <v>77.5</v>
      </c>
    </row>
    <row r="107" spans="1:5" x14ac:dyDescent="0.15">
      <c r="A107">
        <v>19</v>
      </c>
      <c r="B107" t="s">
        <v>18</v>
      </c>
      <c r="C107" t="s">
        <v>19</v>
      </c>
      <c r="D107" t="s">
        <v>28</v>
      </c>
      <c r="E107">
        <v>70</v>
      </c>
    </row>
    <row r="108" spans="1:5" x14ac:dyDescent="0.15">
      <c r="A108">
        <v>19</v>
      </c>
      <c r="B108" t="s">
        <v>35</v>
      </c>
      <c r="C108" t="s">
        <v>19</v>
      </c>
      <c r="D108" t="s">
        <v>20</v>
      </c>
      <c r="E108">
        <v>65</v>
      </c>
    </row>
    <row r="109" spans="1:5" x14ac:dyDescent="0.15">
      <c r="A109">
        <v>19</v>
      </c>
      <c r="B109" t="s">
        <v>35</v>
      </c>
      <c r="C109" t="s">
        <v>19</v>
      </c>
      <c r="D109" t="s">
        <v>28</v>
      </c>
      <c r="E109">
        <v>75</v>
      </c>
    </row>
    <row r="110" spans="1:5" x14ac:dyDescent="0.15">
      <c r="A110">
        <v>1</v>
      </c>
      <c r="B110" t="s">
        <v>26</v>
      </c>
      <c r="C110" t="s">
        <v>27</v>
      </c>
      <c r="D110" t="s">
        <v>20</v>
      </c>
      <c r="E110">
        <v>52.5</v>
      </c>
    </row>
    <row r="111" spans="1:5" x14ac:dyDescent="0.15">
      <c r="A111">
        <v>1</v>
      </c>
      <c r="B111" t="s">
        <v>26</v>
      </c>
      <c r="C111" t="s">
        <v>27</v>
      </c>
      <c r="D111" t="s">
        <v>28</v>
      </c>
      <c r="E111">
        <v>40</v>
      </c>
    </row>
    <row r="112" spans="1:5" x14ac:dyDescent="0.15">
      <c r="A112">
        <v>1</v>
      </c>
      <c r="B112" t="s">
        <v>18</v>
      </c>
      <c r="C112" t="s">
        <v>27</v>
      </c>
      <c r="D112" t="s">
        <v>20</v>
      </c>
      <c r="E112">
        <v>62.5</v>
      </c>
    </row>
    <row r="113" spans="1:5" x14ac:dyDescent="0.15">
      <c r="A113">
        <v>1</v>
      </c>
      <c r="B113" t="s">
        <v>18</v>
      </c>
      <c r="C113" t="s">
        <v>27</v>
      </c>
      <c r="D113" t="s">
        <v>28</v>
      </c>
      <c r="E113">
        <v>67.5</v>
      </c>
    </row>
    <row r="114" spans="1:5" x14ac:dyDescent="0.15">
      <c r="A114">
        <v>1</v>
      </c>
      <c r="B114" t="s">
        <v>35</v>
      </c>
      <c r="C114" t="s">
        <v>27</v>
      </c>
      <c r="D114" t="s">
        <v>20</v>
      </c>
      <c r="E114">
        <v>77.5</v>
      </c>
    </row>
    <row r="115" spans="1:5" x14ac:dyDescent="0.15">
      <c r="A115">
        <v>1</v>
      </c>
      <c r="B115" t="s">
        <v>35</v>
      </c>
      <c r="C115" t="s">
        <v>27</v>
      </c>
      <c r="D115" t="s">
        <v>28</v>
      </c>
      <c r="E115">
        <v>57.5</v>
      </c>
    </row>
    <row r="116" spans="1:5" x14ac:dyDescent="0.15">
      <c r="A116">
        <v>2</v>
      </c>
      <c r="B116" t="s">
        <v>26</v>
      </c>
      <c r="C116" t="s">
        <v>27</v>
      </c>
      <c r="D116" t="s">
        <v>20</v>
      </c>
      <c r="E116">
        <v>52.5</v>
      </c>
    </row>
    <row r="117" spans="1:5" x14ac:dyDescent="0.15">
      <c r="A117">
        <v>2</v>
      </c>
      <c r="B117" t="s">
        <v>26</v>
      </c>
      <c r="C117" t="s">
        <v>27</v>
      </c>
      <c r="D117" t="s">
        <v>28</v>
      </c>
      <c r="E117">
        <v>65</v>
      </c>
    </row>
    <row r="118" spans="1:5" x14ac:dyDescent="0.15">
      <c r="A118">
        <v>2</v>
      </c>
      <c r="B118" t="s">
        <v>18</v>
      </c>
      <c r="C118" t="s">
        <v>27</v>
      </c>
      <c r="D118" t="s">
        <v>20</v>
      </c>
      <c r="E118">
        <v>32.5</v>
      </c>
    </row>
    <row r="119" spans="1:5" x14ac:dyDescent="0.15">
      <c r="A119">
        <v>2</v>
      </c>
      <c r="B119" t="s">
        <v>18</v>
      </c>
      <c r="C119" t="s">
        <v>27</v>
      </c>
      <c r="D119" t="s">
        <v>28</v>
      </c>
      <c r="E119">
        <v>62.5</v>
      </c>
    </row>
    <row r="120" spans="1:5" x14ac:dyDescent="0.15">
      <c r="A120">
        <v>2</v>
      </c>
      <c r="B120" t="s">
        <v>35</v>
      </c>
      <c r="C120" t="s">
        <v>27</v>
      </c>
      <c r="D120" t="s">
        <v>20</v>
      </c>
      <c r="E120">
        <v>60</v>
      </c>
    </row>
    <row r="121" spans="1:5" x14ac:dyDescent="0.15">
      <c r="A121">
        <v>2</v>
      </c>
      <c r="B121" t="s">
        <v>35</v>
      </c>
      <c r="C121" t="s">
        <v>27</v>
      </c>
      <c r="D121" t="s">
        <v>28</v>
      </c>
      <c r="E121">
        <v>77.5</v>
      </c>
    </row>
    <row r="122" spans="1:5" x14ac:dyDescent="0.15">
      <c r="A122">
        <v>3</v>
      </c>
      <c r="B122" t="s">
        <v>26</v>
      </c>
      <c r="C122" t="s">
        <v>27</v>
      </c>
      <c r="D122" t="s">
        <v>20</v>
      </c>
      <c r="E122">
        <v>32.5</v>
      </c>
    </row>
    <row r="123" spans="1:5" x14ac:dyDescent="0.15">
      <c r="A123">
        <v>3</v>
      </c>
      <c r="B123" t="s">
        <v>26</v>
      </c>
      <c r="C123" t="s">
        <v>27</v>
      </c>
      <c r="D123" t="s">
        <v>28</v>
      </c>
      <c r="E123">
        <v>52.5</v>
      </c>
    </row>
    <row r="124" spans="1:5" x14ac:dyDescent="0.15">
      <c r="A124">
        <v>3</v>
      </c>
      <c r="B124" t="s">
        <v>18</v>
      </c>
      <c r="C124" t="s">
        <v>27</v>
      </c>
      <c r="D124" t="s">
        <v>20</v>
      </c>
      <c r="E124">
        <v>60</v>
      </c>
    </row>
    <row r="125" spans="1:5" x14ac:dyDescent="0.15">
      <c r="A125">
        <v>3</v>
      </c>
      <c r="B125" t="s">
        <v>18</v>
      </c>
      <c r="C125" t="s">
        <v>27</v>
      </c>
      <c r="D125" t="s">
        <v>28</v>
      </c>
      <c r="E125">
        <v>50</v>
      </c>
    </row>
    <row r="126" spans="1:5" x14ac:dyDescent="0.15">
      <c r="A126">
        <v>3</v>
      </c>
      <c r="B126" t="s">
        <v>35</v>
      </c>
      <c r="C126" t="s">
        <v>27</v>
      </c>
      <c r="D126" t="s">
        <v>20</v>
      </c>
      <c r="E126">
        <v>45</v>
      </c>
    </row>
    <row r="127" spans="1:5" x14ac:dyDescent="0.15">
      <c r="A127">
        <v>3</v>
      </c>
      <c r="B127" t="s">
        <v>35</v>
      </c>
      <c r="C127" t="s">
        <v>27</v>
      </c>
      <c r="D127" t="s">
        <v>28</v>
      </c>
      <c r="E127">
        <v>55</v>
      </c>
    </row>
    <row r="128" spans="1:5" x14ac:dyDescent="0.15">
      <c r="A128">
        <v>4</v>
      </c>
      <c r="B128" t="s">
        <v>26</v>
      </c>
      <c r="C128" t="s">
        <v>27</v>
      </c>
      <c r="D128" t="s">
        <v>20</v>
      </c>
      <c r="E128">
        <v>55</v>
      </c>
    </row>
    <row r="129" spans="1:5" x14ac:dyDescent="0.15">
      <c r="A129">
        <v>4</v>
      </c>
      <c r="B129" t="s">
        <v>26</v>
      </c>
      <c r="C129" t="s">
        <v>27</v>
      </c>
      <c r="D129" t="s">
        <v>28</v>
      </c>
      <c r="E129">
        <v>62.5</v>
      </c>
    </row>
    <row r="130" spans="1:5" x14ac:dyDescent="0.15">
      <c r="A130">
        <v>4</v>
      </c>
      <c r="B130" t="s">
        <v>18</v>
      </c>
      <c r="C130" t="s">
        <v>27</v>
      </c>
      <c r="D130" t="s">
        <v>20</v>
      </c>
      <c r="E130">
        <v>45</v>
      </c>
    </row>
    <row r="131" spans="1:5" x14ac:dyDescent="0.15">
      <c r="A131">
        <v>4</v>
      </c>
      <c r="B131" t="s">
        <v>18</v>
      </c>
      <c r="C131" t="s">
        <v>27</v>
      </c>
      <c r="D131" t="s">
        <v>28</v>
      </c>
      <c r="E131">
        <v>35</v>
      </c>
    </row>
    <row r="132" spans="1:5" x14ac:dyDescent="0.15">
      <c r="A132">
        <v>4</v>
      </c>
      <c r="B132" t="s">
        <v>35</v>
      </c>
      <c r="C132" t="s">
        <v>27</v>
      </c>
      <c r="D132" t="s">
        <v>20</v>
      </c>
      <c r="E132">
        <v>52.5</v>
      </c>
    </row>
    <row r="133" spans="1:5" x14ac:dyDescent="0.15">
      <c r="A133">
        <v>4</v>
      </c>
      <c r="B133" t="s">
        <v>35</v>
      </c>
      <c r="C133" t="s">
        <v>27</v>
      </c>
      <c r="D133" t="s">
        <v>28</v>
      </c>
      <c r="E133">
        <v>62.5</v>
      </c>
    </row>
    <row r="134" spans="1:5" x14ac:dyDescent="0.15">
      <c r="A134">
        <v>5</v>
      </c>
      <c r="B134" t="s">
        <v>26</v>
      </c>
      <c r="C134" t="s">
        <v>27</v>
      </c>
      <c r="D134" t="s">
        <v>20</v>
      </c>
      <c r="E134">
        <v>82.5</v>
      </c>
    </row>
    <row r="135" spans="1:5" x14ac:dyDescent="0.15">
      <c r="A135">
        <v>5</v>
      </c>
      <c r="B135" t="s">
        <v>26</v>
      </c>
      <c r="C135" t="s">
        <v>27</v>
      </c>
      <c r="D135" t="s">
        <v>28</v>
      </c>
      <c r="E135">
        <v>82.5</v>
      </c>
    </row>
    <row r="136" spans="1:5" x14ac:dyDescent="0.15">
      <c r="A136">
        <v>5</v>
      </c>
      <c r="B136" t="s">
        <v>18</v>
      </c>
      <c r="C136" t="s">
        <v>27</v>
      </c>
      <c r="D136" t="s">
        <v>20</v>
      </c>
      <c r="E136">
        <v>65</v>
      </c>
    </row>
    <row r="137" spans="1:5" x14ac:dyDescent="0.15">
      <c r="A137">
        <v>5</v>
      </c>
      <c r="B137" t="s">
        <v>18</v>
      </c>
      <c r="C137" t="s">
        <v>27</v>
      </c>
      <c r="D137" t="s">
        <v>28</v>
      </c>
      <c r="E137">
        <v>80</v>
      </c>
    </row>
    <row r="138" spans="1:5" x14ac:dyDescent="0.15">
      <c r="A138">
        <v>5</v>
      </c>
      <c r="B138" t="s">
        <v>35</v>
      </c>
      <c r="C138" t="s">
        <v>27</v>
      </c>
      <c r="D138" t="s">
        <v>20</v>
      </c>
      <c r="E138">
        <v>67.5</v>
      </c>
    </row>
    <row r="139" spans="1:5" x14ac:dyDescent="0.15">
      <c r="A139">
        <v>5</v>
      </c>
      <c r="B139" t="s">
        <v>35</v>
      </c>
      <c r="C139" t="s">
        <v>27</v>
      </c>
      <c r="D139" t="s">
        <v>28</v>
      </c>
      <c r="E139">
        <v>85</v>
      </c>
    </row>
    <row r="140" spans="1:5" x14ac:dyDescent="0.15">
      <c r="A140">
        <v>6</v>
      </c>
      <c r="B140" t="s">
        <v>26</v>
      </c>
      <c r="C140" t="s">
        <v>27</v>
      </c>
      <c r="D140" t="s">
        <v>20</v>
      </c>
      <c r="E140">
        <v>90</v>
      </c>
    </row>
    <row r="141" spans="1:5" x14ac:dyDescent="0.15">
      <c r="A141">
        <v>6</v>
      </c>
      <c r="B141" t="s">
        <v>26</v>
      </c>
      <c r="C141" t="s">
        <v>27</v>
      </c>
      <c r="D141" t="s">
        <v>28</v>
      </c>
      <c r="E141">
        <v>97.5</v>
      </c>
    </row>
    <row r="142" spans="1:5" x14ac:dyDescent="0.15">
      <c r="A142">
        <v>6</v>
      </c>
      <c r="B142" t="s">
        <v>18</v>
      </c>
      <c r="C142" t="s">
        <v>27</v>
      </c>
      <c r="D142" t="s">
        <v>20</v>
      </c>
      <c r="E142">
        <v>35</v>
      </c>
    </row>
    <row r="143" spans="1:5" x14ac:dyDescent="0.15">
      <c r="A143">
        <v>6</v>
      </c>
      <c r="B143" t="s">
        <v>18</v>
      </c>
      <c r="C143" t="s">
        <v>27</v>
      </c>
      <c r="D143" t="s">
        <v>28</v>
      </c>
      <c r="E143">
        <v>87.5</v>
      </c>
    </row>
    <row r="144" spans="1:5" x14ac:dyDescent="0.15">
      <c r="A144">
        <v>6</v>
      </c>
      <c r="B144" t="s">
        <v>35</v>
      </c>
      <c r="C144" t="s">
        <v>27</v>
      </c>
      <c r="D144" t="s">
        <v>20</v>
      </c>
      <c r="E144">
        <v>52.5</v>
      </c>
    </row>
    <row r="145" spans="1:5" x14ac:dyDescent="0.15">
      <c r="A145">
        <v>6</v>
      </c>
      <c r="B145" t="s">
        <v>35</v>
      </c>
      <c r="C145" t="s">
        <v>27</v>
      </c>
      <c r="D145" t="s">
        <v>28</v>
      </c>
      <c r="E145">
        <v>100</v>
      </c>
    </row>
    <row r="146" spans="1:5" x14ac:dyDescent="0.15">
      <c r="A146">
        <v>7</v>
      </c>
      <c r="B146" t="s">
        <v>26</v>
      </c>
      <c r="C146" t="s">
        <v>27</v>
      </c>
      <c r="D146" t="s">
        <v>20</v>
      </c>
      <c r="E146">
        <v>27.5</v>
      </c>
    </row>
    <row r="147" spans="1:5" x14ac:dyDescent="0.15">
      <c r="A147">
        <v>7</v>
      </c>
      <c r="B147" t="s">
        <v>26</v>
      </c>
      <c r="C147" t="s">
        <v>27</v>
      </c>
      <c r="D147" t="s">
        <v>28</v>
      </c>
      <c r="E147">
        <v>27.5</v>
      </c>
    </row>
    <row r="148" spans="1:5" x14ac:dyDescent="0.15">
      <c r="A148">
        <v>7</v>
      </c>
      <c r="B148" t="s">
        <v>18</v>
      </c>
      <c r="C148" t="s">
        <v>27</v>
      </c>
      <c r="D148" t="s">
        <v>20</v>
      </c>
      <c r="E148">
        <v>20</v>
      </c>
    </row>
    <row r="149" spans="1:5" x14ac:dyDescent="0.15">
      <c r="A149">
        <v>7</v>
      </c>
      <c r="B149" t="s">
        <v>18</v>
      </c>
      <c r="C149" t="s">
        <v>27</v>
      </c>
      <c r="D149" t="s">
        <v>28</v>
      </c>
      <c r="E149">
        <v>37.5</v>
      </c>
    </row>
    <row r="150" spans="1:5" x14ac:dyDescent="0.15">
      <c r="A150">
        <v>7</v>
      </c>
      <c r="B150" t="s">
        <v>35</v>
      </c>
      <c r="C150" t="s">
        <v>27</v>
      </c>
      <c r="D150" t="s">
        <v>20</v>
      </c>
      <c r="E150">
        <v>20</v>
      </c>
    </row>
    <row r="151" spans="1:5" x14ac:dyDescent="0.15">
      <c r="A151">
        <v>7</v>
      </c>
      <c r="B151" t="s">
        <v>35</v>
      </c>
      <c r="C151" t="s">
        <v>27</v>
      </c>
      <c r="D151" t="s">
        <v>28</v>
      </c>
      <c r="E151">
        <v>55</v>
      </c>
    </row>
    <row r="152" spans="1:5" x14ac:dyDescent="0.15">
      <c r="A152">
        <v>8</v>
      </c>
      <c r="B152" t="s">
        <v>26</v>
      </c>
      <c r="C152" t="s">
        <v>27</v>
      </c>
      <c r="D152" t="s">
        <v>20</v>
      </c>
      <c r="E152">
        <v>57.5</v>
      </c>
    </row>
    <row r="153" spans="1:5" x14ac:dyDescent="0.15">
      <c r="A153">
        <v>8</v>
      </c>
      <c r="B153" t="s">
        <v>26</v>
      </c>
      <c r="C153" t="s">
        <v>27</v>
      </c>
      <c r="D153" t="s">
        <v>28</v>
      </c>
      <c r="E153">
        <v>52.5</v>
      </c>
    </row>
    <row r="154" spans="1:5" x14ac:dyDescent="0.15">
      <c r="A154">
        <v>8</v>
      </c>
      <c r="B154" t="s">
        <v>18</v>
      </c>
      <c r="C154" t="s">
        <v>27</v>
      </c>
      <c r="D154" t="s">
        <v>20</v>
      </c>
      <c r="E154">
        <v>65</v>
      </c>
    </row>
    <row r="155" spans="1:5" x14ac:dyDescent="0.15">
      <c r="A155">
        <v>8</v>
      </c>
      <c r="B155" t="s">
        <v>18</v>
      </c>
      <c r="C155" t="s">
        <v>27</v>
      </c>
      <c r="D155" t="s">
        <v>28</v>
      </c>
      <c r="E155">
        <v>65</v>
      </c>
    </row>
    <row r="156" spans="1:5" x14ac:dyDescent="0.15">
      <c r="A156">
        <v>8</v>
      </c>
      <c r="B156" t="s">
        <v>35</v>
      </c>
      <c r="C156" t="s">
        <v>27</v>
      </c>
      <c r="D156" t="s">
        <v>20</v>
      </c>
      <c r="E156">
        <v>45</v>
      </c>
    </row>
    <row r="157" spans="1:5" x14ac:dyDescent="0.15">
      <c r="A157">
        <v>8</v>
      </c>
      <c r="B157" t="s">
        <v>35</v>
      </c>
      <c r="C157" t="s">
        <v>27</v>
      </c>
      <c r="D157" t="s">
        <v>28</v>
      </c>
      <c r="E157">
        <v>62.5</v>
      </c>
    </row>
    <row r="158" spans="1:5" x14ac:dyDescent="0.15">
      <c r="A158">
        <v>9</v>
      </c>
      <c r="B158" t="s">
        <v>26</v>
      </c>
      <c r="C158" t="s">
        <v>27</v>
      </c>
      <c r="D158" t="s">
        <v>20</v>
      </c>
      <c r="E158">
        <v>40</v>
      </c>
    </row>
    <row r="159" spans="1:5" x14ac:dyDescent="0.15">
      <c r="A159">
        <v>9</v>
      </c>
      <c r="B159" t="s">
        <v>26</v>
      </c>
      <c r="C159" t="s">
        <v>27</v>
      </c>
      <c r="D159" t="s">
        <v>28</v>
      </c>
      <c r="E159">
        <v>92.5</v>
      </c>
    </row>
    <row r="160" spans="1:5" x14ac:dyDescent="0.15">
      <c r="A160">
        <v>9</v>
      </c>
      <c r="B160" t="s">
        <v>18</v>
      </c>
      <c r="C160" t="s">
        <v>27</v>
      </c>
      <c r="D160" t="s">
        <v>20</v>
      </c>
      <c r="E160">
        <v>82.5</v>
      </c>
    </row>
    <row r="161" spans="1:5" x14ac:dyDescent="0.15">
      <c r="A161">
        <v>9</v>
      </c>
      <c r="B161" t="s">
        <v>18</v>
      </c>
      <c r="C161" t="s">
        <v>27</v>
      </c>
      <c r="D161" t="s">
        <v>28</v>
      </c>
      <c r="E161">
        <v>87.5</v>
      </c>
    </row>
    <row r="162" spans="1:5" x14ac:dyDescent="0.15">
      <c r="A162">
        <v>9</v>
      </c>
      <c r="B162" t="s">
        <v>35</v>
      </c>
      <c r="C162" t="s">
        <v>27</v>
      </c>
      <c r="D162" t="s">
        <v>20</v>
      </c>
      <c r="E162">
        <v>57.5</v>
      </c>
    </row>
    <row r="163" spans="1:5" x14ac:dyDescent="0.15">
      <c r="A163">
        <v>9</v>
      </c>
      <c r="B163" t="s">
        <v>35</v>
      </c>
      <c r="C163" t="s">
        <v>27</v>
      </c>
      <c r="D163" t="s">
        <v>28</v>
      </c>
      <c r="E163">
        <v>92.5</v>
      </c>
    </row>
    <row r="164" spans="1:5" x14ac:dyDescent="0.15">
      <c r="A164">
        <v>11</v>
      </c>
      <c r="B164" t="s">
        <v>26</v>
      </c>
      <c r="C164" t="s">
        <v>27</v>
      </c>
      <c r="D164" t="s">
        <v>20</v>
      </c>
      <c r="E164">
        <v>37.5</v>
      </c>
    </row>
    <row r="165" spans="1:5" x14ac:dyDescent="0.15">
      <c r="A165">
        <v>11</v>
      </c>
      <c r="B165" t="s">
        <v>26</v>
      </c>
      <c r="C165" t="s">
        <v>27</v>
      </c>
      <c r="D165" t="s">
        <v>28</v>
      </c>
      <c r="E165">
        <v>47.5</v>
      </c>
    </row>
    <row r="166" spans="1:5" x14ac:dyDescent="0.15">
      <c r="A166">
        <v>11</v>
      </c>
      <c r="B166" t="s">
        <v>18</v>
      </c>
      <c r="C166" t="s">
        <v>27</v>
      </c>
      <c r="D166" t="s">
        <v>20</v>
      </c>
      <c r="E166">
        <v>50</v>
      </c>
    </row>
    <row r="167" spans="1:5" x14ac:dyDescent="0.15">
      <c r="A167">
        <v>11</v>
      </c>
      <c r="B167" t="s">
        <v>18</v>
      </c>
      <c r="C167" t="s">
        <v>27</v>
      </c>
      <c r="D167" t="s">
        <v>28</v>
      </c>
      <c r="E167">
        <v>42.5</v>
      </c>
    </row>
    <row r="168" spans="1:5" x14ac:dyDescent="0.15">
      <c r="A168">
        <v>11</v>
      </c>
      <c r="B168" t="s">
        <v>35</v>
      </c>
      <c r="C168" t="s">
        <v>27</v>
      </c>
      <c r="D168" t="s">
        <v>20</v>
      </c>
      <c r="E168">
        <v>40</v>
      </c>
    </row>
    <row r="169" spans="1:5" x14ac:dyDescent="0.15">
      <c r="A169">
        <v>11</v>
      </c>
      <c r="B169" t="s">
        <v>35</v>
      </c>
      <c r="C169" t="s">
        <v>27</v>
      </c>
      <c r="D169" t="s">
        <v>28</v>
      </c>
      <c r="E169">
        <v>47.5</v>
      </c>
    </row>
    <row r="170" spans="1:5" x14ac:dyDescent="0.15">
      <c r="A170">
        <v>12</v>
      </c>
      <c r="B170" t="s">
        <v>26</v>
      </c>
      <c r="C170" t="s">
        <v>27</v>
      </c>
      <c r="D170" t="s">
        <v>20</v>
      </c>
      <c r="E170">
        <v>45</v>
      </c>
    </row>
    <row r="171" spans="1:5" x14ac:dyDescent="0.15">
      <c r="A171">
        <v>12</v>
      </c>
      <c r="B171" t="s">
        <v>26</v>
      </c>
      <c r="C171" t="s">
        <v>27</v>
      </c>
      <c r="D171" t="s">
        <v>28</v>
      </c>
      <c r="E171">
        <v>50</v>
      </c>
    </row>
    <row r="172" spans="1:5" x14ac:dyDescent="0.15">
      <c r="A172">
        <v>12</v>
      </c>
      <c r="B172" t="s">
        <v>18</v>
      </c>
      <c r="C172" t="s">
        <v>27</v>
      </c>
      <c r="D172" t="s">
        <v>20</v>
      </c>
      <c r="E172">
        <v>57.5</v>
      </c>
    </row>
    <row r="173" spans="1:5" x14ac:dyDescent="0.15">
      <c r="A173">
        <v>12</v>
      </c>
      <c r="B173" t="s">
        <v>18</v>
      </c>
      <c r="C173" t="s">
        <v>27</v>
      </c>
      <c r="D173" t="s">
        <v>28</v>
      </c>
      <c r="E173">
        <v>45</v>
      </c>
    </row>
    <row r="174" spans="1:5" x14ac:dyDescent="0.15">
      <c r="A174">
        <v>12</v>
      </c>
      <c r="B174" t="s">
        <v>35</v>
      </c>
      <c r="C174" t="s">
        <v>27</v>
      </c>
      <c r="D174" t="s">
        <v>20</v>
      </c>
      <c r="E174">
        <v>37.5</v>
      </c>
    </row>
    <row r="175" spans="1:5" x14ac:dyDescent="0.15">
      <c r="A175">
        <v>12</v>
      </c>
      <c r="B175" t="s">
        <v>35</v>
      </c>
      <c r="C175" t="s">
        <v>27</v>
      </c>
      <c r="D175" t="s">
        <v>28</v>
      </c>
      <c r="E175">
        <v>57.5</v>
      </c>
    </row>
    <row r="176" spans="1:5" x14ac:dyDescent="0.15">
      <c r="A176">
        <v>13</v>
      </c>
      <c r="B176" t="s">
        <v>26</v>
      </c>
      <c r="C176" t="s">
        <v>27</v>
      </c>
      <c r="D176" t="s">
        <v>20</v>
      </c>
      <c r="E176">
        <v>70</v>
      </c>
    </row>
    <row r="177" spans="1:5" x14ac:dyDescent="0.15">
      <c r="A177">
        <v>13</v>
      </c>
      <c r="B177" t="s">
        <v>26</v>
      </c>
      <c r="C177" t="s">
        <v>27</v>
      </c>
      <c r="D177" t="s">
        <v>28</v>
      </c>
      <c r="E177">
        <v>75</v>
      </c>
    </row>
    <row r="178" spans="1:5" x14ac:dyDescent="0.15">
      <c r="A178">
        <v>13</v>
      </c>
      <c r="B178" t="s">
        <v>18</v>
      </c>
      <c r="C178" t="s">
        <v>27</v>
      </c>
      <c r="D178" t="s">
        <v>20</v>
      </c>
      <c r="E178">
        <v>72.5</v>
      </c>
    </row>
    <row r="179" spans="1:5" x14ac:dyDescent="0.15">
      <c r="A179">
        <v>13</v>
      </c>
      <c r="B179" t="s">
        <v>18</v>
      </c>
      <c r="C179" t="s">
        <v>27</v>
      </c>
      <c r="D179" t="s">
        <v>28</v>
      </c>
      <c r="E179">
        <v>70</v>
      </c>
    </row>
    <row r="180" spans="1:5" x14ac:dyDescent="0.15">
      <c r="A180">
        <v>13</v>
      </c>
      <c r="B180" t="s">
        <v>35</v>
      </c>
      <c r="C180" t="s">
        <v>27</v>
      </c>
      <c r="D180" t="s">
        <v>20</v>
      </c>
      <c r="E180">
        <v>30</v>
      </c>
    </row>
    <row r="181" spans="1:5" x14ac:dyDescent="0.15">
      <c r="A181">
        <v>13</v>
      </c>
      <c r="B181" t="s">
        <v>35</v>
      </c>
      <c r="C181" t="s">
        <v>27</v>
      </c>
      <c r="D181" t="s">
        <v>28</v>
      </c>
      <c r="E181">
        <v>72.5</v>
      </c>
    </row>
    <row r="182" spans="1:5" x14ac:dyDescent="0.15">
      <c r="A182">
        <v>14</v>
      </c>
      <c r="B182" t="s">
        <v>26</v>
      </c>
      <c r="C182" t="s">
        <v>27</v>
      </c>
      <c r="D182" t="s">
        <v>20</v>
      </c>
      <c r="E182">
        <v>37.5</v>
      </c>
    </row>
    <row r="183" spans="1:5" x14ac:dyDescent="0.15">
      <c r="A183">
        <v>14</v>
      </c>
      <c r="B183" t="s">
        <v>26</v>
      </c>
      <c r="C183" t="s">
        <v>27</v>
      </c>
      <c r="D183" t="s">
        <v>28</v>
      </c>
      <c r="E183">
        <v>55</v>
      </c>
    </row>
    <row r="184" spans="1:5" x14ac:dyDescent="0.15">
      <c r="A184">
        <v>14</v>
      </c>
      <c r="B184" t="s">
        <v>18</v>
      </c>
      <c r="C184" t="s">
        <v>27</v>
      </c>
      <c r="D184" t="s">
        <v>20</v>
      </c>
      <c r="E184">
        <v>57.5</v>
      </c>
    </row>
    <row r="185" spans="1:5" x14ac:dyDescent="0.15">
      <c r="A185">
        <v>14</v>
      </c>
      <c r="B185" t="s">
        <v>18</v>
      </c>
      <c r="C185" t="s">
        <v>27</v>
      </c>
      <c r="D185" t="s">
        <v>28</v>
      </c>
      <c r="E185">
        <v>62.5</v>
      </c>
    </row>
    <row r="186" spans="1:5" x14ac:dyDescent="0.15">
      <c r="A186">
        <v>14</v>
      </c>
      <c r="B186" t="s">
        <v>35</v>
      </c>
      <c r="C186" t="s">
        <v>27</v>
      </c>
      <c r="D186" t="s">
        <v>20</v>
      </c>
      <c r="E186">
        <v>35</v>
      </c>
    </row>
    <row r="187" spans="1:5" x14ac:dyDescent="0.15">
      <c r="A187">
        <v>14</v>
      </c>
      <c r="B187" t="s">
        <v>35</v>
      </c>
      <c r="C187" t="s">
        <v>27</v>
      </c>
      <c r="D187" t="s">
        <v>28</v>
      </c>
      <c r="E187">
        <v>57.5</v>
      </c>
    </row>
    <row r="188" spans="1:5" x14ac:dyDescent="0.15">
      <c r="A188">
        <v>15</v>
      </c>
      <c r="B188" t="s">
        <v>26</v>
      </c>
      <c r="C188" t="s">
        <v>27</v>
      </c>
      <c r="D188" t="s">
        <v>20</v>
      </c>
      <c r="E188">
        <v>65</v>
      </c>
    </row>
    <row r="189" spans="1:5" x14ac:dyDescent="0.15">
      <c r="A189">
        <v>15</v>
      </c>
      <c r="B189" t="s">
        <v>26</v>
      </c>
      <c r="C189" t="s">
        <v>27</v>
      </c>
      <c r="D189" t="s">
        <v>28</v>
      </c>
      <c r="E189">
        <v>60</v>
      </c>
    </row>
    <row r="190" spans="1:5" x14ac:dyDescent="0.15">
      <c r="A190">
        <v>15</v>
      </c>
      <c r="B190" t="s">
        <v>18</v>
      </c>
      <c r="C190" t="s">
        <v>27</v>
      </c>
      <c r="D190" t="s">
        <v>20</v>
      </c>
      <c r="E190">
        <v>65</v>
      </c>
    </row>
    <row r="191" spans="1:5" x14ac:dyDescent="0.15">
      <c r="A191">
        <v>15</v>
      </c>
      <c r="B191" t="s">
        <v>18</v>
      </c>
      <c r="C191" t="s">
        <v>27</v>
      </c>
      <c r="D191" t="s">
        <v>28</v>
      </c>
      <c r="E191">
        <v>67.5</v>
      </c>
    </row>
    <row r="192" spans="1:5" x14ac:dyDescent="0.15">
      <c r="A192">
        <v>15</v>
      </c>
      <c r="B192" t="s">
        <v>35</v>
      </c>
      <c r="C192" t="s">
        <v>27</v>
      </c>
      <c r="D192" t="s">
        <v>20</v>
      </c>
      <c r="E192">
        <v>65</v>
      </c>
    </row>
    <row r="193" spans="1:5" x14ac:dyDescent="0.15">
      <c r="A193">
        <v>15</v>
      </c>
      <c r="B193" t="s">
        <v>35</v>
      </c>
      <c r="C193" t="s">
        <v>27</v>
      </c>
      <c r="D193" t="s">
        <v>28</v>
      </c>
      <c r="E193">
        <v>42.5</v>
      </c>
    </row>
    <row r="194" spans="1:5" x14ac:dyDescent="0.15">
      <c r="A194">
        <v>16</v>
      </c>
      <c r="B194" t="s">
        <v>26</v>
      </c>
      <c r="C194" t="s">
        <v>27</v>
      </c>
      <c r="D194" t="s">
        <v>20</v>
      </c>
      <c r="E194">
        <v>67.5</v>
      </c>
    </row>
    <row r="195" spans="1:5" x14ac:dyDescent="0.15">
      <c r="A195">
        <v>16</v>
      </c>
      <c r="B195" t="s">
        <v>26</v>
      </c>
      <c r="C195" t="s">
        <v>27</v>
      </c>
      <c r="D195" t="s">
        <v>28</v>
      </c>
      <c r="E195">
        <v>57.5</v>
      </c>
    </row>
    <row r="196" spans="1:5" x14ac:dyDescent="0.15">
      <c r="A196">
        <v>16</v>
      </c>
      <c r="B196" t="s">
        <v>18</v>
      </c>
      <c r="C196" t="s">
        <v>27</v>
      </c>
      <c r="D196" t="s">
        <v>20</v>
      </c>
      <c r="E196">
        <v>57.5</v>
      </c>
    </row>
    <row r="197" spans="1:5" x14ac:dyDescent="0.15">
      <c r="A197">
        <v>16</v>
      </c>
      <c r="B197" t="s">
        <v>18</v>
      </c>
      <c r="C197" t="s">
        <v>27</v>
      </c>
      <c r="D197" t="s">
        <v>28</v>
      </c>
      <c r="E197">
        <v>55</v>
      </c>
    </row>
    <row r="198" spans="1:5" x14ac:dyDescent="0.15">
      <c r="A198">
        <v>16</v>
      </c>
      <c r="B198" t="s">
        <v>35</v>
      </c>
      <c r="C198" t="s">
        <v>27</v>
      </c>
      <c r="D198" t="s">
        <v>20</v>
      </c>
      <c r="E198">
        <v>40</v>
      </c>
    </row>
    <row r="199" spans="1:5" x14ac:dyDescent="0.15">
      <c r="A199">
        <v>16</v>
      </c>
      <c r="B199" t="s">
        <v>35</v>
      </c>
      <c r="C199" t="s">
        <v>27</v>
      </c>
      <c r="D199" t="s">
        <v>28</v>
      </c>
      <c r="E199">
        <v>57.5</v>
      </c>
    </row>
    <row r="200" spans="1:5" x14ac:dyDescent="0.15">
      <c r="A200">
        <v>17</v>
      </c>
      <c r="B200" t="s">
        <v>26</v>
      </c>
      <c r="C200" t="s">
        <v>27</v>
      </c>
      <c r="D200" t="s">
        <v>20</v>
      </c>
      <c r="E200">
        <v>55</v>
      </c>
    </row>
    <row r="201" spans="1:5" x14ac:dyDescent="0.15">
      <c r="A201">
        <v>17</v>
      </c>
      <c r="B201" t="s">
        <v>26</v>
      </c>
      <c r="C201" t="s">
        <v>27</v>
      </c>
      <c r="D201" t="s">
        <v>28</v>
      </c>
      <c r="E201">
        <v>55</v>
      </c>
    </row>
    <row r="202" spans="1:5" x14ac:dyDescent="0.15">
      <c r="A202">
        <v>17</v>
      </c>
      <c r="B202" t="s">
        <v>18</v>
      </c>
      <c r="C202" t="s">
        <v>27</v>
      </c>
      <c r="D202" t="s">
        <v>20</v>
      </c>
      <c r="E202">
        <v>57.5</v>
      </c>
    </row>
    <row r="203" spans="1:5" x14ac:dyDescent="0.15">
      <c r="A203">
        <v>17</v>
      </c>
      <c r="B203" t="s">
        <v>18</v>
      </c>
      <c r="C203" t="s">
        <v>27</v>
      </c>
      <c r="D203" t="s">
        <v>28</v>
      </c>
      <c r="E203">
        <v>55</v>
      </c>
    </row>
    <row r="204" spans="1:5" x14ac:dyDescent="0.15">
      <c r="A204">
        <v>17</v>
      </c>
      <c r="B204" t="s">
        <v>35</v>
      </c>
      <c r="C204" t="s">
        <v>27</v>
      </c>
      <c r="D204" t="s">
        <v>20</v>
      </c>
      <c r="E204">
        <v>55</v>
      </c>
    </row>
    <row r="205" spans="1:5" x14ac:dyDescent="0.15">
      <c r="A205">
        <v>17</v>
      </c>
      <c r="B205" t="s">
        <v>35</v>
      </c>
      <c r="C205" t="s">
        <v>27</v>
      </c>
      <c r="D205" t="s">
        <v>28</v>
      </c>
      <c r="E205">
        <v>55</v>
      </c>
    </row>
    <row r="206" spans="1:5" x14ac:dyDescent="0.15">
      <c r="A206">
        <v>18</v>
      </c>
      <c r="B206" t="s">
        <v>26</v>
      </c>
      <c r="C206" t="s">
        <v>27</v>
      </c>
      <c r="D206" t="s">
        <v>20</v>
      </c>
      <c r="E206">
        <v>60</v>
      </c>
    </row>
    <row r="207" spans="1:5" x14ac:dyDescent="0.15">
      <c r="A207">
        <v>18</v>
      </c>
      <c r="B207" t="s">
        <v>26</v>
      </c>
      <c r="C207" t="s">
        <v>27</v>
      </c>
      <c r="D207" t="s">
        <v>28</v>
      </c>
      <c r="E207">
        <v>55</v>
      </c>
    </row>
    <row r="208" spans="1:5" x14ac:dyDescent="0.15">
      <c r="A208">
        <v>18</v>
      </c>
      <c r="B208" t="s">
        <v>18</v>
      </c>
      <c r="C208" t="s">
        <v>27</v>
      </c>
      <c r="D208" t="s">
        <v>20</v>
      </c>
      <c r="E208">
        <v>52.5</v>
      </c>
    </row>
    <row r="209" spans="1:5" x14ac:dyDescent="0.15">
      <c r="A209">
        <v>18</v>
      </c>
      <c r="B209" t="s">
        <v>18</v>
      </c>
      <c r="C209" t="s">
        <v>27</v>
      </c>
      <c r="D209" t="s">
        <v>28</v>
      </c>
      <c r="E209">
        <v>62.5</v>
      </c>
    </row>
    <row r="210" spans="1:5" x14ac:dyDescent="0.15">
      <c r="A210">
        <v>18</v>
      </c>
      <c r="B210" t="s">
        <v>35</v>
      </c>
      <c r="C210" t="s">
        <v>27</v>
      </c>
      <c r="D210" t="s">
        <v>20</v>
      </c>
      <c r="E210">
        <v>50</v>
      </c>
    </row>
    <row r="211" spans="1:5" x14ac:dyDescent="0.15">
      <c r="A211">
        <v>18</v>
      </c>
      <c r="B211" t="s">
        <v>35</v>
      </c>
      <c r="C211" t="s">
        <v>27</v>
      </c>
      <c r="D211" t="s">
        <v>28</v>
      </c>
      <c r="E211">
        <v>70</v>
      </c>
    </row>
    <row r="212" spans="1:5" x14ac:dyDescent="0.15">
      <c r="A212">
        <v>19</v>
      </c>
      <c r="B212" t="s">
        <v>26</v>
      </c>
      <c r="C212" t="s">
        <v>27</v>
      </c>
      <c r="D212" t="s">
        <v>20</v>
      </c>
      <c r="E212">
        <v>82.5</v>
      </c>
    </row>
    <row r="213" spans="1:5" x14ac:dyDescent="0.15">
      <c r="A213">
        <v>19</v>
      </c>
      <c r="B213" t="s">
        <v>26</v>
      </c>
      <c r="C213" t="s">
        <v>27</v>
      </c>
      <c r="D213" t="s">
        <v>28</v>
      </c>
      <c r="E213">
        <v>70</v>
      </c>
    </row>
    <row r="214" spans="1:5" x14ac:dyDescent="0.15">
      <c r="A214">
        <v>19</v>
      </c>
      <c r="B214" t="s">
        <v>18</v>
      </c>
      <c r="C214" t="s">
        <v>27</v>
      </c>
      <c r="D214" t="s">
        <v>20</v>
      </c>
      <c r="E214">
        <v>75</v>
      </c>
    </row>
    <row r="215" spans="1:5" x14ac:dyDescent="0.15">
      <c r="A215">
        <v>19</v>
      </c>
      <c r="B215" t="s">
        <v>18</v>
      </c>
      <c r="C215" t="s">
        <v>27</v>
      </c>
      <c r="D215" t="s">
        <v>28</v>
      </c>
      <c r="E215">
        <v>62.5</v>
      </c>
    </row>
    <row r="216" spans="1:5" x14ac:dyDescent="0.15">
      <c r="A216">
        <v>19</v>
      </c>
      <c r="B216" t="s">
        <v>35</v>
      </c>
      <c r="C216" t="s">
        <v>27</v>
      </c>
      <c r="D216" t="s">
        <v>20</v>
      </c>
      <c r="E216">
        <v>57.5</v>
      </c>
    </row>
    <row r="217" spans="1:5" x14ac:dyDescent="0.15">
      <c r="A217">
        <v>19</v>
      </c>
      <c r="B217" t="s">
        <v>35</v>
      </c>
      <c r="C217" t="s">
        <v>27</v>
      </c>
      <c r="D217" t="s">
        <v>28</v>
      </c>
      <c r="E217">
        <v>82.5</v>
      </c>
    </row>
    <row r="218" spans="1:5" x14ac:dyDescent="0.15">
      <c r="A218">
        <v>1</v>
      </c>
      <c r="B218" t="s">
        <v>26</v>
      </c>
      <c r="C218" t="s">
        <v>23</v>
      </c>
      <c r="D218" t="s">
        <v>20</v>
      </c>
      <c r="E218">
        <v>77.5</v>
      </c>
    </row>
    <row r="219" spans="1:5" x14ac:dyDescent="0.15">
      <c r="A219">
        <v>1</v>
      </c>
      <c r="B219" t="s">
        <v>26</v>
      </c>
      <c r="C219" t="s">
        <v>23</v>
      </c>
      <c r="D219" t="s">
        <v>28</v>
      </c>
      <c r="E219">
        <v>67.5</v>
      </c>
    </row>
    <row r="220" spans="1:5" x14ac:dyDescent="0.15">
      <c r="A220">
        <v>1</v>
      </c>
      <c r="B220" t="s">
        <v>18</v>
      </c>
      <c r="C220" t="s">
        <v>23</v>
      </c>
      <c r="D220" t="s">
        <v>20</v>
      </c>
      <c r="E220">
        <v>35</v>
      </c>
    </row>
    <row r="221" spans="1:5" x14ac:dyDescent="0.15">
      <c r="A221">
        <v>1</v>
      </c>
      <c r="B221" t="s">
        <v>18</v>
      </c>
      <c r="C221" t="s">
        <v>23</v>
      </c>
      <c r="D221" t="s">
        <v>28</v>
      </c>
      <c r="E221">
        <v>60</v>
      </c>
    </row>
    <row r="222" spans="1:5" x14ac:dyDescent="0.15">
      <c r="A222">
        <v>1</v>
      </c>
      <c r="B222" t="s">
        <v>35</v>
      </c>
      <c r="C222" t="s">
        <v>23</v>
      </c>
      <c r="D222" t="s">
        <v>20</v>
      </c>
      <c r="E222">
        <v>57.5</v>
      </c>
    </row>
    <row r="223" spans="1:5" x14ac:dyDescent="0.15">
      <c r="A223">
        <v>1</v>
      </c>
      <c r="B223" t="s">
        <v>35</v>
      </c>
      <c r="C223" t="s">
        <v>23</v>
      </c>
      <c r="D223" t="s">
        <v>28</v>
      </c>
      <c r="E223">
        <v>62.5</v>
      </c>
    </row>
    <row r="224" spans="1:5" x14ac:dyDescent="0.15">
      <c r="A224">
        <v>2</v>
      </c>
      <c r="B224" t="s">
        <v>26</v>
      </c>
      <c r="C224" t="s">
        <v>23</v>
      </c>
      <c r="D224" t="s">
        <v>20</v>
      </c>
      <c r="E224">
        <v>65</v>
      </c>
    </row>
    <row r="225" spans="1:5" x14ac:dyDescent="0.15">
      <c r="A225">
        <v>2</v>
      </c>
      <c r="B225" t="s">
        <v>26</v>
      </c>
      <c r="C225" t="s">
        <v>23</v>
      </c>
      <c r="D225" t="s">
        <v>28</v>
      </c>
      <c r="E225">
        <v>67.5</v>
      </c>
    </row>
    <row r="226" spans="1:5" x14ac:dyDescent="0.15">
      <c r="A226">
        <v>2</v>
      </c>
      <c r="B226" t="s">
        <v>18</v>
      </c>
      <c r="C226" t="s">
        <v>23</v>
      </c>
      <c r="D226" t="s">
        <v>20</v>
      </c>
      <c r="E226">
        <v>55</v>
      </c>
    </row>
    <row r="227" spans="1:5" x14ac:dyDescent="0.15">
      <c r="A227">
        <v>2</v>
      </c>
      <c r="B227" t="s">
        <v>18</v>
      </c>
      <c r="C227" t="s">
        <v>23</v>
      </c>
      <c r="D227" t="s">
        <v>28</v>
      </c>
      <c r="E227">
        <v>65</v>
      </c>
    </row>
    <row r="228" spans="1:5" x14ac:dyDescent="0.15">
      <c r="A228">
        <v>2</v>
      </c>
      <c r="B228" t="s">
        <v>35</v>
      </c>
      <c r="C228" t="s">
        <v>23</v>
      </c>
      <c r="D228" t="s">
        <v>20</v>
      </c>
      <c r="E228">
        <v>52.5</v>
      </c>
    </row>
    <row r="229" spans="1:5" x14ac:dyDescent="0.15">
      <c r="A229">
        <v>2</v>
      </c>
      <c r="B229" t="s">
        <v>35</v>
      </c>
      <c r="C229" t="s">
        <v>23</v>
      </c>
      <c r="D229" t="s">
        <v>28</v>
      </c>
      <c r="E229">
        <v>80</v>
      </c>
    </row>
    <row r="230" spans="1:5" x14ac:dyDescent="0.15">
      <c r="A230">
        <v>3</v>
      </c>
      <c r="B230" t="s">
        <v>26</v>
      </c>
      <c r="C230" t="s">
        <v>23</v>
      </c>
      <c r="D230" t="s">
        <v>20</v>
      </c>
      <c r="E230">
        <v>72.5</v>
      </c>
    </row>
    <row r="231" spans="1:5" x14ac:dyDescent="0.15">
      <c r="A231">
        <v>3</v>
      </c>
      <c r="B231" t="s">
        <v>26</v>
      </c>
      <c r="C231" t="s">
        <v>23</v>
      </c>
      <c r="D231" t="s">
        <v>28</v>
      </c>
      <c r="E231">
        <v>67.5</v>
      </c>
    </row>
    <row r="232" spans="1:5" x14ac:dyDescent="0.15">
      <c r="A232">
        <v>3</v>
      </c>
      <c r="B232" t="s">
        <v>18</v>
      </c>
      <c r="C232" t="s">
        <v>23</v>
      </c>
      <c r="D232" t="s">
        <v>20</v>
      </c>
      <c r="E232">
        <v>55</v>
      </c>
    </row>
    <row r="233" spans="1:5" x14ac:dyDescent="0.15">
      <c r="A233">
        <v>3</v>
      </c>
      <c r="B233" t="s">
        <v>18</v>
      </c>
      <c r="C233" t="s">
        <v>23</v>
      </c>
      <c r="D233" t="s">
        <v>28</v>
      </c>
      <c r="E233">
        <v>72.5</v>
      </c>
    </row>
    <row r="234" spans="1:5" x14ac:dyDescent="0.15">
      <c r="A234">
        <v>3</v>
      </c>
      <c r="B234" t="s">
        <v>35</v>
      </c>
      <c r="C234" t="s">
        <v>23</v>
      </c>
      <c r="D234" t="s">
        <v>20</v>
      </c>
      <c r="E234">
        <v>55</v>
      </c>
    </row>
    <row r="235" spans="1:5" x14ac:dyDescent="0.15">
      <c r="A235">
        <v>3</v>
      </c>
      <c r="B235" t="s">
        <v>35</v>
      </c>
      <c r="C235" t="s">
        <v>23</v>
      </c>
      <c r="D235" t="s">
        <v>28</v>
      </c>
      <c r="E235">
        <v>65</v>
      </c>
    </row>
    <row r="236" spans="1:5" x14ac:dyDescent="0.15">
      <c r="A236">
        <v>4</v>
      </c>
      <c r="B236" t="s">
        <v>26</v>
      </c>
      <c r="C236" t="s">
        <v>23</v>
      </c>
      <c r="D236" t="s">
        <v>20</v>
      </c>
      <c r="E236">
        <v>50</v>
      </c>
    </row>
    <row r="237" spans="1:5" x14ac:dyDescent="0.15">
      <c r="A237">
        <v>4</v>
      </c>
      <c r="B237" t="s">
        <v>26</v>
      </c>
      <c r="C237" t="s">
        <v>23</v>
      </c>
      <c r="D237" t="s">
        <v>28</v>
      </c>
      <c r="E237">
        <v>70</v>
      </c>
    </row>
    <row r="238" spans="1:5" x14ac:dyDescent="0.15">
      <c r="A238">
        <v>4</v>
      </c>
      <c r="B238" t="s">
        <v>18</v>
      </c>
      <c r="C238" t="s">
        <v>23</v>
      </c>
      <c r="D238" t="s">
        <v>20</v>
      </c>
      <c r="E238">
        <v>62.5</v>
      </c>
    </row>
    <row r="239" spans="1:5" x14ac:dyDescent="0.15">
      <c r="A239">
        <v>4</v>
      </c>
      <c r="B239" t="s">
        <v>18</v>
      </c>
      <c r="C239" t="s">
        <v>23</v>
      </c>
      <c r="D239" t="s">
        <v>28</v>
      </c>
      <c r="E239">
        <v>57.5</v>
      </c>
    </row>
    <row r="240" spans="1:5" x14ac:dyDescent="0.15">
      <c r="A240">
        <v>4</v>
      </c>
      <c r="B240" t="s">
        <v>35</v>
      </c>
      <c r="C240" t="s">
        <v>23</v>
      </c>
      <c r="D240" t="s">
        <v>20</v>
      </c>
      <c r="E240">
        <v>45</v>
      </c>
    </row>
    <row r="241" spans="1:5" x14ac:dyDescent="0.15">
      <c r="A241">
        <v>4</v>
      </c>
      <c r="B241" t="s">
        <v>35</v>
      </c>
      <c r="C241" t="s">
        <v>23</v>
      </c>
      <c r="D241" t="s">
        <v>28</v>
      </c>
      <c r="E241">
        <v>72.5</v>
      </c>
    </row>
    <row r="242" spans="1:5" x14ac:dyDescent="0.15">
      <c r="A242">
        <v>5</v>
      </c>
      <c r="B242" t="s">
        <v>26</v>
      </c>
      <c r="C242" t="s">
        <v>23</v>
      </c>
      <c r="D242" t="s">
        <v>20</v>
      </c>
      <c r="E242">
        <v>80</v>
      </c>
    </row>
    <row r="243" spans="1:5" x14ac:dyDescent="0.15">
      <c r="A243">
        <v>5</v>
      </c>
      <c r="B243" t="s">
        <v>26</v>
      </c>
      <c r="C243" t="s">
        <v>23</v>
      </c>
      <c r="D243" t="s">
        <v>28</v>
      </c>
      <c r="E243">
        <v>77.5</v>
      </c>
    </row>
    <row r="244" spans="1:5" x14ac:dyDescent="0.15">
      <c r="A244">
        <v>5</v>
      </c>
      <c r="B244" t="s">
        <v>18</v>
      </c>
      <c r="C244" t="s">
        <v>23</v>
      </c>
      <c r="D244" t="s">
        <v>20</v>
      </c>
      <c r="E244">
        <v>77.5</v>
      </c>
    </row>
    <row r="245" spans="1:5" x14ac:dyDescent="0.15">
      <c r="A245">
        <v>5</v>
      </c>
      <c r="B245" t="s">
        <v>18</v>
      </c>
      <c r="C245" t="s">
        <v>23</v>
      </c>
      <c r="D245" t="s">
        <v>28</v>
      </c>
      <c r="E245">
        <v>75</v>
      </c>
    </row>
    <row r="246" spans="1:5" x14ac:dyDescent="0.15">
      <c r="A246">
        <v>5</v>
      </c>
      <c r="B246" t="s">
        <v>35</v>
      </c>
      <c r="C246" t="s">
        <v>23</v>
      </c>
      <c r="D246" t="s">
        <v>20</v>
      </c>
      <c r="E246">
        <v>60</v>
      </c>
    </row>
    <row r="247" spans="1:5" x14ac:dyDescent="0.15">
      <c r="A247">
        <v>5</v>
      </c>
      <c r="B247" t="s">
        <v>35</v>
      </c>
      <c r="C247" t="s">
        <v>23</v>
      </c>
      <c r="D247" t="s">
        <v>28</v>
      </c>
      <c r="E247">
        <v>82.5</v>
      </c>
    </row>
    <row r="248" spans="1:5" x14ac:dyDescent="0.15">
      <c r="A248">
        <v>6</v>
      </c>
      <c r="B248" t="s">
        <v>26</v>
      </c>
      <c r="C248" t="s">
        <v>23</v>
      </c>
      <c r="D248" t="s">
        <v>20</v>
      </c>
      <c r="E248">
        <v>100</v>
      </c>
    </row>
    <row r="249" spans="1:5" x14ac:dyDescent="0.15">
      <c r="A249">
        <v>6</v>
      </c>
      <c r="B249" t="s">
        <v>26</v>
      </c>
      <c r="C249" t="s">
        <v>23</v>
      </c>
      <c r="D249" t="s">
        <v>28</v>
      </c>
      <c r="E249">
        <v>95</v>
      </c>
    </row>
    <row r="250" spans="1:5" x14ac:dyDescent="0.15">
      <c r="A250">
        <v>6</v>
      </c>
      <c r="B250" t="s">
        <v>18</v>
      </c>
      <c r="C250" t="s">
        <v>23</v>
      </c>
      <c r="D250" t="s">
        <v>20</v>
      </c>
      <c r="E250">
        <v>42.5</v>
      </c>
    </row>
    <row r="251" spans="1:5" x14ac:dyDescent="0.15">
      <c r="A251">
        <v>6</v>
      </c>
      <c r="B251" t="s">
        <v>18</v>
      </c>
      <c r="C251" t="s">
        <v>23</v>
      </c>
      <c r="D251" t="s">
        <v>28</v>
      </c>
      <c r="E251">
        <v>80</v>
      </c>
    </row>
    <row r="252" spans="1:5" x14ac:dyDescent="0.15">
      <c r="A252">
        <v>6</v>
      </c>
      <c r="B252" t="s">
        <v>35</v>
      </c>
      <c r="C252" t="s">
        <v>23</v>
      </c>
      <c r="D252" t="s">
        <v>20</v>
      </c>
      <c r="E252">
        <v>77.5</v>
      </c>
    </row>
    <row r="253" spans="1:5" x14ac:dyDescent="0.15">
      <c r="A253">
        <v>6</v>
      </c>
      <c r="B253" t="s">
        <v>35</v>
      </c>
      <c r="C253" t="s">
        <v>23</v>
      </c>
      <c r="D253" t="s">
        <v>28</v>
      </c>
      <c r="E253">
        <v>95</v>
      </c>
    </row>
    <row r="254" spans="1:5" x14ac:dyDescent="0.15">
      <c r="A254">
        <v>7</v>
      </c>
      <c r="B254" t="s">
        <v>26</v>
      </c>
      <c r="C254" t="s">
        <v>23</v>
      </c>
      <c r="D254" t="s">
        <v>20</v>
      </c>
      <c r="E254">
        <v>62.5</v>
      </c>
    </row>
    <row r="255" spans="1:5" x14ac:dyDescent="0.15">
      <c r="A255">
        <v>7</v>
      </c>
      <c r="B255" t="s">
        <v>26</v>
      </c>
      <c r="C255" t="s">
        <v>23</v>
      </c>
      <c r="D255" t="s">
        <v>28</v>
      </c>
      <c r="E255">
        <v>87.5</v>
      </c>
    </row>
    <row r="256" spans="1:5" x14ac:dyDescent="0.15">
      <c r="A256">
        <v>7</v>
      </c>
      <c r="B256" t="s">
        <v>18</v>
      </c>
      <c r="C256" t="s">
        <v>23</v>
      </c>
      <c r="D256" t="s">
        <v>20</v>
      </c>
      <c r="E256">
        <v>47.5</v>
      </c>
    </row>
    <row r="257" spans="1:5" x14ac:dyDescent="0.15">
      <c r="A257">
        <v>7</v>
      </c>
      <c r="B257" t="s">
        <v>18</v>
      </c>
      <c r="C257" t="s">
        <v>23</v>
      </c>
      <c r="D257" t="s">
        <v>28</v>
      </c>
      <c r="E257">
        <v>85</v>
      </c>
    </row>
    <row r="258" spans="1:5" x14ac:dyDescent="0.15">
      <c r="A258">
        <v>7</v>
      </c>
      <c r="B258" t="s">
        <v>35</v>
      </c>
      <c r="C258" t="s">
        <v>23</v>
      </c>
      <c r="D258" t="s">
        <v>20</v>
      </c>
      <c r="E258">
        <v>35</v>
      </c>
    </row>
    <row r="259" spans="1:5" x14ac:dyDescent="0.15">
      <c r="A259">
        <v>7</v>
      </c>
      <c r="B259" t="s">
        <v>35</v>
      </c>
      <c r="C259" t="s">
        <v>23</v>
      </c>
      <c r="D259" t="s">
        <v>28</v>
      </c>
      <c r="E259">
        <v>77.5</v>
      </c>
    </row>
    <row r="260" spans="1:5" x14ac:dyDescent="0.15">
      <c r="A260">
        <v>8</v>
      </c>
      <c r="B260" t="s">
        <v>26</v>
      </c>
      <c r="C260" t="s">
        <v>23</v>
      </c>
      <c r="D260" t="s">
        <v>20</v>
      </c>
      <c r="E260">
        <v>57.5</v>
      </c>
    </row>
    <row r="261" spans="1:5" x14ac:dyDescent="0.15">
      <c r="A261">
        <v>8</v>
      </c>
      <c r="B261" t="s">
        <v>26</v>
      </c>
      <c r="C261" t="s">
        <v>23</v>
      </c>
      <c r="D261" t="s">
        <v>28</v>
      </c>
      <c r="E261">
        <v>70</v>
      </c>
    </row>
    <row r="262" spans="1:5" x14ac:dyDescent="0.15">
      <c r="A262">
        <v>8</v>
      </c>
      <c r="B262" t="s">
        <v>18</v>
      </c>
      <c r="C262" t="s">
        <v>23</v>
      </c>
      <c r="D262" t="s">
        <v>20</v>
      </c>
      <c r="E262">
        <v>60</v>
      </c>
    </row>
    <row r="263" spans="1:5" x14ac:dyDescent="0.15">
      <c r="A263">
        <v>8</v>
      </c>
      <c r="B263" t="s">
        <v>18</v>
      </c>
      <c r="C263" t="s">
        <v>23</v>
      </c>
      <c r="D263" t="s">
        <v>28</v>
      </c>
      <c r="E263">
        <v>62.5</v>
      </c>
    </row>
    <row r="264" spans="1:5" x14ac:dyDescent="0.15">
      <c r="A264">
        <v>8</v>
      </c>
      <c r="B264" t="s">
        <v>35</v>
      </c>
      <c r="C264" t="s">
        <v>23</v>
      </c>
      <c r="D264" t="s">
        <v>20</v>
      </c>
      <c r="E264">
        <v>50</v>
      </c>
    </row>
    <row r="265" spans="1:5" x14ac:dyDescent="0.15">
      <c r="A265">
        <v>8</v>
      </c>
      <c r="B265" t="s">
        <v>35</v>
      </c>
      <c r="C265" t="s">
        <v>23</v>
      </c>
      <c r="D265" t="s">
        <v>28</v>
      </c>
      <c r="E265">
        <v>65</v>
      </c>
    </row>
    <row r="266" spans="1:5" x14ac:dyDescent="0.15">
      <c r="A266">
        <v>9</v>
      </c>
      <c r="B266" t="s">
        <v>26</v>
      </c>
      <c r="C266" t="s">
        <v>23</v>
      </c>
      <c r="D266" t="s">
        <v>20</v>
      </c>
      <c r="E266">
        <v>80</v>
      </c>
    </row>
    <row r="267" spans="1:5" x14ac:dyDescent="0.15">
      <c r="A267">
        <v>9</v>
      </c>
      <c r="B267" t="s">
        <v>26</v>
      </c>
      <c r="C267" t="s">
        <v>23</v>
      </c>
      <c r="D267" t="s">
        <v>28</v>
      </c>
      <c r="E267">
        <v>92.5</v>
      </c>
    </row>
    <row r="268" spans="1:5" x14ac:dyDescent="0.15">
      <c r="A268">
        <v>9</v>
      </c>
      <c r="B268" t="s">
        <v>18</v>
      </c>
      <c r="C268" t="s">
        <v>23</v>
      </c>
      <c r="D268" t="s">
        <v>20</v>
      </c>
      <c r="E268">
        <v>90</v>
      </c>
    </row>
    <row r="269" spans="1:5" x14ac:dyDescent="0.15">
      <c r="A269">
        <v>9</v>
      </c>
      <c r="B269" t="s">
        <v>18</v>
      </c>
      <c r="C269" t="s">
        <v>23</v>
      </c>
      <c r="D269" t="s">
        <v>28</v>
      </c>
      <c r="E269">
        <v>80</v>
      </c>
    </row>
    <row r="270" spans="1:5" x14ac:dyDescent="0.15">
      <c r="A270">
        <v>9</v>
      </c>
      <c r="B270" t="s">
        <v>35</v>
      </c>
      <c r="C270" t="s">
        <v>23</v>
      </c>
      <c r="D270" t="s">
        <v>20</v>
      </c>
      <c r="E270">
        <v>62.5</v>
      </c>
    </row>
    <row r="271" spans="1:5" x14ac:dyDescent="0.15">
      <c r="A271">
        <v>9</v>
      </c>
      <c r="B271" t="s">
        <v>35</v>
      </c>
      <c r="C271" t="s">
        <v>23</v>
      </c>
      <c r="D271" t="s">
        <v>28</v>
      </c>
      <c r="E271">
        <v>87.5</v>
      </c>
    </row>
    <row r="272" spans="1:5" x14ac:dyDescent="0.15">
      <c r="A272">
        <v>11</v>
      </c>
      <c r="B272" t="s">
        <v>26</v>
      </c>
      <c r="C272" t="s">
        <v>23</v>
      </c>
      <c r="D272" t="s">
        <v>20</v>
      </c>
      <c r="E272">
        <v>70</v>
      </c>
    </row>
    <row r="273" spans="1:5" x14ac:dyDescent="0.15">
      <c r="A273">
        <v>11</v>
      </c>
      <c r="B273" t="s">
        <v>26</v>
      </c>
      <c r="C273" t="s">
        <v>23</v>
      </c>
      <c r="D273" t="s">
        <v>28</v>
      </c>
      <c r="E273">
        <v>65</v>
      </c>
    </row>
    <row r="274" spans="1:5" x14ac:dyDescent="0.15">
      <c r="A274">
        <v>11</v>
      </c>
      <c r="B274" t="s">
        <v>18</v>
      </c>
      <c r="C274" t="s">
        <v>23</v>
      </c>
      <c r="D274" t="s">
        <v>20</v>
      </c>
      <c r="E274">
        <v>65</v>
      </c>
    </row>
    <row r="275" spans="1:5" x14ac:dyDescent="0.15">
      <c r="A275">
        <v>11</v>
      </c>
      <c r="B275" t="s">
        <v>18</v>
      </c>
      <c r="C275" t="s">
        <v>23</v>
      </c>
      <c r="D275" t="s">
        <v>28</v>
      </c>
      <c r="E275">
        <v>60</v>
      </c>
    </row>
    <row r="276" spans="1:5" x14ac:dyDescent="0.15">
      <c r="A276">
        <v>11</v>
      </c>
      <c r="B276" t="s">
        <v>35</v>
      </c>
      <c r="C276" t="s">
        <v>23</v>
      </c>
      <c r="D276" t="s">
        <v>20</v>
      </c>
      <c r="E276">
        <v>45</v>
      </c>
    </row>
    <row r="277" spans="1:5" x14ac:dyDescent="0.15">
      <c r="A277">
        <v>11</v>
      </c>
      <c r="B277" t="s">
        <v>35</v>
      </c>
      <c r="C277" t="s">
        <v>23</v>
      </c>
      <c r="D277" t="s">
        <v>28</v>
      </c>
      <c r="E277">
        <v>67.5</v>
      </c>
    </row>
    <row r="278" spans="1:5" x14ac:dyDescent="0.15">
      <c r="A278">
        <v>12</v>
      </c>
      <c r="B278" t="s">
        <v>26</v>
      </c>
      <c r="C278" t="s">
        <v>23</v>
      </c>
      <c r="D278" t="s">
        <v>20</v>
      </c>
      <c r="E278">
        <v>55</v>
      </c>
    </row>
    <row r="279" spans="1:5" x14ac:dyDescent="0.15">
      <c r="A279">
        <v>12</v>
      </c>
      <c r="B279" t="s">
        <v>26</v>
      </c>
      <c r="C279" t="s">
        <v>23</v>
      </c>
      <c r="D279" t="s">
        <v>28</v>
      </c>
      <c r="E279">
        <v>55</v>
      </c>
    </row>
    <row r="280" spans="1:5" x14ac:dyDescent="0.15">
      <c r="A280">
        <v>12</v>
      </c>
      <c r="B280" t="s">
        <v>18</v>
      </c>
      <c r="C280" t="s">
        <v>23</v>
      </c>
      <c r="D280" t="s">
        <v>20</v>
      </c>
      <c r="E280">
        <v>52.5</v>
      </c>
    </row>
    <row r="281" spans="1:5" x14ac:dyDescent="0.15">
      <c r="A281">
        <v>12</v>
      </c>
      <c r="B281" t="s">
        <v>18</v>
      </c>
      <c r="C281" t="s">
        <v>23</v>
      </c>
      <c r="D281" t="s">
        <v>28</v>
      </c>
      <c r="E281">
        <v>52.5</v>
      </c>
    </row>
    <row r="282" spans="1:5" x14ac:dyDescent="0.15">
      <c r="A282">
        <v>12</v>
      </c>
      <c r="B282" t="s">
        <v>35</v>
      </c>
      <c r="C282" t="s">
        <v>23</v>
      </c>
      <c r="D282" t="s">
        <v>20</v>
      </c>
      <c r="E282">
        <v>52.5</v>
      </c>
    </row>
    <row r="283" spans="1:5" x14ac:dyDescent="0.15">
      <c r="A283">
        <v>12</v>
      </c>
      <c r="B283" t="s">
        <v>35</v>
      </c>
      <c r="C283" t="s">
        <v>23</v>
      </c>
      <c r="D283" t="s">
        <v>28</v>
      </c>
      <c r="E283">
        <v>50</v>
      </c>
    </row>
    <row r="284" spans="1:5" x14ac:dyDescent="0.15">
      <c r="A284">
        <v>13</v>
      </c>
      <c r="B284" t="s">
        <v>26</v>
      </c>
      <c r="C284" t="s">
        <v>23</v>
      </c>
      <c r="D284" t="s">
        <v>20</v>
      </c>
      <c r="E284">
        <v>72.5</v>
      </c>
    </row>
    <row r="285" spans="1:5" x14ac:dyDescent="0.15">
      <c r="A285">
        <v>13</v>
      </c>
      <c r="B285" t="s">
        <v>26</v>
      </c>
      <c r="C285" t="s">
        <v>23</v>
      </c>
      <c r="D285" t="s">
        <v>28</v>
      </c>
      <c r="E285">
        <v>72.5</v>
      </c>
    </row>
    <row r="286" spans="1:5" x14ac:dyDescent="0.15">
      <c r="A286">
        <v>13</v>
      </c>
      <c r="B286" t="s">
        <v>18</v>
      </c>
      <c r="C286" t="s">
        <v>23</v>
      </c>
      <c r="D286" t="s">
        <v>20</v>
      </c>
      <c r="E286">
        <v>45</v>
      </c>
    </row>
    <row r="287" spans="1:5" x14ac:dyDescent="0.15">
      <c r="A287">
        <v>13</v>
      </c>
      <c r="B287" t="s">
        <v>18</v>
      </c>
      <c r="C287" t="s">
        <v>23</v>
      </c>
      <c r="D287" t="s">
        <v>28</v>
      </c>
      <c r="E287">
        <v>77.5</v>
      </c>
    </row>
    <row r="288" spans="1:5" x14ac:dyDescent="0.15">
      <c r="A288">
        <v>13</v>
      </c>
      <c r="B288" t="s">
        <v>35</v>
      </c>
      <c r="C288" t="s">
        <v>23</v>
      </c>
      <c r="D288" t="s">
        <v>20</v>
      </c>
      <c r="E288">
        <v>70</v>
      </c>
    </row>
    <row r="289" spans="1:5" x14ac:dyDescent="0.15">
      <c r="A289">
        <v>13</v>
      </c>
      <c r="B289" t="s">
        <v>35</v>
      </c>
      <c r="C289" t="s">
        <v>23</v>
      </c>
      <c r="D289" t="s">
        <v>28</v>
      </c>
      <c r="E289">
        <v>72.5</v>
      </c>
    </row>
    <row r="290" spans="1:5" x14ac:dyDescent="0.15">
      <c r="A290">
        <v>14</v>
      </c>
      <c r="B290" t="s">
        <v>26</v>
      </c>
      <c r="C290" t="s">
        <v>23</v>
      </c>
      <c r="D290" t="s">
        <v>20</v>
      </c>
      <c r="E290">
        <v>67.5</v>
      </c>
    </row>
    <row r="291" spans="1:5" x14ac:dyDescent="0.15">
      <c r="A291">
        <v>14</v>
      </c>
      <c r="B291" t="s">
        <v>26</v>
      </c>
      <c r="C291" t="s">
        <v>23</v>
      </c>
      <c r="D291" t="s">
        <v>28</v>
      </c>
      <c r="E291">
        <v>67.5</v>
      </c>
    </row>
    <row r="292" spans="1:5" x14ac:dyDescent="0.15">
      <c r="A292">
        <v>14</v>
      </c>
      <c r="B292" t="s">
        <v>18</v>
      </c>
      <c r="C292" t="s">
        <v>23</v>
      </c>
      <c r="D292" t="s">
        <v>20</v>
      </c>
      <c r="E292">
        <v>65</v>
      </c>
    </row>
    <row r="293" spans="1:5" x14ac:dyDescent="0.15">
      <c r="A293">
        <v>14</v>
      </c>
      <c r="B293" t="s">
        <v>18</v>
      </c>
      <c r="C293" t="s">
        <v>23</v>
      </c>
      <c r="D293" t="s">
        <v>28</v>
      </c>
      <c r="E293">
        <v>67.5</v>
      </c>
    </row>
    <row r="294" spans="1:5" x14ac:dyDescent="0.15">
      <c r="A294">
        <v>14</v>
      </c>
      <c r="B294" t="s">
        <v>35</v>
      </c>
      <c r="C294" t="s">
        <v>23</v>
      </c>
      <c r="D294" t="s">
        <v>20</v>
      </c>
      <c r="E294">
        <v>67.5</v>
      </c>
    </row>
    <row r="295" spans="1:5" x14ac:dyDescent="0.15">
      <c r="A295">
        <v>14</v>
      </c>
      <c r="B295" t="s">
        <v>35</v>
      </c>
      <c r="C295" t="s">
        <v>23</v>
      </c>
      <c r="D295" t="s">
        <v>28</v>
      </c>
      <c r="E295">
        <v>62.5</v>
      </c>
    </row>
    <row r="296" spans="1:5" x14ac:dyDescent="0.15">
      <c r="A296">
        <v>15</v>
      </c>
      <c r="B296" t="s">
        <v>26</v>
      </c>
      <c r="C296" t="s">
        <v>23</v>
      </c>
      <c r="D296" t="s">
        <v>20</v>
      </c>
      <c r="E296">
        <v>55</v>
      </c>
    </row>
    <row r="297" spans="1:5" x14ac:dyDescent="0.15">
      <c r="A297">
        <v>15</v>
      </c>
      <c r="B297" t="s">
        <v>26</v>
      </c>
      <c r="C297" t="s">
        <v>23</v>
      </c>
      <c r="D297" t="s">
        <v>28</v>
      </c>
      <c r="E297">
        <v>67.5</v>
      </c>
    </row>
    <row r="298" spans="1:5" x14ac:dyDescent="0.15">
      <c r="A298">
        <v>15</v>
      </c>
      <c r="B298" t="s">
        <v>18</v>
      </c>
      <c r="C298" t="s">
        <v>23</v>
      </c>
      <c r="D298" t="s">
        <v>20</v>
      </c>
      <c r="E298">
        <v>55</v>
      </c>
    </row>
    <row r="299" spans="1:5" x14ac:dyDescent="0.15">
      <c r="A299">
        <v>15</v>
      </c>
      <c r="B299" t="s">
        <v>18</v>
      </c>
      <c r="C299" t="s">
        <v>23</v>
      </c>
      <c r="D299" t="s">
        <v>28</v>
      </c>
      <c r="E299">
        <v>67.5</v>
      </c>
    </row>
    <row r="300" spans="1:5" x14ac:dyDescent="0.15">
      <c r="A300">
        <v>15</v>
      </c>
      <c r="B300" t="s">
        <v>35</v>
      </c>
      <c r="C300" t="s">
        <v>23</v>
      </c>
      <c r="D300" t="s">
        <v>20</v>
      </c>
      <c r="E300">
        <v>65</v>
      </c>
    </row>
    <row r="301" spans="1:5" x14ac:dyDescent="0.15">
      <c r="A301">
        <v>15</v>
      </c>
      <c r="B301" t="s">
        <v>35</v>
      </c>
      <c r="C301" t="s">
        <v>23</v>
      </c>
      <c r="D301" t="s">
        <v>28</v>
      </c>
      <c r="E301">
        <v>67.5</v>
      </c>
    </row>
    <row r="302" spans="1:5" x14ac:dyDescent="0.15">
      <c r="A302">
        <v>16</v>
      </c>
      <c r="B302" t="s">
        <v>26</v>
      </c>
      <c r="C302" t="s">
        <v>23</v>
      </c>
      <c r="D302" t="s">
        <v>20</v>
      </c>
      <c r="E302">
        <v>62.5</v>
      </c>
    </row>
    <row r="303" spans="1:5" x14ac:dyDescent="0.15">
      <c r="A303">
        <v>16</v>
      </c>
      <c r="B303" t="s">
        <v>26</v>
      </c>
      <c r="C303" t="s">
        <v>23</v>
      </c>
      <c r="D303" t="s">
        <v>28</v>
      </c>
      <c r="E303">
        <v>50</v>
      </c>
    </row>
    <row r="304" spans="1:5" x14ac:dyDescent="0.15">
      <c r="A304">
        <v>16</v>
      </c>
      <c r="B304" t="s">
        <v>18</v>
      </c>
      <c r="C304" t="s">
        <v>23</v>
      </c>
      <c r="D304" t="s">
        <v>20</v>
      </c>
      <c r="E304">
        <v>62.5</v>
      </c>
    </row>
    <row r="305" spans="1:5" x14ac:dyDescent="0.15">
      <c r="A305">
        <v>16</v>
      </c>
      <c r="B305" t="s">
        <v>18</v>
      </c>
      <c r="C305" t="s">
        <v>23</v>
      </c>
      <c r="D305" t="s">
        <v>28</v>
      </c>
      <c r="E305">
        <v>65</v>
      </c>
    </row>
    <row r="306" spans="1:5" x14ac:dyDescent="0.15">
      <c r="A306">
        <v>16</v>
      </c>
      <c r="B306" t="s">
        <v>35</v>
      </c>
      <c r="C306" t="s">
        <v>23</v>
      </c>
      <c r="D306" t="s">
        <v>20</v>
      </c>
      <c r="E306">
        <v>60</v>
      </c>
    </row>
    <row r="307" spans="1:5" x14ac:dyDescent="0.15">
      <c r="A307">
        <v>16</v>
      </c>
      <c r="B307" t="s">
        <v>35</v>
      </c>
      <c r="C307" t="s">
        <v>23</v>
      </c>
      <c r="D307" t="s">
        <v>28</v>
      </c>
      <c r="E307">
        <v>65</v>
      </c>
    </row>
    <row r="308" spans="1:5" x14ac:dyDescent="0.15">
      <c r="A308">
        <v>17</v>
      </c>
      <c r="B308" t="s">
        <v>26</v>
      </c>
      <c r="C308" t="s">
        <v>23</v>
      </c>
      <c r="D308" t="s">
        <v>20</v>
      </c>
      <c r="E308">
        <v>55</v>
      </c>
    </row>
    <row r="309" spans="1:5" x14ac:dyDescent="0.15">
      <c r="A309">
        <v>17</v>
      </c>
      <c r="B309" t="s">
        <v>26</v>
      </c>
      <c r="C309" t="s">
        <v>23</v>
      </c>
      <c r="D309" t="s">
        <v>28</v>
      </c>
      <c r="E309">
        <v>55</v>
      </c>
    </row>
    <row r="310" spans="1:5" x14ac:dyDescent="0.15">
      <c r="A310">
        <v>17</v>
      </c>
      <c r="B310" t="s">
        <v>18</v>
      </c>
      <c r="C310" t="s">
        <v>23</v>
      </c>
      <c r="D310" t="s">
        <v>20</v>
      </c>
      <c r="E310">
        <v>57.5</v>
      </c>
    </row>
    <row r="311" spans="1:5" x14ac:dyDescent="0.15">
      <c r="A311">
        <v>17</v>
      </c>
      <c r="B311" t="s">
        <v>18</v>
      </c>
      <c r="C311" t="s">
        <v>23</v>
      </c>
      <c r="D311" t="s">
        <v>28</v>
      </c>
      <c r="E311">
        <v>57.5</v>
      </c>
    </row>
    <row r="312" spans="1:5" x14ac:dyDescent="0.15">
      <c r="A312">
        <v>17</v>
      </c>
      <c r="B312" t="s">
        <v>35</v>
      </c>
      <c r="C312" t="s">
        <v>23</v>
      </c>
      <c r="D312" t="s">
        <v>20</v>
      </c>
      <c r="E312">
        <v>55</v>
      </c>
    </row>
    <row r="313" spans="1:5" x14ac:dyDescent="0.15">
      <c r="A313">
        <v>17</v>
      </c>
      <c r="B313" t="s">
        <v>35</v>
      </c>
      <c r="C313" t="s">
        <v>23</v>
      </c>
      <c r="D313" t="s">
        <v>28</v>
      </c>
      <c r="E313">
        <v>55</v>
      </c>
    </row>
    <row r="314" spans="1:5" x14ac:dyDescent="0.15">
      <c r="A314">
        <v>18</v>
      </c>
      <c r="B314" t="s">
        <v>26</v>
      </c>
      <c r="C314" t="s">
        <v>23</v>
      </c>
      <c r="D314" t="s">
        <v>20</v>
      </c>
      <c r="E314">
        <v>70</v>
      </c>
    </row>
    <row r="315" spans="1:5" x14ac:dyDescent="0.15">
      <c r="A315">
        <v>18</v>
      </c>
      <c r="B315" t="s">
        <v>26</v>
      </c>
      <c r="C315" t="s">
        <v>23</v>
      </c>
      <c r="D315" t="s">
        <v>28</v>
      </c>
      <c r="E315">
        <v>62.5</v>
      </c>
    </row>
    <row r="316" spans="1:5" x14ac:dyDescent="0.15">
      <c r="A316">
        <v>18</v>
      </c>
      <c r="B316" t="s">
        <v>18</v>
      </c>
      <c r="C316" t="s">
        <v>23</v>
      </c>
      <c r="D316" t="s">
        <v>20</v>
      </c>
      <c r="E316">
        <v>70</v>
      </c>
    </row>
    <row r="317" spans="1:5" x14ac:dyDescent="0.15">
      <c r="A317">
        <v>18</v>
      </c>
      <c r="B317" t="s">
        <v>18</v>
      </c>
      <c r="C317" t="s">
        <v>23</v>
      </c>
      <c r="D317" t="s">
        <v>28</v>
      </c>
      <c r="E317">
        <v>62.5</v>
      </c>
    </row>
    <row r="318" spans="1:5" x14ac:dyDescent="0.15">
      <c r="A318">
        <v>18</v>
      </c>
      <c r="B318" t="s">
        <v>35</v>
      </c>
      <c r="C318" t="s">
        <v>23</v>
      </c>
      <c r="D318" t="s">
        <v>20</v>
      </c>
      <c r="E318">
        <v>65</v>
      </c>
    </row>
    <row r="319" spans="1:5" x14ac:dyDescent="0.15">
      <c r="A319">
        <v>18</v>
      </c>
      <c r="B319" t="s">
        <v>35</v>
      </c>
      <c r="C319" t="s">
        <v>23</v>
      </c>
      <c r="D319" t="s">
        <v>28</v>
      </c>
      <c r="E319">
        <v>70</v>
      </c>
    </row>
    <row r="320" spans="1:5" x14ac:dyDescent="0.15">
      <c r="A320">
        <v>19</v>
      </c>
      <c r="B320" t="s">
        <v>26</v>
      </c>
      <c r="C320" t="s">
        <v>23</v>
      </c>
      <c r="D320" t="s">
        <v>20</v>
      </c>
      <c r="E320">
        <v>82.5</v>
      </c>
    </row>
    <row r="321" spans="1:5" x14ac:dyDescent="0.15">
      <c r="A321">
        <v>19</v>
      </c>
      <c r="B321" t="s">
        <v>26</v>
      </c>
      <c r="C321" t="s">
        <v>23</v>
      </c>
      <c r="D321" t="s">
        <v>28</v>
      </c>
      <c r="E321">
        <v>70</v>
      </c>
    </row>
    <row r="322" spans="1:5" x14ac:dyDescent="0.15">
      <c r="A322">
        <v>19</v>
      </c>
      <c r="B322" t="s">
        <v>18</v>
      </c>
      <c r="C322" t="s">
        <v>23</v>
      </c>
      <c r="D322" t="s">
        <v>20</v>
      </c>
      <c r="E322">
        <v>70</v>
      </c>
    </row>
    <row r="323" spans="1:5" x14ac:dyDescent="0.15">
      <c r="A323">
        <v>19</v>
      </c>
      <c r="B323" t="s">
        <v>18</v>
      </c>
      <c r="C323" t="s">
        <v>23</v>
      </c>
      <c r="D323" t="s">
        <v>28</v>
      </c>
      <c r="E323">
        <v>60</v>
      </c>
    </row>
    <row r="324" spans="1:5" x14ac:dyDescent="0.15">
      <c r="A324">
        <v>19</v>
      </c>
      <c r="B324" t="s">
        <v>35</v>
      </c>
      <c r="C324" t="s">
        <v>23</v>
      </c>
      <c r="D324" t="s">
        <v>20</v>
      </c>
      <c r="E324">
        <v>65</v>
      </c>
    </row>
    <row r="325" spans="1:5" x14ac:dyDescent="0.15">
      <c r="A325">
        <v>19</v>
      </c>
      <c r="B325" t="s">
        <v>35</v>
      </c>
      <c r="C325" t="s">
        <v>23</v>
      </c>
      <c r="D325" t="s">
        <v>28</v>
      </c>
      <c r="E325">
        <v>77.5</v>
      </c>
    </row>
    <row r="326" spans="1:5" x14ac:dyDescent="0.15">
      <c r="A326" t="s">
        <v>673</v>
      </c>
    </row>
  </sheetData>
  <sortState xmlns:xlrd2="http://schemas.microsoft.com/office/spreadsheetml/2017/richdata2" ref="A2:P326">
    <sortCondition ref="C2:C326"/>
    <sortCondition ref="A2:A326"/>
    <sortCondition ref="B2:B326"/>
    <sortCondition ref="D2:D326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6"/>
  <sheetViews>
    <sheetView zoomScale="110" zoomScaleNormal="110" zoomScalePageLayoutView="110" workbookViewId="0">
      <selection activeCell="H25" sqref="H25"/>
    </sheetView>
  </sheetViews>
  <sheetFormatPr baseColWidth="10" defaultRowHeight="13" x14ac:dyDescent="0.15"/>
  <cols>
    <col min="2" max="2" width="16" customWidth="1"/>
    <col min="3" max="3" width="17" customWidth="1"/>
    <col min="4" max="4" width="17.33203125" customWidth="1"/>
  </cols>
  <sheetData>
    <row r="1" spans="1:16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672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>
        <v>1</v>
      </c>
      <c r="B2" t="s">
        <v>26</v>
      </c>
      <c r="C2" t="s">
        <v>19</v>
      </c>
      <c r="D2" t="s">
        <v>20</v>
      </c>
      <c r="E2">
        <v>85</v>
      </c>
    </row>
    <row r="3" spans="1:16" x14ac:dyDescent="0.15">
      <c r="A3">
        <v>1</v>
      </c>
      <c r="B3" t="s">
        <v>18</v>
      </c>
      <c r="C3" t="s">
        <v>19</v>
      </c>
      <c r="D3" t="s">
        <v>20</v>
      </c>
      <c r="E3">
        <v>67.5</v>
      </c>
    </row>
    <row r="4" spans="1:16" x14ac:dyDescent="0.15">
      <c r="A4">
        <v>1</v>
      </c>
      <c r="B4" t="s">
        <v>35</v>
      </c>
      <c r="C4" t="s">
        <v>19</v>
      </c>
      <c r="D4" t="s">
        <v>20</v>
      </c>
      <c r="E4">
        <v>55</v>
      </c>
    </row>
    <row r="5" spans="1:16" x14ac:dyDescent="0.15">
      <c r="A5">
        <v>1</v>
      </c>
      <c r="B5" t="s">
        <v>26</v>
      </c>
      <c r="C5" t="s">
        <v>27</v>
      </c>
      <c r="D5" t="s">
        <v>20</v>
      </c>
      <c r="E5">
        <v>52.5</v>
      </c>
    </row>
    <row r="6" spans="1:16" x14ac:dyDescent="0.15">
      <c r="A6">
        <v>1</v>
      </c>
      <c r="B6" t="s">
        <v>18</v>
      </c>
      <c r="C6" t="s">
        <v>27</v>
      </c>
      <c r="D6" t="s">
        <v>20</v>
      </c>
      <c r="E6">
        <v>62.5</v>
      </c>
    </row>
    <row r="7" spans="1:16" x14ac:dyDescent="0.15">
      <c r="A7">
        <v>1</v>
      </c>
      <c r="B7" t="s">
        <v>35</v>
      </c>
      <c r="C7" t="s">
        <v>27</v>
      </c>
      <c r="D7" t="s">
        <v>20</v>
      </c>
      <c r="E7">
        <v>77.5</v>
      </c>
    </row>
    <row r="8" spans="1:16" x14ac:dyDescent="0.15">
      <c r="A8">
        <v>1</v>
      </c>
      <c r="B8" t="s">
        <v>26</v>
      </c>
      <c r="C8" t="s">
        <v>23</v>
      </c>
      <c r="D8" t="s">
        <v>20</v>
      </c>
      <c r="E8">
        <v>77.5</v>
      </c>
    </row>
    <row r="9" spans="1:16" x14ac:dyDescent="0.15">
      <c r="A9">
        <v>1</v>
      </c>
      <c r="B9" t="s">
        <v>18</v>
      </c>
      <c r="C9" t="s">
        <v>23</v>
      </c>
      <c r="D9" t="s">
        <v>20</v>
      </c>
      <c r="E9">
        <v>35</v>
      </c>
    </row>
    <row r="10" spans="1:16" x14ac:dyDescent="0.15">
      <c r="A10">
        <v>1</v>
      </c>
      <c r="B10" t="s">
        <v>35</v>
      </c>
      <c r="C10" t="s">
        <v>23</v>
      </c>
      <c r="D10" t="s">
        <v>20</v>
      </c>
      <c r="E10">
        <v>57.5</v>
      </c>
    </row>
    <row r="11" spans="1:16" x14ac:dyDescent="0.15">
      <c r="A11">
        <v>2</v>
      </c>
      <c r="B11" t="s">
        <v>26</v>
      </c>
      <c r="C11" t="s">
        <v>19</v>
      </c>
      <c r="D11" t="s">
        <v>20</v>
      </c>
      <c r="E11">
        <v>65</v>
      </c>
    </row>
    <row r="12" spans="1:16" x14ac:dyDescent="0.15">
      <c r="A12">
        <v>2</v>
      </c>
      <c r="B12" t="s">
        <v>18</v>
      </c>
      <c r="C12" t="s">
        <v>19</v>
      </c>
      <c r="D12" t="s">
        <v>20</v>
      </c>
      <c r="E12">
        <v>55</v>
      </c>
    </row>
    <row r="13" spans="1:16" x14ac:dyDescent="0.15">
      <c r="A13">
        <v>2</v>
      </c>
      <c r="B13" t="s">
        <v>35</v>
      </c>
      <c r="C13" t="s">
        <v>19</v>
      </c>
      <c r="D13" t="s">
        <v>20</v>
      </c>
      <c r="E13">
        <v>45</v>
      </c>
    </row>
    <row r="14" spans="1:16" x14ac:dyDescent="0.15">
      <c r="A14">
        <v>2</v>
      </c>
      <c r="B14" t="s">
        <v>26</v>
      </c>
      <c r="C14" t="s">
        <v>27</v>
      </c>
      <c r="D14" t="s">
        <v>20</v>
      </c>
      <c r="E14">
        <v>52.5</v>
      </c>
    </row>
    <row r="15" spans="1:16" x14ac:dyDescent="0.15">
      <c r="A15">
        <v>2</v>
      </c>
      <c r="B15" t="s">
        <v>18</v>
      </c>
      <c r="C15" t="s">
        <v>27</v>
      </c>
      <c r="D15" t="s">
        <v>20</v>
      </c>
      <c r="E15">
        <v>32.5</v>
      </c>
    </row>
    <row r="16" spans="1:16" x14ac:dyDescent="0.15">
      <c r="A16">
        <v>2</v>
      </c>
      <c r="B16" t="s">
        <v>35</v>
      </c>
      <c r="C16" t="s">
        <v>27</v>
      </c>
      <c r="D16" t="s">
        <v>20</v>
      </c>
      <c r="E16">
        <v>60</v>
      </c>
    </row>
    <row r="17" spans="1:5" x14ac:dyDescent="0.15">
      <c r="A17">
        <v>2</v>
      </c>
      <c r="B17" t="s">
        <v>26</v>
      </c>
      <c r="C17" t="s">
        <v>23</v>
      </c>
      <c r="D17" t="s">
        <v>20</v>
      </c>
      <c r="E17">
        <v>65</v>
      </c>
    </row>
    <row r="18" spans="1:5" x14ac:dyDescent="0.15">
      <c r="A18">
        <v>2</v>
      </c>
      <c r="B18" t="s">
        <v>18</v>
      </c>
      <c r="C18" t="s">
        <v>23</v>
      </c>
      <c r="D18" t="s">
        <v>20</v>
      </c>
      <c r="E18">
        <v>55</v>
      </c>
    </row>
    <row r="19" spans="1:5" x14ac:dyDescent="0.15">
      <c r="A19">
        <v>2</v>
      </c>
      <c r="B19" t="s">
        <v>35</v>
      </c>
      <c r="C19" t="s">
        <v>23</v>
      </c>
      <c r="D19" t="s">
        <v>20</v>
      </c>
      <c r="E19">
        <v>52.5</v>
      </c>
    </row>
    <row r="20" spans="1:5" x14ac:dyDescent="0.15">
      <c r="A20">
        <v>3</v>
      </c>
      <c r="B20" t="s">
        <v>26</v>
      </c>
      <c r="C20" t="s">
        <v>19</v>
      </c>
      <c r="D20" t="s">
        <v>20</v>
      </c>
      <c r="E20">
        <v>67.5</v>
      </c>
    </row>
    <row r="21" spans="1:5" x14ac:dyDescent="0.15">
      <c r="A21">
        <v>3</v>
      </c>
      <c r="B21" t="s">
        <v>18</v>
      </c>
      <c r="C21" t="s">
        <v>19</v>
      </c>
      <c r="D21" t="s">
        <v>20</v>
      </c>
      <c r="E21">
        <v>62.5</v>
      </c>
    </row>
    <row r="22" spans="1:5" x14ac:dyDescent="0.15">
      <c r="A22">
        <v>3</v>
      </c>
      <c r="B22" t="s">
        <v>35</v>
      </c>
      <c r="C22" t="s">
        <v>19</v>
      </c>
      <c r="D22" t="s">
        <v>20</v>
      </c>
      <c r="E22">
        <v>57.5</v>
      </c>
    </row>
    <row r="23" spans="1:5" x14ac:dyDescent="0.15">
      <c r="A23">
        <v>3</v>
      </c>
      <c r="B23" t="s">
        <v>26</v>
      </c>
      <c r="C23" t="s">
        <v>27</v>
      </c>
      <c r="D23" t="s">
        <v>20</v>
      </c>
      <c r="E23">
        <v>32.5</v>
      </c>
    </row>
    <row r="24" spans="1:5" x14ac:dyDescent="0.15">
      <c r="A24">
        <v>3</v>
      </c>
      <c r="B24" t="s">
        <v>18</v>
      </c>
      <c r="C24" t="s">
        <v>27</v>
      </c>
      <c r="D24" t="s">
        <v>20</v>
      </c>
      <c r="E24">
        <v>60</v>
      </c>
    </row>
    <row r="25" spans="1:5" x14ac:dyDescent="0.15">
      <c r="A25">
        <v>3</v>
      </c>
      <c r="B25" t="s">
        <v>35</v>
      </c>
      <c r="C25" t="s">
        <v>27</v>
      </c>
      <c r="D25" t="s">
        <v>20</v>
      </c>
      <c r="E25">
        <v>45</v>
      </c>
    </row>
    <row r="26" spans="1:5" x14ac:dyDescent="0.15">
      <c r="A26">
        <v>3</v>
      </c>
      <c r="B26" t="s">
        <v>26</v>
      </c>
      <c r="C26" t="s">
        <v>23</v>
      </c>
      <c r="D26" t="s">
        <v>20</v>
      </c>
      <c r="E26">
        <v>72.5</v>
      </c>
    </row>
    <row r="27" spans="1:5" x14ac:dyDescent="0.15">
      <c r="A27">
        <v>3</v>
      </c>
      <c r="B27" t="s">
        <v>18</v>
      </c>
      <c r="C27" t="s">
        <v>23</v>
      </c>
      <c r="D27" t="s">
        <v>20</v>
      </c>
      <c r="E27">
        <v>55</v>
      </c>
    </row>
    <row r="28" spans="1:5" x14ac:dyDescent="0.15">
      <c r="A28">
        <v>3</v>
      </c>
      <c r="B28" t="s">
        <v>35</v>
      </c>
      <c r="C28" t="s">
        <v>23</v>
      </c>
      <c r="D28" t="s">
        <v>20</v>
      </c>
      <c r="E28">
        <v>55</v>
      </c>
    </row>
    <row r="29" spans="1:5" x14ac:dyDescent="0.15">
      <c r="A29">
        <v>4</v>
      </c>
      <c r="B29" t="s">
        <v>26</v>
      </c>
      <c r="C29" t="s">
        <v>19</v>
      </c>
      <c r="D29" t="s">
        <v>20</v>
      </c>
      <c r="E29">
        <v>80</v>
      </c>
    </row>
    <row r="30" spans="1:5" x14ac:dyDescent="0.15">
      <c r="A30">
        <v>4</v>
      </c>
      <c r="B30" t="s">
        <v>18</v>
      </c>
      <c r="C30" t="s">
        <v>19</v>
      </c>
      <c r="D30" t="s">
        <v>20</v>
      </c>
      <c r="E30">
        <v>42.5</v>
      </c>
    </row>
    <row r="31" spans="1:5" x14ac:dyDescent="0.15">
      <c r="A31">
        <v>4</v>
      </c>
      <c r="B31" t="s">
        <v>35</v>
      </c>
      <c r="C31" t="s">
        <v>19</v>
      </c>
      <c r="D31" t="s">
        <v>20</v>
      </c>
      <c r="E31">
        <v>45</v>
      </c>
    </row>
    <row r="32" spans="1:5" x14ac:dyDescent="0.15">
      <c r="A32">
        <v>4</v>
      </c>
      <c r="B32" t="s">
        <v>26</v>
      </c>
      <c r="C32" t="s">
        <v>27</v>
      </c>
      <c r="D32" t="s">
        <v>20</v>
      </c>
      <c r="E32">
        <v>55</v>
      </c>
    </row>
    <row r="33" spans="1:5" x14ac:dyDescent="0.15">
      <c r="A33">
        <v>4</v>
      </c>
      <c r="B33" t="s">
        <v>18</v>
      </c>
      <c r="C33" t="s">
        <v>27</v>
      </c>
      <c r="D33" t="s">
        <v>20</v>
      </c>
      <c r="E33">
        <v>45</v>
      </c>
    </row>
    <row r="34" spans="1:5" x14ac:dyDescent="0.15">
      <c r="A34">
        <v>4</v>
      </c>
      <c r="B34" t="s">
        <v>35</v>
      </c>
      <c r="C34" t="s">
        <v>27</v>
      </c>
      <c r="D34" t="s">
        <v>20</v>
      </c>
      <c r="E34">
        <v>52.5</v>
      </c>
    </row>
    <row r="35" spans="1:5" x14ac:dyDescent="0.15">
      <c r="A35">
        <v>4</v>
      </c>
      <c r="B35" t="s">
        <v>26</v>
      </c>
      <c r="C35" t="s">
        <v>23</v>
      </c>
      <c r="D35" t="s">
        <v>20</v>
      </c>
      <c r="E35">
        <v>50</v>
      </c>
    </row>
    <row r="36" spans="1:5" x14ac:dyDescent="0.15">
      <c r="A36">
        <v>4</v>
      </c>
      <c r="B36" t="s">
        <v>18</v>
      </c>
      <c r="C36" t="s">
        <v>23</v>
      </c>
      <c r="D36" t="s">
        <v>20</v>
      </c>
      <c r="E36">
        <v>62.5</v>
      </c>
    </row>
    <row r="37" spans="1:5" x14ac:dyDescent="0.15">
      <c r="A37">
        <v>4</v>
      </c>
      <c r="B37" t="s">
        <v>35</v>
      </c>
      <c r="C37" t="s">
        <v>23</v>
      </c>
      <c r="D37" t="s">
        <v>20</v>
      </c>
      <c r="E37">
        <v>45</v>
      </c>
    </row>
    <row r="38" spans="1:5" x14ac:dyDescent="0.15">
      <c r="A38">
        <v>5</v>
      </c>
      <c r="B38" t="s">
        <v>26</v>
      </c>
      <c r="C38" t="s">
        <v>19</v>
      </c>
      <c r="D38" t="s">
        <v>20</v>
      </c>
      <c r="E38">
        <v>77.5</v>
      </c>
    </row>
    <row r="39" spans="1:5" x14ac:dyDescent="0.15">
      <c r="A39">
        <v>5</v>
      </c>
      <c r="B39" t="s">
        <v>18</v>
      </c>
      <c r="C39" t="s">
        <v>19</v>
      </c>
      <c r="D39" t="s">
        <v>20</v>
      </c>
      <c r="E39">
        <v>75</v>
      </c>
    </row>
    <row r="40" spans="1:5" x14ac:dyDescent="0.15">
      <c r="A40">
        <v>5</v>
      </c>
      <c r="B40" t="s">
        <v>35</v>
      </c>
      <c r="C40" t="s">
        <v>19</v>
      </c>
      <c r="D40" t="s">
        <v>20</v>
      </c>
      <c r="E40">
        <v>67.5</v>
      </c>
    </row>
    <row r="41" spans="1:5" x14ac:dyDescent="0.15">
      <c r="A41">
        <v>5</v>
      </c>
      <c r="B41" t="s">
        <v>26</v>
      </c>
      <c r="C41" t="s">
        <v>27</v>
      </c>
      <c r="D41" t="s">
        <v>20</v>
      </c>
      <c r="E41">
        <v>82.5</v>
      </c>
    </row>
    <row r="42" spans="1:5" x14ac:dyDescent="0.15">
      <c r="A42">
        <v>5</v>
      </c>
      <c r="B42" t="s">
        <v>18</v>
      </c>
      <c r="C42" t="s">
        <v>27</v>
      </c>
      <c r="D42" t="s">
        <v>20</v>
      </c>
      <c r="E42">
        <v>65</v>
      </c>
    </row>
    <row r="43" spans="1:5" x14ac:dyDescent="0.15">
      <c r="A43">
        <v>5</v>
      </c>
      <c r="B43" t="s">
        <v>35</v>
      </c>
      <c r="C43" t="s">
        <v>27</v>
      </c>
      <c r="D43" t="s">
        <v>20</v>
      </c>
      <c r="E43">
        <v>67.5</v>
      </c>
    </row>
    <row r="44" spans="1:5" x14ac:dyDescent="0.15">
      <c r="A44">
        <v>5</v>
      </c>
      <c r="B44" t="s">
        <v>26</v>
      </c>
      <c r="C44" t="s">
        <v>23</v>
      </c>
      <c r="D44" t="s">
        <v>20</v>
      </c>
      <c r="E44">
        <v>80</v>
      </c>
    </row>
    <row r="45" spans="1:5" x14ac:dyDescent="0.15">
      <c r="A45">
        <v>5</v>
      </c>
      <c r="B45" t="s">
        <v>18</v>
      </c>
      <c r="C45" t="s">
        <v>23</v>
      </c>
      <c r="D45" t="s">
        <v>20</v>
      </c>
      <c r="E45">
        <v>77.5</v>
      </c>
    </row>
    <row r="46" spans="1:5" x14ac:dyDescent="0.15">
      <c r="A46">
        <v>5</v>
      </c>
      <c r="B46" t="s">
        <v>35</v>
      </c>
      <c r="C46" t="s">
        <v>23</v>
      </c>
      <c r="D46" t="s">
        <v>20</v>
      </c>
      <c r="E46">
        <v>60</v>
      </c>
    </row>
    <row r="47" spans="1:5" x14ac:dyDescent="0.15">
      <c r="A47">
        <v>6</v>
      </c>
      <c r="B47" t="s">
        <v>26</v>
      </c>
      <c r="C47" t="s">
        <v>19</v>
      </c>
      <c r="D47" t="s">
        <v>20</v>
      </c>
      <c r="E47">
        <v>95</v>
      </c>
    </row>
    <row r="48" spans="1:5" x14ac:dyDescent="0.15">
      <c r="A48">
        <v>6</v>
      </c>
      <c r="B48" t="s">
        <v>18</v>
      </c>
      <c r="C48" t="s">
        <v>19</v>
      </c>
      <c r="D48" t="s">
        <v>20</v>
      </c>
      <c r="E48">
        <v>50</v>
      </c>
    </row>
    <row r="49" spans="1:5" x14ac:dyDescent="0.15">
      <c r="A49">
        <v>6</v>
      </c>
      <c r="B49" t="s">
        <v>35</v>
      </c>
      <c r="C49" t="s">
        <v>19</v>
      </c>
      <c r="D49" t="s">
        <v>20</v>
      </c>
      <c r="E49">
        <v>70</v>
      </c>
    </row>
    <row r="50" spans="1:5" x14ac:dyDescent="0.15">
      <c r="A50">
        <v>6</v>
      </c>
      <c r="B50" t="s">
        <v>26</v>
      </c>
      <c r="C50" t="s">
        <v>27</v>
      </c>
      <c r="D50" t="s">
        <v>20</v>
      </c>
      <c r="E50">
        <v>90</v>
      </c>
    </row>
    <row r="51" spans="1:5" x14ac:dyDescent="0.15">
      <c r="A51">
        <v>6</v>
      </c>
      <c r="B51" t="s">
        <v>18</v>
      </c>
      <c r="C51" t="s">
        <v>27</v>
      </c>
      <c r="D51" t="s">
        <v>20</v>
      </c>
      <c r="E51">
        <v>35</v>
      </c>
    </row>
    <row r="52" spans="1:5" x14ac:dyDescent="0.15">
      <c r="A52">
        <v>6</v>
      </c>
      <c r="B52" t="s">
        <v>35</v>
      </c>
      <c r="C52" t="s">
        <v>27</v>
      </c>
      <c r="D52" t="s">
        <v>20</v>
      </c>
      <c r="E52">
        <v>52.5</v>
      </c>
    </row>
    <row r="53" spans="1:5" x14ac:dyDescent="0.15">
      <c r="A53">
        <v>6</v>
      </c>
      <c r="B53" t="s">
        <v>26</v>
      </c>
      <c r="C53" t="s">
        <v>23</v>
      </c>
      <c r="D53" t="s">
        <v>20</v>
      </c>
      <c r="E53">
        <v>100</v>
      </c>
    </row>
    <row r="54" spans="1:5" x14ac:dyDescent="0.15">
      <c r="A54">
        <v>6</v>
      </c>
      <c r="B54" t="s">
        <v>18</v>
      </c>
      <c r="C54" t="s">
        <v>23</v>
      </c>
      <c r="D54" t="s">
        <v>20</v>
      </c>
      <c r="E54">
        <v>42.5</v>
      </c>
    </row>
    <row r="55" spans="1:5" x14ac:dyDescent="0.15">
      <c r="A55">
        <v>6</v>
      </c>
      <c r="B55" t="s">
        <v>35</v>
      </c>
      <c r="C55" t="s">
        <v>23</v>
      </c>
      <c r="D55" t="s">
        <v>20</v>
      </c>
      <c r="E55">
        <v>77.5</v>
      </c>
    </row>
    <row r="56" spans="1:5" x14ac:dyDescent="0.15">
      <c r="A56">
        <v>7</v>
      </c>
      <c r="B56" t="s">
        <v>26</v>
      </c>
      <c r="C56" t="s">
        <v>19</v>
      </c>
      <c r="D56" t="s">
        <v>20</v>
      </c>
      <c r="E56">
        <v>80</v>
      </c>
    </row>
    <row r="57" spans="1:5" x14ac:dyDescent="0.15">
      <c r="A57">
        <v>7</v>
      </c>
      <c r="B57" t="s">
        <v>18</v>
      </c>
      <c r="C57" t="s">
        <v>19</v>
      </c>
      <c r="D57" t="s">
        <v>20</v>
      </c>
      <c r="E57">
        <v>52.5</v>
      </c>
    </row>
    <row r="58" spans="1:5" x14ac:dyDescent="0.15">
      <c r="A58">
        <v>7</v>
      </c>
      <c r="B58" t="s">
        <v>35</v>
      </c>
      <c r="C58" t="s">
        <v>19</v>
      </c>
      <c r="D58" t="s">
        <v>20</v>
      </c>
      <c r="E58">
        <v>40</v>
      </c>
    </row>
    <row r="59" spans="1:5" x14ac:dyDescent="0.15">
      <c r="A59">
        <v>7</v>
      </c>
      <c r="B59" t="s">
        <v>26</v>
      </c>
      <c r="C59" t="s">
        <v>27</v>
      </c>
      <c r="D59" t="s">
        <v>20</v>
      </c>
      <c r="E59">
        <v>27.5</v>
      </c>
    </row>
    <row r="60" spans="1:5" x14ac:dyDescent="0.15">
      <c r="A60">
        <v>7</v>
      </c>
      <c r="B60" t="s">
        <v>18</v>
      </c>
      <c r="C60" t="s">
        <v>27</v>
      </c>
      <c r="D60" t="s">
        <v>20</v>
      </c>
      <c r="E60">
        <v>20</v>
      </c>
    </row>
    <row r="61" spans="1:5" x14ac:dyDescent="0.15">
      <c r="A61">
        <v>7</v>
      </c>
      <c r="B61" t="s">
        <v>35</v>
      </c>
      <c r="C61" t="s">
        <v>27</v>
      </c>
      <c r="D61" t="s">
        <v>20</v>
      </c>
      <c r="E61">
        <v>20</v>
      </c>
    </row>
    <row r="62" spans="1:5" x14ac:dyDescent="0.15">
      <c r="A62">
        <v>7</v>
      </c>
      <c r="B62" t="s">
        <v>26</v>
      </c>
      <c r="C62" t="s">
        <v>23</v>
      </c>
      <c r="D62" t="s">
        <v>20</v>
      </c>
      <c r="E62">
        <v>62.5</v>
      </c>
    </row>
    <row r="63" spans="1:5" x14ac:dyDescent="0.15">
      <c r="A63">
        <v>7</v>
      </c>
      <c r="B63" t="s">
        <v>18</v>
      </c>
      <c r="C63" t="s">
        <v>23</v>
      </c>
      <c r="D63" t="s">
        <v>20</v>
      </c>
      <c r="E63">
        <v>47.5</v>
      </c>
    </row>
    <row r="64" spans="1:5" x14ac:dyDescent="0.15">
      <c r="A64">
        <v>7</v>
      </c>
      <c r="B64" t="s">
        <v>35</v>
      </c>
      <c r="C64" t="s">
        <v>23</v>
      </c>
      <c r="D64" t="s">
        <v>20</v>
      </c>
      <c r="E64">
        <v>35</v>
      </c>
    </row>
    <row r="65" spans="1:5" x14ac:dyDescent="0.15">
      <c r="A65">
        <v>8</v>
      </c>
      <c r="B65" t="s">
        <v>26</v>
      </c>
      <c r="C65" t="s">
        <v>19</v>
      </c>
      <c r="D65" t="s">
        <v>20</v>
      </c>
      <c r="E65">
        <v>60</v>
      </c>
    </row>
    <row r="66" spans="1:5" x14ac:dyDescent="0.15">
      <c r="A66">
        <v>8</v>
      </c>
      <c r="B66" t="s">
        <v>18</v>
      </c>
      <c r="C66" t="s">
        <v>19</v>
      </c>
      <c r="D66" t="s">
        <v>20</v>
      </c>
      <c r="E66">
        <v>60</v>
      </c>
    </row>
    <row r="67" spans="1:5" x14ac:dyDescent="0.15">
      <c r="A67">
        <v>8</v>
      </c>
      <c r="B67" t="s">
        <v>35</v>
      </c>
      <c r="C67" t="s">
        <v>19</v>
      </c>
      <c r="D67" t="s">
        <v>20</v>
      </c>
      <c r="E67">
        <v>52.5</v>
      </c>
    </row>
    <row r="68" spans="1:5" x14ac:dyDescent="0.15">
      <c r="A68">
        <v>8</v>
      </c>
      <c r="B68" t="s">
        <v>26</v>
      </c>
      <c r="C68" t="s">
        <v>27</v>
      </c>
      <c r="D68" t="s">
        <v>20</v>
      </c>
      <c r="E68">
        <v>57.5</v>
      </c>
    </row>
    <row r="69" spans="1:5" x14ac:dyDescent="0.15">
      <c r="A69">
        <v>8</v>
      </c>
      <c r="B69" t="s">
        <v>18</v>
      </c>
      <c r="C69" t="s">
        <v>27</v>
      </c>
      <c r="D69" t="s">
        <v>20</v>
      </c>
      <c r="E69">
        <v>65</v>
      </c>
    </row>
    <row r="70" spans="1:5" x14ac:dyDescent="0.15">
      <c r="A70">
        <v>8</v>
      </c>
      <c r="B70" t="s">
        <v>35</v>
      </c>
      <c r="C70" t="s">
        <v>27</v>
      </c>
      <c r="D70" t="s">
        <v>20</v>
      </c>
      <c r="E70">
        <v>45</v>
      </c>
    </row>
    <row r="71" spans="1:5" x14ac:dyDescent="0.15">
      <c r="A71">
        <v>8</v>
      </c>
      <c r="B71" t="s">
        <v>26</v>
      </c>
      <c r="C71" t="s">
        <v>23</v>
      </c>
      <c r="D71" t="s">
        <v>20</v>
      </c>
      <c r="E71">
        <v>57.5</v>
      </c>
    </row>
    <row r="72" spans="1:5" x14ac:dyDescent="0.15">
      <c r="A72">
        <v>8</v>
      </c>
      <c r="B72" t="s">
        <v>18</v>
      </c>
      <c r="C72" t="s">
        <v>23</v>
      </c>
      <c r="D72" t="s">
        <v>20</v>
      </c>
      <c r="E72">
        <v>60</v>
      </c>
    </row>
    <row r="73" spans="1:5" x14ac:dyDescent="0.15">
      <c r="A73">
        <v>8</v>
      </c>
      <c r="B73" t="s">
        <v>35</v>
      </c>
      <c r="C73" t="s">
        <v>23</v>
      </c>
      <c r="D73" t="s">
        <v>20</v>
      </c>
      <c r="E73">
        <v>50</v>
      </c>
    </row>
    <row r="74" spans="1:5" x14ac:dyDescent="0.15">
      <c r="A74">
        <v>9</v>
      </c>
      <c r="B74" t="s">
        <v>26</v>
      </c>
      <c r="C74" t="s">
        <v>19</v>
      </c>
      <c r="D74" t="s">
        <v>20</v>
      </c>
      <c r="E74">
        <v>90</v>
      </c>
    </row>
    <row r="75" spans="1:5" x14ac:dyDescent="0.15">
      <c r="A75">
        <v>9</v>
      </c>
      <c r="B75" t="s">
        <v>18</v>
      </c>
      <c r="C75" t="s">
        <v>19</v>
      </c>
      <c r="D75" t="s">
        <v>20</v>
      </c>
      <c r="E75">
        <v>87.5</v>
      </c>
    </row>
    <row r="76" spans="1:5" x14ac:dyDescent="0.15">
      <c r="A76">
        <v>9</v>
      </c>
      <c r="B76" t="s">
        <v>35</v>
      </c>
      <c r="C76" t="s">
        <v>19</v>
      </c>
      <c r="D76" t="s">
        <v>20</v>
      </c>
      <c r="E76">
        <v>72.5</v>
      </c>
    </row>
    <row r="77" spans="1:5" x14ac:dyDescent="0.15">
      <c r="A77">
        <v>9</v>
      </c>
      <c r="B77" t="s">
        <v>26</v>
      </c>
      <c r="C77" t="s">
        <v>27</v>
      </c>
      <c r="D77" t="s">
        <v>20</v>
      </c>
      <c r="E77">
        <v>40</v>
      </c>
    </row>
    <row r="78" spans="1:5" x14ac:dyDescent="0.15">
      <c r="A78">
        <v>9</v>
      </c>
      <c r="B78" t="s">
        <v>18</v>
      </c>
      <c r="C78" t="s">
        <v>27</v>
      </c>
      <c r="D78" t="s">
        <v>20</v>
      </c>
      <c r="E78">
        <v>82.5</v>
      </c>
    </row>
    <row r="79" spans="1:5" x14ac:dyDescent="0.15">
      <c r="A79">
        <v>9</v>
      </c>
      <c r="B79" t="s">
        <v>35</v>
      </c>
      <c r="C79" t="s">
        <v>27</v>
      </c>
      <c r="D79" t="s">
        <v>20</v>
      </c>
      <c r="E79">
        <v>57.5</v>
      </c>
    </row>
    <row r="80" spans="1:5" x14ac:dyDescent="0.15">
      <c r="A80">
        <v>9</v>
      </c>
      <c r="B80" t="s">
        <v>26</v>
      </c>
      <c r="C80" t="s">
        <v>23</v>
      </c>
      <c r="D80" t="s">
        <v>20</v>
      </c>
      <c r="E80">
        <v>80</v>
      </c>
    </row>
    <row r="81" spans="1:5" x14ac:dyDescent="0.15">
      <c r="A81">
        <v>9</v>
      </c>
      <c r="B81" t="s">
        <v>18</v>
      </c>
      <c r="C81" t="s">
        <v>23</v>
      </c>
      <c r="D81" t="s">
        <v>20</v>
      </c>
      <c r="E81">
        <v>90</v>
      </c>
    </row>
    <row r="82" spans="1:5" x14ac:dyDescent="0.15">
      <c r="A82">
        <v>9</v>
      </c>
      <c r="B82" t="s">
        <v>35</v>
      </c>
      <c r="C82" t="s">
        <v>23</v>
      </c>
      <c r="D82" t="s">
        <v>20</v>
      </c>
      <c r="E82">
        <v>62.5</v>
      </c>
    </row>
    <row r="83" spans="1:5" x14ac:dyDescent="0.15">
      <c r="A83">
        <v>11</v>
      </c>
      <c r="B83" t="s">
        <v>26</v>
      </c>
      <c r="C83" t="s">
        <v>19</v>
      </c>
      <c r="D83" t="s">
        <v>20</v>
      </c>
      <c r="E83">
        <v>67.5</v>
      </c>
    </row>
    <row r="84" spans="1:5" x14ac:dyDescent="0.15">
      <c r="A84">
        <v>11</v>
      </c>
      <c r="B84" t="s">
        <v>18</v>
      </c>
      <c r="C84" t="s">
        <v>19</v>
      </c>
      <c r="D84" t="s">
        <v>20</v>
      </c>
      <c r="E84">
        <v>70</v>
      </c>
    </row>
    <row r="85" spans="1:5" x14ac:dyDescent="0.15">
      <c r="A85">
        <v>11</v>
      </c>
      <c r="B85" t="s">
        <v>35</v>
      </c>
      <c r="C85" t="s">
        <v>19</v>
      </c>
      <c r="D85" t="s">
        <v>20</v>
      </c>
      <c r="E85">
        <v>50</v>
      </c>
    </row>
    <row r="86" spans="1:5" x14ac:dyDescent="0.15">
      <c r="A86">
        <v>11</v>
      </c>
      <c r="B86" t="s">
        <v>26</v>
      </c>
      <c r="C86" t="s">
        <v>27</v>
      </c>
      <c r="D86" t="s">
        <v>20</v>
      </c>
      <c r="E86">
        <v>37.5</v>
      </c>
    </row>
    <row r="87" spans="1:5" x14ac:dyDescent="0.15">
      <c r="A87">
        <v>11</v>
      </c>
      <c r="B87" t="s">
        <v>18</v>
      </c>
      <c r="C87" t="s">
        <v>27</v>
      </c>
      <c r="D87" t="s">
        <v>20</v>
      </c>
      <c r="E87">
        <v>50</v>
      </c>
    </row>
    <row r="88" spans="1:5" x14ac:dyDescent="0.15">
      <c r="A88">
        <v>11</v>
      </c>
      <c r="B88" t="s">
        <v>35</v>
      </c>
      <c r="C88" t="s">
        <v>27</v>
      </c>
      <c r="D88" t="s">
        <v>20</v>
      </c>
      <c r="E88">
        <v>40</v>
      </c>
    </row>
    <row r="89" spans="1:5" x14ac:dyDescent="0.15">
      <c r="A89">
        <v>11</v>
      </c>
      <c r="B89" t="s">
        <v>26</v>
      </c>
      <c r="C89" t="s">
        <v>23</v>
      </c>
      <c r="D89" t="s">
        <v>20</v>
      </c>
      <c r="E89">
        <v>70</v>
      </c>
    </row>
    <row r="90" spans="1:5" x14ac:dyDescent="0.15">
      <c r="A90">
        <v>11</v>
      </c>
      <c r="B90" t="s">
        <v>18</v>
      </c>
      <c r="C90" t="s">
        <v>23</v>
      </c>
      <c r="D90" t="s">
        <v>20</v>
      </c>
      <c r="E90">
        <v>65</v>
      </c>
    </row>
    <row r="91" spans="1:5" x14ac:dyDescent="0.15">
      <c r="A91">
        <v>11</v>
      </c>
      <c r="B91" t="s">
        <v>35</v>
      </c>
      <c r="C91" t="s">
        <v>23</v>
      </c>
      <c r="D91" t="s">
        <v>20</v>
      </c>
      <c r="E91">
        <v>45</v>
      </c>
    </row>
    <row r="92" spans="1:5" x14ac:dyDescent="0.15">
      <c r="A92">
        <v>12</v>
      </c>
      <c r="B92" t="s">
        <v>26</v>
      </c>
      <c r="C92" t="s">
        <v>19</v>
      </c>
      <c r="D92" t="s">
        <v>20</v>
      </c>
      <c r="E92">
        <v>47.5</v>
      </c>
    </row>
    <row r="93" spans="1:5" x14ac:dyDescent="0.15">
      <c r="A93">
        <v>12</v>
      </c>
      <c r="B93" t="s">
        <v>18</v>
      </c>
      <c r="C93" t="s">
        <v>19</v>
      </c>
      <c r="D93" t="s">
        <v>20</v>
      </c>
      <c r="E93">
        <v>52.5</v>
      </c>
    </row>
    <row r="94" spans="1:5" x14ac:dyDescent="0.15">
      <c r="A94">
        <v>12</v>
      </c>
      <c r="B94" t="s">
        <v>35</v>
      </c>
      <c r="C94" t="s">
        <v>19</v>
      </c>
      <c r="D94" t="s">
        <v>20</v>
      </c>
      <c r="E94">
        <v>55</v>
      </c>
    </row>
    <row r="95" spans="1:5" x14ac:dyDescent="0.15">
      <c r="A95">
        <v>12</v>
      </c>
      <c r="B95" t="s">
        <v>26</v>
      </c>
      <c r="C95" t="s">
        <v>27</v>
      </c>
      <c r="D95" t="s">
        <v>20</v>
      </c>
      <c r="E95">
        <v>45</v>
      </c>
    </row>
    <row r="96" spans="1:5" x14ac:dyDescent="0.15">
      <c r="A96">
        <v>12</v>
      </c>
      <c r="B96" t="s">
        <v>18</v>
      </c>
      <c r="C96" t="s">
        <v>27</v>
      </c>
      <c r="D96" t="s">
        <v>20</v>
      </c>
      <c r="E96">
        <v>57.5</v>
      </c>
    </row>
    <row r="97" spans="1:5" x14ac:dyDescent="0.15">
      <c r="A97">
        <v>12</v>
      </c>
      <c r="B97" t="s">
        <v>35</v>
      </c>
      <c r="C97" t="s">
        <v>27</v>
      </c>
      <c r="D97" t="s">
        <v>20</v>
      </c>
      <c r="E97">
        <v>37.5</v>
      </c>
    </row>
    <row r="98" spans="1:5" x14ac:dyDescent="0.15">
      <c r="A98">
        <v>12</v>
      </c>
      <c r="B98" t="s">
        <v>26</v>
      </c>
      <c r="C98" t="s">
        <v>23</v>
      </c>
      <c r="D98" t="s">
        <v>20</v>
      </c>
      <c r="E98">
        <v>55</v>
      </c>
    </row>
    <row r="99" spans="1:5" x14ac:dyDescent="0.15">
      <c r="A99">
        <v>12</v>
      </c>
      <c r="B99" t="s">
        <v>18</v>
      </c>
      <c r="C99" t="s">
        <v>23</v>
      </c>
      <c r="D99" t="s">
        <v>20</v>
      </c>
      <c r="E99">
        <v>52.5</v>
      </c>
    </row>
    <row r="100" spans="1:5" x14ac:dyDescent="0.15">
      <c r="A100">
        <v>12</v>
      </c>
      <c r="B100" t="s">
        <v>35</v>
      </c>
      <c r="C100" t="s">
        <v>23</v>
      </c>
      <c r="D100" t="s">
        <v>20</v>
      </c>
      <c r="E100">
        <v>52.5</v>
      </c>
    </row>
    <row r="101" spans="1:5" x14ac:dyDescent="0.15">
      <c r="A101">
        <v>13</v>
      </c>
      <c r="B101" t="s">
        <v>26</v>
      </c>
      <c r="C101" t="s">
        <v>19</v>
      </c>
      <c r="D101" t="s">
        <v>20</v>
      </c>
      <c r="E101">
        <v>72.5</v>
      </c>
    </row>
    <row r="102" spans="1:5" x14ac:dyDescent="0.15">
      <c r="A102">
        <v>13</v>
      </c>
      <c r="B102" t="s">
        <v>18</v>
      </c>
      <c r="C102" t="s">
        <v>19</v>
      </c>
      <c r="D102" t="s">
        <v>20</v>
      </c>
      <c r="E102">
        <v>72.5</v>
      </c>
    </row>
    <row r="103" spans="1:5" x14ac:dyDescent="0.15">
      <c r="A103">
        <v>13</v>
      </c>
      <c r="B103" t="s">
        <v>35</v>
      </c>
      <c r="C103" t="s">
        <v>19</v>
      </c>
      <c r="D103" t="s">
        <v>20</v>
      </c>
      <c r="E103">
        <v>67.5</v>
      </c>
    </row>
    <row r="104" spans="1:5" x14ac:dyDescent="0.15">
      <c r="A104">
        <v>13</v>
      </c>
      <c r="B104" t="s">
        <v>26</v>
      </c>
      <c r="C104" t="s">
        <v>27</v>
      </c>
      <c r="D104" t="s">
        <v>20</v>
      </c>
      <c r="E104">
        <v>70</v>
      </c>
    </row>
    <row r="105" spans="1:5" x14ac:dyDescent="0.15">
      <c r="A105">
        <v>13</v>
      </c>
      <c r="B105" t="s">
        <v>18</v>
      </c>
      <c r="C105" t="s">
        <v>27</v>
      </c>
      <c r="D105" t="s">
        <v>20</v>
      </c>
      <c r="E105">
        <v>72.5</v>
      </c>
    </row>
    <row r="106" spans="1:5" x14ac:dyDescent="0.15">
      <c r="A106">
        <v>13</v>
      </c>
      <c r="B106" t="s">
        <v>35</v>
      </c>
      <c r="C106" t="s">
        <v>27</v>
      </c>
      <c r="D106" t="s">
        <v>20</v>
      </c>
      <c r="E106">
        <v>30</v>
      </c>
    </row>
    <row r="107" spans="1:5" x14ac:dyDescent="0.15">
      <c r="A107">
        <v>13</v>
      </c>
      <c r="B107" t="s">
        <v>26</v>
      </c>
      <c r="C107" t="s">
        <v>23</v>
      </c>
      <c r="D107" t="s">
        <v>20</v>
      </c>
      <c r="E107">
        <v>72.5</v>
      </c>
    </row>
    <row r="108" spans="1:5" x14ac:dyDescent="0.15">
      <c r="A108">
        <v>13</v>
      </c>
      <c r="B108" t="s">
        <v>18</v>
      </c>
      <c r="C108" t="s">
        <v>23</v>
      </c>
      <c r="D108" t="s">
        <v>20</v>
      </c>
      <c r="E108">
        <v>45</v>
      </c>
    </row>
    <row r="109" spans="1:5" x14ac:dyDescent="0.15">
      <c r="A109">
        <v>13</v>
      </c>
      <c r="B109" t="s">
        <v>35</v>
      </c>
      <c r="C109" t="s">
        <v>23</v>
      </c>
      <c r="D109" t="s">
        <v>20</v>
      </c>
      <c r="E109">
        <v>70</v>
      </c>
    </row>
    <row r="110" spans="1:5" x14ac:dyDescent="0.15">
      <c r="A110">
        <v>14</v>
      </c>
      <c r="B110" t="s">
        <v>26</v>
      </c>
      <c r="C110" t="s">
        <v>19</v>
      </c>
      <c r="D110" t="s">
        <v>20</v>
      </c>
      <c r="E110">
        <v>67.5</v>
      </c>
    </row>
    <row r="111" spans="1:5" x14ac:dyDescent="0.15">
      <c r="A111">
        <v>14</v>
      </c>
      <c r="B111" t="s">
        <v>18</v>
      </c>
      <c r="C111" t="s">
        <v>19</v>
      </c>
      <c r="D111" t="s">
        <v>20</v>
      </c>
      <c r="E111">
        <v>70</v>
      </c>
    </row>
    <row r="112" spans="1:5" x14ac:dyDescent="0.15">
      <c r="A112">
        <v>14</v>
      </c>
      <c r="B112" t="s">
        <v>35</v>
      </c>
      <c r="C112" t="s">
        <v>19</v>
      </c>
      <c r="D112" t="s">
        <v>20</v>
      </c>
      <c r="E112">
        <v>62.5</v>
      </c>
    </row>
    <row r="113" spans="1:5" x14ac:dyDescent="0.15">
      <c r="A113">
        <v>14</v>
      </c>
      <c r="B113" t="s">
        <v>26</v>
      </c>
      <c r="C113" t="s">
        <v>27</v>
      </c>
      <c r="D113" t="s">
        <v>20</v>
      </c>
      <c r="E113">
        <v>37.5</v>
      </c>
    </row>
    <row r="114" spans="1:5" x14ac:dyDescent="0.15">
      <c r="A114">
        <v>14</v>
      </c>
      <c r="B114" t="s">
        <v>18</v>
      </c>
      <c r="C114" t="s">
        <v>27</v>
      </c>
      <c r="D114" t="s">
        <v>20</v>
      </c>
      <c r="E114">
        <v>57.5</v>
      </c>
    </row>
    <row r="115" spans="1:5" x14ac:dyDescent="0.15">
      <c r="A115">
        <v>14</v>
      </c>
      <c r="B115" t="s">
        <v>35</v>
      </c>
      <c r="C115" t="s">
        <v>27</v>
      </c>
      <c r="D115" t="s">
        <v>20</v>
      </c>
      <c r="E115">
        <v>35</v>
      </c>
    </row>
    <row r="116" spans="1:5" x14ac:dyDescent="0.15">
      <c r="A116">
        <v>14</v>
      </c>
      <c r="B116" t="s">
        <v>26</v>
      </c>
      <c r="C116" t="s">
        <v>23</v>
      </c>
      <c r="D116" t="s">
        <v>20</v>
      </c>
      <c r="E116">
        <v>67.5</v>
      </c>
    </row>
    <row r="117" spans="1:5" x14ac:dyDescent="0.15">
      <c r="A117">
        <v>14</v>
      </c>
      <c r="B117" t="s">
        <v>18</v>
      </c>
      <c r="C117" t="s">
        <v>23</v>
      </c>
      <c r="D117" t="s">
        <v>20</v>
      </c>
      <c r="E117">
        <v>65</v>
      </c>
    </row>
    <row r="118" spans="1:5" x14ac:dyDescent="0.15">
      <c r="A118">
        <v>14</v>
      </c>
      <c r="B118" t="s">
        <v>35</v>
      </c>
      <c r="C118" t="s">
        <v>23</v>
      </c>
      <c r="D118" t="s">
        <v>20</v>
      </c>
      <c r="E118">
        <v>67.5</v>
      </c>
    </row>
    <row r="119" spans="1:5" x14ac:dyDescent="0.15">
      <c r="A119">
        <v>15</v>
      </c>
      <c r="B119" t="s">
        <v>26</v>
      </c>
      <c r="C119" t="s">
        <v>19</v>
      </c>
      <c r="D119" t="s">
        <v>20</v>
      </c>
      <c r="E119">
        <v>65</v>
      </c>
    </row>
    <row r="120" spans="1:5" x14ac:dyDescent="0.15">
      <c r="A120">
        <v>15</v>
      </c>
      <c r="B120" t="s">
        <v>18</v>
      </c>
      <c r="C120" t="s">
        <v>19</v>
      </c>
      <c r="D120" t="s">
        <v>20</v>
      </c>
      <c r="E120">
        <v>67.5</v>
      </c>
    </row>
    <row r="121" spans="1:5" x14ac:dyDescent="0.15">
      <c r="A121">
        <v>15</v>
      </c>
      <c r="B121" t="s">
        <v>35</v>
      </c>
      <c r="C121" t="s">
        <v>19</v>
      </c>
      <c r="D121" t="s">
        <v>20</v>
      </c>
      <c r="E121">
        <v>65</v>
      </c>
    </row>
    <row r="122" spans="1:5" x14ac:dyDescent="0.15">
      <c r="A122">
        <v>15</v>
      </c>
      <c r="B122" t="s">
        <v>26</v>
      </c>
      <c r="C122" t="s">
        <v>27</v>
      </c>
      <c r="D122" t="s">
        <v>20</v>
      </c>
      <c r="E122">
        <v>65</v>
      </c>
    </row>
    <row r="123" spans="1:5" x14ac:dyDescent="0.15">
      <c r="A123">
        <v>15</v>
      </c>
      <c r="B123" t="s">
        <v>18</v>
      </c>
      <c r="C123" t="s">
        <v>27</v>
      </c>
      <c r="D123" t="s">
        <v>20</v>
      </c>
      <c r="E123">
        <v>65</v>
      </c>
    </row>
    <row r="124" spans="1:5" x14ac:dyDescent="0.15">
      <c r="A124">
        <v>15</v>
      </c>
      <c r="B124" t="s">
        <v>35</v>
      </c>
      <c r="C124" t="s">
        <v>27</v>
      </c>
      <c r="D124" t="s">
        <v>20</v>
      </c>
      <c r="E124">
        <v>65</v>
      </c>
    </row>
    <row r="125" spans="1:5" x14ac:dyDescent="0.15">
      <c r="A125">
        <v>15</v>
      </c>
      <c r="B125" t="s">
        <v>26</v>
      </c>
      <c r="C125" t="s">
        <v>23</v>
      </c>
      <c r="D125" t="s">
        <v>20</v>
      </c>
      <c r="E125">
        <v>55</v>
      </c>
    </row>
    <row r="126" spans="1:5" x14ac:dyDescent="0.15">
      <c r="A126">
        <v>15</v>
      </c>
      <c r="B126" t="s">
        <v>18</v>
      </c>
      <c r="C126" t="s">
        <v>23</v>
      </c>
      <c r="D126" t="s">
        <v>20</v>
      </c>
      <c r="E126">
        <v>55</v>
      </c>
    </row>
    <row r="127" spans="1:5" x14ac:dyDescent="0.15">
      <c r="A127">
        <v>15</v>
      </c>
      <c r="B127" t="s">
        <v>35</v>
      </c>
      <c r="C127" t="s">
        <v>23</v>
      </c>
      <c r="D127" t="s">
        <v>20</v>
      </c>
      <c r="E127">
        <v>65</v>
      </c>
    </row>
    <row r="128" spans="1:5" x14ac:dyDescent="0.15">
      <c r="A128">
        <v>16</v>
      </c>
      <c r="B128" t="s">
        <v>26</v>
      </c>
      <c r="C128" t="s">
        <v>19</v>
      </c>
      <c r="D128" t="s">
        <v>20</v>
      </c>
      <c r="E128">
        <v>80</v>
      </c>
    </row>
    <row r="129" spans="1:5" x14ac:dyDescent="0.15">
      <c r="A129">
        <v>16</v>
      </c>
      <c r="B129" t="s">
        <v>18</v>
      </c>
      <c r="C129" t="s">
        <v>19</v>
      </c>
      <c r="D129" t="s">
        <v>20</v>
      </c>
      <c r="E129">
        <v>65</v>
      </c>
    </row>
    <row r="130" spans="1:5" x14ac:dyDescent="0.15">
      <c r="A130">
        <v>16</v>
      </c>
      <c r="B130" t="s">
        <v>35</v>
      </c>
      <c r="C130" t="s">
        <v>19</v>
      </c>
      <c r="D130" t="s">
        <v>20</v>
      </c>
      <c r="E130">
        <v>57.5</v>
      </c>
    </row>
    <row r="131" spans="1:5" x14ac:dyDescent="0.15">
      <c r="A131">
        <v>16</v>
      </c>
      <c r="B131" t="s">
        <v>26</v>
      </c>
      <c r="C131" t="s">
        <v>27</v>
      </c>
      <c r="D131" t="s">
        <v>20</v>
      </c>
      <c r="E131">
        <v>67.5</v>
      </c>
    </row>
    <row r="132" spans="1:5" x14ac:dyDescent="0.15">
      <c r="A132">
        <v>16</v>
      </c>
      <c r="B132" t="s">
        <v>18</v>
      </c>
      <c r="C132" t="s">
        <v>27</v>
      </c>
      <c r="D132" t="s">
        <v>20</v>
      </c>
      <c r="E132">
        <v>57.5</v>
      </c>
    </row>
    <row r="133" spans="1:5" x14ac:dyDescent="0.15">
      <c r="A133">
        <v>16</v>
      </c>
      <c r="B133" t="s">
        <v>35</v>
      </c>
      <c r="C133" t="s">
        <v>27</v>
      </c>
      <c r="D133" t="s">
        <v>20</v>
      </c>
      <c r="E133">
        <v>40</v>
      </c>
    </row>
    <row r="134" spans="1:5" x14ac:dyDescent="0.15">
      <c r="A134">
        <v>16</v>
      </c>
      <c r="B134" t="s">
        <v>26</v>
      </c>
      <c r="C134" t="s">
        <v>23</v>
      </c>
      <c r="D134" t="s">
        <v>20</v>
      </c>
      <c r="E134">
        <v>62.5</v>
      </c>
    </row>
    <row r="135" spans="1:5" x14ac:dyDescent="0.15">
      <c r="A135">
        <v>16</v>
      </c>
      <c r="B135" t="s">
        <v>18</v>
      </c>
      <c r="C135" t="s">
        <v>23</v>
      </c>
      <c r="D135" t="s">
        <v>20</v>
      </c>
      <c r="E135">
        <v>62.5</v>
      </c>
    </row>
    <row r="136" spans="1:5" x14ac:dyDescent="0.15">
      <c r="A136">
        <v>16</v>
      </c>
      <c r="B136" t="s">
        <v>35</v>
      </c>
      <c r="C136" t="s">
        <v>23</v>
      </c>
      <c r="D136" t="s">
        <v>20</v>
      </c>
      <c r="E136">
        <v>60</v>
      </c>
    </row>
    <row r="137" spans="1:5" x14ac:dyDescent="0.15">
      <c r="A137">
        <v>17</v>
      </c>
      <c r="B137" t="s">
        <v>26</v>
      </c>
      <c r="C137" t="s">
        <v>19</v>
      </c>
      <c r="D137" t="s">
        <v>20</v>
      </c>
      <c r="E137">
        <v>55</v>
      </c>
    </row>
    <row r="138" spans="1:5" x14ac:dyDescent="0.15">
      <c r="A138">
        <v>17</v>
      </c>
      <c r="B138" t="s">
        <v>18</v>
      </c>
      <c r="C138" t="s">
        <v>19</v>
      </c>
      <c r="D138" t="s">
        <v>20</v>
      </c>
      <c r="E138">
        <v>55</v>
      </c>
    </row>
    <row r="139" spans="1:5" x14ac:dyDescent="0.15">
      <c r="A139">
        <v>17</v>
      </c>
      <c r="B139" t="s">
        <v>35</v>
      </c>
      <c r="C139" t="s">
        <v>19</v>
      </c>
      <c r="D139" t="s">
        <v>20</v>
      </c>
      <c r="E139">
        <v>55</v>
      </c>
    </row>
    <row r="140" spans="1:5" x14ac:dyDescent="0.15">
      <c r="A140">
        <v>17</v>
      </c>
      <c r="B140" t="s">
        <v>26</v>
      </c>
      <c r="C140" t="s">
        <v>27</v>
      </c>
      <c r="D140" t="s">
        <v>20</v>
      </c>
      <c r="E140">
        <v>55</v>
      </c>
    </row>
    <row r="141" spans="1:5" x14ac:dyDescent="0.15">
      <c r="A141">
        <v>17</v>
      </c>
      <c r="B141" t="s">
        <v>18</v>
      </c>
      <c r="C141" t="s">
        <v>27</v>
      </c>
      <c r="D141" t="s">
        <v>20</v>
      </c>
      <c r="E141">
        <v>57.5</v>
      </c>
    </row>
    <row r="142" spans="1:5" x14ac:dyDescent="0.15">
      <c r="A142">
        <v>17</v>
      </c>
      <c r="B142" t="s">
        <v>35</v>
      </c>
      <c r="C142" t="s">
        <v>27</v>
      </c>
      <c r="D142" t="s">
        <v>20</v>
      </c>
      <c r="E142">
        <v>55</v>
      </c>
    </row>
    <row r="143" spans="1:5" x14ac:dyDescent="0.15">
      <c r="A143">
        <v>17</v>
      </c>
      <c r="B143" t="s">
        <v>26</v>
      </c>
      <c r="C143" t="s">
        <v>23</v>
      </c>
      <c r="D143" t="s">
        <v>20</v>
      </c>
      <c r="E143">
        <v>55</v>
      </c>
    </row>
    <row r="144" spans="1:5" x14ac:dyDescent="0.15">
      <c r="A144">
        <v>17</v>
      </c>
      <c r="B144" t="s">
        <v>18</v>
      </c>
      <c r="C144" t="s">
        <v>23</v>
      </c>
      <c r="D144" t="s">
        <v>20</v>
      </c>
      <c r="E144">
        <v>57.5</v>
      </c>
    </row>
    <row r="145" spans="1:5" x14ac:dyDescent="0.15">
      <c r="A145">
        <v>17</v>
      </c>
      <c r="B145" t="s">
        <v>35</v>
      </c>
      <c r="C145" t="s">
        <v>23</v>
      </c>
      <c r="D145" t="s">
        <v>20</v>
      </c>
      <c r="E145">
        <v>55</v>
      </c>
    </row>
    <row r="146" spans="1:5" x14ac:dyDescent="0.15">
      <c r="A146">
        <v>18</v>
      </c>
      <c r="B146" t="s">
        <v>26</v>
      </c>
      <c r="C146" t="s">
        <v>19</v>
      </c>
      <c r="D146" t="s">
        <v>20</v>
      </c>
      <c r="E146">
        <v>70</v>
      </c>
    </row>
    <row r="147" spans="1:5" x14ac:dyDescent="0.15">
      <c r="A147">
        <v>18</v>
      </c>
      <c r="B147" t="s">
        <v>18</v>
      </c>
      <c r="C147" t="s">
        <v>19</v>
      </c>
      <c r="D147" t="s">
        <v>20</v>
      </c>
      <c r="E147">
        <v>70</v>
      </c>
    </row>
    <row r="148" spans="1:5" x14ac:dyDescent="0.15">
      <c r="A148">
        <v>18</v>
      </c>
      <c r="B148" t="s">
        <v>35</v>
      </c>
      <c r="C148" t="s">
        <v>19</v>
      </c>
      <c r="D148" t="s">
        <v>20</v>
      </c>
      <c r="E148">
        <v>67.5</v>
      </c>
    </row>
    <row r="149" spans="1:5" x14ac:dyDescent="0.15">
      <c r="A149">
        <v>18</v>
      </c>
      <c r="B149" t="s">
        <v>26</v>
      </c>
      <c r="C149" t="s">
        <v>27</v>
      </c>
      <c r="D149" t="s">
        <v>20</v>
      </c>
      <c r="E149">
        <v>60</v>
      </c>
    </row>
    <row r="150" spans="1:5" x14ac:dyDescent="0.15">
      <c r="A150">
        <v>18</v>
      </c>
      <c r="B150" t="s">
        <v>18</v>
      </c>
      <c r="C150" t="s">
        <v>27</v>
      </c>
      <c r="D150" t="s">
        <v>20</v>
      </c>
      <c r="E150">
        <v>52.5</v>
      </c>
    </row>
    <row r="151" spans="1:5" x14ac:dyDescent="0.15">
      <c r="A151">
        <v>18</v>
      </c>
      <c r="B151" t="s">
        <v>35</v>
      </c>
      <c r="C151" t="s">
        <v>27</v>
      </c>
      <c r="D151" t="s">
        <v>20</v>
      </c>
      <c r="E151">
        <v>50</v>
      </c>
    </row>
    <row r="152" spans="1:5" x14ac:dyDescent="0.15">
      <c r="A152">
        <v>18</v>
      </c>
      <c r="B152" t="s">
        <v>26</v>
      </c>
      <c r="C152" t="s">
        <v>23</v>
      </c>
      <c r="D152" t="s">
        <v>20</v>
      </c>
      <c r="E152">
        <v>70</v>
      </c>
    </row>
    <row r="153" spans="1:5" x14ac:dyDescent="0.15">
      <c r="A153">
        <v>18</v>
      </c>
      <c r="B153" t="s">
        <v>18</v>
      </c>
      <c r="C153" t="s">
        <v>23</v>
      </c>
      <c r="D153" t="s">
        <v>20</v>
      </c>
      <c r="E153">
        <v>70</v>
      </c>
    </row>
    <row r="154" spans="1:5" x14ac:dyDescent="0.15">
      <c r="A154">
        <v>18</v>
      </c>
      <c r="B154" t="s">
        <v>35</v>
      </c>
      <c r="C154" t="s">
        <v>23</v>
      </c>
      <c r="D154" t="s">
        <v>20</v>
      </c>
      <c r="E154">
        <v>65</v>
      </c>
    </row>
    <row r="155" spans="1:5" x14ac:dyDescent="0.15">
      <c r="A155">
        <v>19</v>
      </c>
      <c r="B155" t="s">
        <v>26</v>
      </c>
      <c r="C155" t="s">
        <v>19</v>
      </c>
      <c r="D155" t="s">
        <v>20</v>
      </c>
      <c r="E155">
        <v>70</v>
      </c>
    </row>
    <row r="156" spans="1:5" x14ac:dyDescent="0.15">
      <c r="A156">
        <v>19</v>
      </c>
      <c r="B156" t="s">
        <v>18</v>
      </c>
      <c r="C156" t="s">
        <v>19</v>
      </c>
      <c r="D156" t="s">
        <v>20</v>
      </c>
      <c r="E156">
        <v>77.5</v>
      </c>
    </row>
    <row r="157" spans="1:5" x14ac:dyDescent="0.15">
      <c r="A157">
        <v>19</v>
      </c>
      <c r="B157" t="s">
        <v>35</v>
      </c>
      <c r="C157" t="s">
        <v>19</v>
      </c>
      <c r="D157" t="s">
        <v>20</v>
      </c>
      <c r="E157">
        <v>65</v>
      </c>
    </row>
    <row r="158" spans="1:5" x14ac:dyDescent="0.15">
      <c r="A158">
        <v>19</v>
      </c>
      <c r="B158" t="s">
        <v>26</v>
      </c>
      <c r="C158" t="s">
        <v>27</v>
      </c>
      <c r="D158" t="s">
        <v>20</v>
      </c>
      <c r="E158">
        <v>82.5</v>
      </c>
    </row>
    <row r="159" spans="1:5" x14ac:dyDescent="0.15">
      <c r="A159">
        <v>19</v>
      </c>
      <c r="B159" t="s">
        <v>18</v>
      </c>
      <c r="C159" t="s">
        <v>27</v>
      </c>
      <c r="D159" t="s">
        <v>20</v>
      </c>
      <c r="E159">
        <v>75</v>
      </c>
    </row>
    <row r="160" spans="1:5" x14ac:dyDescent="0.15">
      <c r="A160">
        <v>19</v>
      </c>
      <c r="B160" t="s">
        <v>35</v>
      </c>
      <c r="C160" t="s">
        <v>27</v>
      </c>
      <c r="D160" t="s">
        <v>20</v>
      </c>
      <c r="E160">
        <v>57.5</v>
      </c>
    </row>
    <row r="161" spans="1:5" x14ac:dyDescent="0.15">
      <c r="A161">
        <v>19</v>
      </c>
      <c r="B161" t="s">
        <v>26</v>
      </c>
      <c r="C161" t="s">
        <v>23</v>
      </c>
      <c r="D161" t="s">
        <v>20</v>
      </c>
      <c r="E161">
        <v>82.5</v>
      </c>
    </row>
    <row r="162" spans="1:5" x14ac:dyDescent="0.15">
      <c r="A162">
        <v>19</v>
      </c>
      <c r="B162" t="s">
        <v>18</v>
      </c>
      <c r="C162" t="s">
        <v>23</v>
      </c>
      <c r="D162" t="s">
        <v>20</v>
      </c>
      <c r="E162">
        <v>70</v>
      </c>
    </row>
    <row r="163" spans="1:5" x14ac:dyDescent="0.15">
      <c r="A163">
        <v>19</v>
      </c>
      <c r="B163" t="s">
        <v>35</v>
      </c>
      <c r="C163" t="s">
        <v>23</v>
      </c>
      <c r="D163" t="s">
        <v>20</v>
      </c>
      <c r="E163">
        <v>65</v>
      </c>
    </row>
    <row r="164" spans="1:5" x14ac:dyDescent="0.15">
      <c r="A164">
        <v>1</v>
      </c>
      <c r="B164" t="s">
        <v>26</v>
      </c>
      <c r="C164" t="s">
        <v>19</v>
      </c>
      <c r="D164" t="s">
        <v>28</v>
      </c>
      <c r="E164">
        <v>67.5</v>
      </c>
    </row>
    <row r="165" spans="1:5" x14ac:dyDescent="0.15">
      <c r="A165">
        <v>1</v>
      </c>
      <c r="B165" t="s">
        <v>18</v>
      </c>
      <c r="C165" t="s">
        <v>19</v>
      </c>
      <c r="D165" t="s">
        <v>28</v>
      </c>
      <c r="E165">
        <v>60</v>
      </c>
    </row>
    <row r="166" spans="1:5" x14ac:dyDescent="0.15">
      <c r="A166">
        <v>1</v>
      </c>
      <c r="B166" t="s">
        <v>35</v>
      </c>
      <c r="C166" t="s">
        <v>19</v>
      </c>
      <c r="D166" t="s">
        <v>28</v>
      </c>
      <c r="E166">
        <v>67.5</v>
      </c>
    </row>
    <row r="167" spans="1:5" x14ac:dyDescent="0.15">
      <c r="A167">
        <v>1</v>
      </c>
      <c r="B167" t="s">
        <v>26</v>
      </c>
      <c r="C167" t="s">
        <v>27</v>
      </c>
      <c r="D167" t="s">
        <v>28</v>
      </c>
      <c r="E167">
        <v>40</v>
      </c>
    </row>
    <row r="168" spans="1:5" x14ac:dyDescent="0.15">
      <c r="A168">
        <v>1</v>
      </c>
      <c r="B168" t="s">
        <v>18</v>
      </c>
      <c r="C168" t="s">
        <v>27</v>
      </c>
      <c r="D168" t="s">
        <v>28</v>
      </c>
      <c r="E168">
        <v>67.5</v>
      </c>
    </row>
    <row r="169" spans="1:5" x14ac:dyDescent="0.15">
      <c r="A169">
        <v>1</v>
      </c>
      <c r="B169" t="s">
        <v>35</v>
      </c>
      <c r="C169" t="s">
        <v>27</v>
      </c>
      <c r="D169" t="s">
        <v>28</v>
      </c>
      <c r="E169">
        <v>57.5</v>
      </c>
    </row>
    <row r="170" spans="1:5" x14ac:dyDescent="0.15">
      <c r="A170">
        <v>1</v>
      </c>
      <c r="B170" t="s">
        <v>26</v>
      </c>
      <c r="C170" t="s">
        <v>23</v>
      </c>
      <c r="D170" t="s">
        <v>28</v>
      </c>
      <c r="E170">
        <v>67.5</v>
      </c>
    </row>
    <row r="171" spans="1:5" x14ac:dyDescent="0.15">
      <c r="A171">
        <v>1</v>
      </c>
      <c r="B171" t="s">
        <v>18</v>
      </c>
      <c r="C171" t="s">
        <v>23</v>
      </c>
      <c r="D171" t="s">
        <v>28</v>
      </c>
      <c r="E171">
        <v>60</v>
      </c>
    </row>
    <row r="172" spans="1:5" x14ac:dyDescent="0.15">
      <c r="A172">
        <v>1</v>
      </c>
      <c r="B172" t="s">
        <v>35</v>
      </c>
      <c r="C172" t="s">
        <v>23</v>
      </c>
      <c r="D172" t="s">
        <v>28</v>
      </c>
      <c r="E172">
        <v>62.5</v>
      </c>
    </row>
    <row r="173" spans="1:5" x14ac:dyDescent="0.15">
      <c r="A173">
        <v>2</v>
      </c>
      <c r="B173" t="s">
        <v>26</v>
      </c>
      <c r="C173" t="s">
        <v>19</v>
      </c>
      <c r="D173" t="s">
        <v>28</v>
      </c>
      <c r="E173">
        <v>72.5</v>
      </c>
    </row>
    <row r="174" spans="1:5" x14ac:dyDescent="0.15">
      <c r="A174">
        <v>2</v>
      </c>
      <c r="B174" t="s">
        <v>18</v>
      </c>
      <c r="C174" t="s">
        <v>19</v>
      </c>
      <c r="D174" t="s">
        <v>28</v>
      </c>
      <c r="E174">
        <v>75</v>
      </c>
    </row>
    <row r="175" spans="1:5" x14ac:dyDescent="0.15">
      <c r="A175">
        <v>2</v>
      </c>
      <c r="B175" t="s">
        <v>35</v>
      </c>
      <c r="C175" t="s">
        <v>19</v>
      </c>
      <c r="D175" t="s">
        <v>28</v>
      </c>
      <c r="E175">
        <v>80</v>
      </c>
    </row>
    <row r="176" spans="1:5" x14ac:dyDescent="0.15">
      <c r="A176">
        <v>2</v>
      </c>
      <c r="B176" t="s">
        <v>26</v>
      </c>
      <c r="C176" t="s">
        <v>27</v>
      </c>
      <c r="D176" t="s">
        <v>28</v>
      </c>
      <c r="E176">
        <v>65</v>
      </c>
    </row>
    <row r="177" spans="1:5" x14ac:dyDescent="0.15">
      <c r="A177">
        <v>2</v>
      </c>
      <c r="B177" t="s">
        <v>18</v>
      </c>
      <c r="C177" t="s">
        <v>27</v>
      </c>
      <c r="D177" t="s">
        <v>28</v>
      </c>
      <c r="E177">
        <v>62.5</v>
      </c>
    </row>
    <row r="178" spans="1:5" x14ac:dyDescent="0.15">
      <c r="A178">
        <v>2</v>
      </c>
      <c r="B178" t="s">
        <v>35</v>
      </c>
      <c r="C178" t="s">
        <v>27</v>
      </c>
      <c r="D178" t="s">
        <v>28</v>
      </c>
      <c r="E178">
        <v>77.5</v>
      </c>
    </row>
    <row r="179" spans="1:5" x14ac:dyDescent="0.15">
      <c r="A179">
        <v>2</v>
      </c>
      <c r="B179" t="s">
        <v>26</v>
      </c>
      <c r="C179" t="s">
        <v>23</v>
      </c>
      <c r="D179" t="s">
        <v>28</v>
      </c>
      <c r="E179">
        <v>67.5</v>
      </c>
    </row>
    <row r="180" spans="1:5" x14ac:dyDescent="0.15">
      <c r="A180">
        <v>2</v>
      </c>
      <c r="B180" t="s">
        <v>18</v>
      </c>
      <c r="C180" t="s">
        <v>23</v>
      </c>
      <c r="D180" t="s">
        <v>28</v>
      </c>
      <c r="E180">
        <v>65</v>
      </c>
    </row>
    <row r="181" spans="1:5" x14ac:dyDescent="0.15">
      <c r="A181">
        <v>2</v>
      </c>
      <c r="B181" t="s">
        <v>35</v>
      </c>
      <c r="C181" t="s">
        <v>23</v>
      </c>
      <c r="D181" t="s">
        <v>28</v>
      </c>
      <c r="E181">
        <v>80</v>
      </c>
    </row>
    <row r="182" spans="1:5" x14ac:dyDescent="0.15">
      <c r="A182">
        <v>3</v>
      </c>
      <c r="B182" t="s">
        <v>26</v>
      </c>
      <c r="C182" t="s">
        <v>19</v>
      </c>
      <c r="D182" t="s">
        <v>28</v>
      </c>
      <c r="E182">
        <v>70</v>
      </c>
    </row>
    <row r="183" spans="1:5" x14ac:dyDescent="0.15">
      <c r="A183">
        <v>3</v>
      </c>
      <c r="B183" t="s">
        <v>18</v>
      </c>
      <c r="C183" t="s">
        <v>19</v>
      </c>
      <c r="D183" t="s">
        <v>28</v>
      </c>
      <c r="E183">
        <v>72.5</v>
      </c>
    </row>
    <row r="184" spans="1:5" x14ac:dyDescent="0.15">
      <c r="A184">
        <v>3</v>
      </c>
      <c r="B184" t="s">
        <v>35</v>
      </c>
      <c r="C184" t="s">
        <v>19</v>
      </c>
      <c r="D184" t="s">
        <v>28</v>
      </c>
      <c r="E184">
        <v>62.5</v>
      </c>
    </row>
    <row r="185" spans="1:5" x14ac:dyDescent="0.15">
      <c r="A185">
        <v>3</v>
      </c>
      <c r="B185" t="s">
        <v>26</v>
      </c>
      <c r="C185" t="s">
        <v>27</v>
      </c>
      <c r="D185" t="s">
        <v>28</v>
      </c>
      <c r="E185">
        <v>52.5</v>
      </c>
    </row>
    <row r="186" spans="1:5" x14ac:dyDescent="0.15">
      <c r="A186">
        <v>3</v>
      </c>
      <c r="B186" t="s">
        <v>18</v>
      </c>
      <c r="C186" t="s">
        <v>27</v>
      </c>
      <c r="D186" t="s">
        <v>28</v>
      </c>
      <c r="E186">
        <v>50</v>
      </c>
    </row>
    <row r="187" spans="1:5" x14ac:dyDescent="0.15">
      <c r="A187">
        <v>3</v>
      </c>
      <c r="B187" t="s">
        <v>35</v>
      </c>
      <c r="C187" t="s">
        <v>27</v>
      </c>
      <c r="D187" t="s">
        <v>28</v>
      </c>
      <c r="E187">
        <v>55</v>
      </c>
    </row>
    <row r="188" spans="1:5" x14ac:dyDescent="0.15">
      <c r="A188">
        <v>3</v>
      </c>
      <c r="B188" t="s">
        <v>26</v>
      </c>
      <c r="C188" t="s">
        <v>23</v>
      </c>
      <c r="D188" t="s">
        <v>28</v>
      </c>
      <c r="E188">
        <v>67.5</v>
      </c>
    </row>
    <row r="189" spans="1:5" x14ac:dyDescent="0.15">
      <c r="A189">
        <v>3</v>
      </c>
      <c r="B189" t="s">
        <v>18</v>
      </c>
      <c r="C189" t="s">
        <v>23</v>
      </c>
      <c r="D189" t="s">
        <v>28</v>
      </c>
      <c r="E189">
        <v>72.5</v>
      </c>
    </row>
    <row r="190" spans="1:5" x14ac:dyDescent="0.15">
      <c r="A190">
        <v>3</v>
      </c>
      <c r="B190" t="s">
        <v>35</v>
      </c>
      <c r="C190" t="s">
        <v>23</v>
      </c>
      <c r="D190" t="s">
        <v>28</v>
      </c>
      <c r="E190">
        <v>65</v>
      </c>
    </row>
    <row r="191" spans="1:5" x14ac:dyDescent="0.15">
      <c r="A191">
        <v>4</v>
      </c>
      <c r="B191" t="s">
        <v>26</v>
      </c>
      <c r="C191" t="s">
        <v>19</v>
      </c>
      <c r="D191" t="s">
        <v>28</v>
      </c>
      <c r="E191">
        <v>80</v>
      </c>
    </row>
    <row r="192" spans="1:5" x14ac:dyDescent="0.15">
      <c r="A192">
        <v>4</v>
      </c>
      <c r="B192" t="s">
        <v>18</v>
      </c>
      <c r="C192" t="s">
        <v>19</v>
      </c>
      <c r="D192" t="s">
        <v>28</v>
      </c>
      <c r="E192">
        <v>62.5</v>
      </c>
    </row>
    <row r="193" spans="1:5" x14ac:dyDescent="0.15">
      <c r="A193">
        <v>4</v>
      </c>
      <c r="B193" t="s">
        <v>35</v>
      </c>
      <c r="C193" t="s">
        <v>19</v>
      </c>
      <c r="D193" t="s">
        <v>28</v>
      </c>
      <c r="E193">
        <v>80</v>
      </c>
    </row>
    <row r="194" spans="1:5" x14ac:dyDescent="0.15">
      <c r="A194">
        <v>4</v>
      </c>
      <c r="B194" t="s">
        <v>26</v>
      </c>
      <c r="C194" t="s">
        <v>27</v>
      </c>
      <c r="D194" t="s">
        <v>28</v>
      </c>
      <c r="E194">
        <v>62.5</v>
      </c>
    </row>
    <row r="195" spans="1:5" x14ac:dyDescent="0.15">
      <c r="A195">
        <v>4</v>
      </c>
      <c r="B195" t="s">
        <v>18</v>
      </c>
      <c r="C195" t="s">
        <v>27</v>
      </c>
      <c r="D195" t="s">
        <v>28</v>
      </c>
      <c r="E195">
        <v>35</v>
      </c>
    </row>
    <row r="196" spans="1:5" x14ac:dyDescent="0.15">
      <c r="A196">
        <v>4</v>
      </c>
      <c r="B196" t="s">
        <v>35</v>
      </c>
      <c r="C196" t="s">
        <v>27</v>
      </c>
      <c r="D196" t="s">
        <v>28</v>
      </c>
      <c r="E196">
        <v>62.5</v>
      </c>
    </row>
    <row r="197" spans="1:5" x14ac:dyDescent="0.15">
      <c r="A197">
        <v>4</v>
      </c>
      <c r="B197" t="s">
        <v>26</v>
      </c>
      <c r="C197" t="s">
        <v>23</v>
      </c>
      <c r="D197" t="s">
        <v>28</v>
      </c>
      <c r="E197">
        <v>70</v>
      </c>
    </row>
    <row r="198" spans="1:5" x14ac:dyDescent="0.15">
      <c r="A198">
        <v>4</v>
      </c>
      <c r="B198" t="s">
        <v>18</v>
      </c>
      <c r="C198" t="s">
        <v>23</v>
      </c>
      <c r="D198" t="s">
        <v>28</v>
      </c>
      <c r="E198">
        <v>57.5</v>
      </c>
    </row>
    <row r="199" spans="1:5" x14ac:dyDescent="0.15">
      <c r="A199">
        <v>4</v>
      </c>
      <c r="B199" t="s">
        <v>35</v>
      </c>
      <c r="C199" t="s">
        <v>23</v>
      </c>
      <c r="D199" t="s">
        <v>28</v>
      </c>
      <c r="E199">
        <v>72.5</v>
      </c>
    </row>
    <row r="200" spans="1:5" x14ac:dyDescent="0.15">
      <c r="A200">
        <v>5</v>
      </c>
      <c r="B200" t="s">
        <v>26</v>
      </c>
      <c r="C200" t="s">
        <v>19</v>
      </c>
      <c r="D200" t="s">
        <v>28</v>
      </c>
      <c r="E200">
        <v>80</v>
      </c>
    </row>
    <row r="201" spans="1:5" x14ac:dyDescent="0.15">
      <c r="A201">
        <v>5</v>
      </c>
      <c r="B201" t="s">
        <v>18</v>
      </c>
      <c r="C201" t="s">
        <v>19</v>
      </c>
      <c r="D201" t="s">
        <v>28</v>
      </c>
      <c r="E201">
        <v>80</v>
      </c>
    </row>
    <row r="202" spans="1:5" x14ac:dyDescent="0.15">
      <c r="A202">
        <v>5</v>
      </c>
      <c r="B202" t="s">
        <v>35</v>
      </c>
      <c r="C202" t="s">
        <v>19</v>
      </c>
      <c r="D202" t="s">
        <v>28</v>
      </c>
      <c r="E202">
        <v>70</v>
      </c>
    </row>
    <row r="203" spans="1:5" x14ac:dyDescent="0.15">
      <c r="A203">
        <v>5</v>
      </c>
      <c r="B203" t="s">
        <v>26</v>
      </c>
      <c r="C203" t="s">
        <v>27</v>
      </c>
      <c r="D203" t="s">
        <v>28</v>
      </c>
      <c r="E203">
        <v>82.5</v>
      </c>
    </row>
    <row r="204" spans="1:5" x14ac:dyDescent="0.15">
      <c r="A204">
        <v>5</v>
      </c>
      <c r="B204" t="s">
        <v>18</v>
      </c>
      <c r="C204" t="s">
        <v>27</v>
      </c>
      <c r="D204" t="s">
        <v>28</v>
      </c>
      <c r="E204">
        <v>80</v>
      </c>
    </row>
    <row r="205" spans="1:5" x14ac:dyDescent="0.15">
      <c r="A205">
        <v>5</v>
      </c>
      <c r="B205" t="s">
        <v>35</v>
      </c>
      <c r="C205" t="s">
        <v>27</v>
      </c>
      <c r="D205" t="s">
        <v>28</v>
      </c>
      <c r="E205">
        <v>85</v>
      </c>
    </row>
    <row r="206" spans="1:5" x14ac:dyDescent="0.15">
      <c r="A206">
        <v>5</v>
      </c>
      <c r="B206" t="s">
        <v>26</v>
      </c>
      <c r="C206" t="s">
        <v>23</v>
      </c>
      <c r="D206" t="s">
        <v>28</v>
      </c>
      <c r="E206">
        <v>77.5</v>
      </c>
    </row>
    <row r="207" spans="1:5" x14ac:dyDescent="0.15">
      <c r="A207">
        <v>5</v>
      </c>
      <c r="B207" t="s">
        <v>18</v>
      </c>
      <c r="C207" t="s">
        <v>23</v>
      </c>
      <c r="D207" t="s">
        <v>28</v>
      </c>
      <c r="E207">
        <v>75</v>
      </c>
    </row>
    <row r="208" spans="1:5" x14ac:dyDescent="0.15">
      <c r="A208">
        <v>5</v>
      </c>
      <c r="B208" t="s">
        <v>35</v>
      </c>
      <c r="C208" t="s">
        <v>23</v>
      </c>
      <c r="D208" t="s">
        <v>28</v>
      </c>
      <c r="E208">
        <v>82.5</v>
      </c>
    </row>
    <row r="209" spans="1:5" x14ac:dyDescent="0.15">
      <c r="A209">
        <v>6</v>
      </c>
      <c r="B209" t="s">
        <v>26</v>
      </c>
      <c r="C209" t="s">
        <v>19</v>
      </c>
      <c r="D209" t="s">
        <v>28</v>
      </c>
      <c r="E209">
        <v>85</v>
      </c>
    </row>
    <row r="210" spans="1:5" x14ac:dyDescent="0.15">
      <c r="A210">
        <v>6</v>
      </c>
      <c r="B210" t="s">
        <v>18</v>
      </c>
      <c r="C210" t="s">
        <v>19</v>
      </c>
      <c r="D210" t="s">
        <v>28</v>
      </c>
      <c r="E210">
        <v>100</v>
      </c>
    </row>
    <row r="211" spans="1:5" x14ac:dyDescent="0.15">
      <c r="A211">
        <v>6</v>
      </c>
      <c r="B211" t="s">
        <v>35</v>
      </c>
      <c r="C211" t="s">
        <v>19</v>
      </c>
      <c r="D211" t="s">
        <v>28</v>
      </c>
      <c r="E211">
        <v>85</v>
      </c>
    </row>
    <row r="212" spans="1:5" x14ac:dyDescent="0.15">
      <c r="A212">
        <v>6</v>
      </c>
      <c r="B212" t="s">
        <v>26</v>
      </c>
      <c r="C212" t="s">
        <v>27</v>
      </c>
      <c r="D212" t="s">
        <v>28</v>
      </c>
      <c r="E212">
        <v>97.5</v>
      </c>
    </row>
    <row r="213" spans="1:5" x14ac:dyDescent="0.15">
      <c r="A213">
        <v>6</v>
      </c>
      <c r="B213" t="s">
        <v>18</v>
      </c>
      <c r="C213" t="s">
        <v>27</v>
      </c>
      <c r="D213" t="s">
        <v>28</v>
      </c>
      <c r="E213">
        <v>87.5</v>
      </c>
    </row>
    <row r="214" spans="1:5" x14ac:dyDescent="0.15">
      <c r="A214">
        <v>6</v>
      </c>
      <c r="B214" t="s">
        <v>35</v>
      </c>
      <c r="C214" t="s">
        <v>27</v>
      </c>
      <c r="D214" t="s">
        <v>28</v>
      </c>
      <c r="E214">
        <v>100</v>
      </c>
    </row>
    <row r="215" spans="1:5" x14ac:dyDescent="0.15">
      <c r="A215">
        <v>6</v>
      </c>
      <c r="B215" t="s">
        <v>26</v>
      </c>
      <c r="C215" t="s">
        <v>23</v>
      </c>
      <c r="D215" t="s">
        <v>28</v>
      </c>
      <c r="E215">
        <v>95</v>
      </c>
    </row>
    <row r="216" spans="1:5" x14ac:dyDescent="0.15">
      <c r="A216">
        <v>6</v>
      </c>
      <c r="B216" t="s">
        <v>18</v>
      </c>
      <c r="C216" t="s">
        <v>23</v>
      </c>
      <c r="D216" t="s">
        <v>28</v>
      </c>
      <c r="E216">
        <v>80</v>
      </c>
    </row>
    <row r="217" spans="1:5" x14ac:dyDescent="0.15">
      <c r="A217">
        <v>6</v>
      </c>
      <c r="B217" t="s">
        <v>35</v>
      </c>
      <c r="C217" t="s">
        <v>23</v>
      </c>
      <c r="D217" t="s">
        <v>28</v>
      </c>
      <c r="E217">
        <v>95</v>
      </c>
    </row>
    <row r="218" spans="1:5" x14ac:dyDescent="0.15">
      <c r="A218">
        <v>7</v>
      </c>
      <c r="B218" t="s">
        <v>26</v>
      </c>
      <c r="C218" t="s">
        <v>19</v>
      </c>
      <c r="D218" t="s">
        <v>28</v>
      </c>
      <c r="E218">
        <v>95</v>
      </c>
    </row>
    <row r="219" spans="1:5" x14ac:dyDescent="0.15">
      <c r="A219">
        <v>7</v>
      </c>
      <c r="B219" t="s">
        <v>18</v>
      </c>
      <c r="C219" t="s">
        <v>19</v>
      </c>
      <c r="D219" t="s">
        <v>28</v>
      </c>
      <c r="E219">
        <v>95</v>
      </c>
    </row>
    <row r="220" spans="1:5" x14ac:dyDescent="0.15">
      <c r="A220">
        <v>7</v>
      </c>
      <c r="B220" t="s">
        <v>35</v>
      </c>
      <c r="C220" t="s">
        <v>19</v>
      </c>
      <c r="D220" t="s">
        <v>28</v>
      </c>
      <c r="E220">
        <v>95</v>
      </c>
    </row>
    <row r="221" spans="1:5" x14ac:dyDescent="0.15">
      <c r="A221">
        <v>7</v>
      </c>
      <c r="B221" t="s">
        <v>26</v>
      </c>
      <c r="C221" t="s">
        <v>27</v>
      </c>
      <c r="D221" t="s">
        <v>28</v>
      </c>
      <c r="E221">
        <v>27.5</v>
      </c>
    </row>
    <row r="222" spans="1:5" x14ac:dyDescent="0.15">
      <c r="A222">
        <v>7</v>
      </c>
      <c r="B222" t="s">
        <v>18</v>
      </c>
      <c r="C222" t="s">
        <v>27</v>
      </c>
      <c r="D222" t="s">
        <v>28</v>
      </c>
      <c r="E222">
        <v>37.5</v>
      </c>
    </row>
    <row r="223" spans="1:5" x14ac:dyDescent="0.15">
      <c r="A223">
        <v>7</v>
      </c>
      <c r="B223" t="s">
        <v>35</v>
      </c>
      <c r="C223" t="s">
        <v>27</v>
      </c>
      <c r="D223" t="s">
        <v>28</v>
      </c>
      <c r="E223">
        <v>55</v>
      </c>
    </row>
    <row r="224" spans="1:5" x14ac:dyDescent="0.15">
      <c r="A224">
        <v>7</v>
      </c>
      <c r="B224" t="s">
        <v>26</v>
      </c>
      <c r="C224" t="s">
        <v>23</v>
      </c>
      <c r="D224" t="s">
        <v>28</v>
      </c>
      <c r="E224">
        <v>87.5</v>
      </c>
    </row>
    <row r="225" spans="1:5" x14ac:dyDescent="0.15">
      <c r="A225">
        <v>7</v>
      </c>
      <c r="B225" t="s">
        <v>18</v>
      </c>
      <c r="C225" t="s">
        <v>23</v>
      </c>
      <c r="D225" t="s">
        <v>28</v>
      </c>
      <c r="E225">
        <v>85</v>
      </c>
    </row>
    <row r="226" spans="1:5" x14ac:dyDescent="0.15">
      <c r="A226">
        <v>7</v>
      </c>
      <c r="B226" t="s">
        <v>35</v>
      </c>
      <c r="C226" t="s">
        <v>23</v>
      </c>
      <c r="D226" t="s">
        <v>28</v>
      </c>
      <c r="E226">
        <v>77.5</v>
      </c>
    </row>
    <row r="227" spans="1:5" x14ac:dyDescent="0.15">
      <c r="A227">
        <v>8</v>
      </c>
      <c r="B227" t="s">
        <v>26</v>
      </c>
      <c r="C227" t="s">
        <v>19</v>
      </c>
      <c r="D227" t="s">
        <v>28</v>
      </c>
      <c r="E227">
        <v>67.5</v>
      </c>
    </row>
    <row r="228" spans="1:5" x14ac:dyDescent="0.15">
      <c r="A228">
        <v>8</v>
      </c>
      <c r="B228" t="s">
        <v>18</v>
      </c>
      <c r="C228" t="s">
        <v>19</v>
      </c>
      <c r="D228" t="s">
        <v>28</v>
      </c>
      <c r="E228">
        <v>62.5</v>
      </c>
    </row>
    <row r="229" spans="1:5" x14ac:dyDescent="0.15">
      <c r="A229">
        <v>8</v>
      </c>
      <c r="B229" t="s">
        <v>35</v>
      </c>
      <c r="C229" t="s">
        <v>19</v>
      </c>
      <c r="D229" t="s">
        <v>28</v>
      </c>
      <c r="E229">
        <v>67.5</v>
      </c>
    </row>
    <row r="230" spans="1:5" x14ac:dyDescent="0.15">
      <c r="A230">
        <v>8</v>
      </c>
      <c r="B230" t="s">
        <v>26</v>
      </c>
      <c r="C230" t="s">
        <v>27</v>
      </c>
      <c r="D230" t="s">
        <v>28</v>
      </c>
      <c r="E230">
        <v>52.5</v>
      </c>
    </row>
    <row r="231" spans="1:5" x14ac:dyDescent="0.15">
      <c r="A231">
        <v>8</v>
      </c>
      <c r="B231" t="s">
        <v>18</v>
      </c>
      <c r="C231" t="s">
        <v>27</v>
      </c>
      <c r="D231" t="s">
        <v>28</v>
      </c>
      <c r="E231">
        <v>65</v>
      </c>
    </row>
    <row r="232" spans="1:5" x14ac:dyDescent="0.15">
      <c r="A232">
        <v>8</v>
      </c>
      <c r="B232" t="s">
        <v>35</v>
      </c>
      <c r="C232" t="s">
        <v>27</v>
      </c>
      <c r="D232" t="s">
        <v>28</v>
      </c>
      <c r="E232">
        <v>62.5</v>
      </c>
    </row>
    <row r="233" spans="1:5" x14ac:dyDescent="0.15">
      <c r="A233">
        <v>8</v>
      </c>
      <c r="B233" t="s">
        <v>26</v>
      </c>
      <c r="C233" t="s">
        <v>23</v>
      </c>
      <c r="D233" t="s">
        <v>28</v>
      </c>
      <c r="E233">
        <v>70</v>
      </c>
    </row>
    <row r="234" spans="1:5" x14ac:dyDescent="0.15">
      <c r="A234">
        <v>8</v>
      </c>
      <c r="B234" t="s">
        <v>18</v>
      </c>
      <c r="C234" t="s">
        <v>23</v>
      </c>
      <c r="D234" t="s">
        <v>28</v>
      </c>
      <c r="E234">
        <v>62.5</v>
      </c>
    </row>
    <row r="235" spans="1:5" x14ac:dyDescent="0.15">
      <c r="A235">
        <v>8</v>
      </c>
      <c r="B235" t="s">
        <v>35</v>
      </c>
      <c r="C235" t="s">
        <v>23</v>
      </c>
      <c r="D235" t="s">
        <v>28</v>
      </c>
      <c r="E235">
        <v>65</v>
      </c>
    </row>
    <row r="236" spans="1:5" x14ac:dyDescent="0.15">
      <c r="A236">
        <v>9</v>
      </c>
      <c r="B236" t="s">
        <v>26</v>
      </c>
      <c r="C236" t="s">
        <v>19</v>
      </c>
      <c r="D236" t="s">
        <v>28</v>
      </c>
      <c r="E236">
        <v>92.5</v>
      </c>
    </row>
    <row r="237" spans="1:5" x14ac:dyDescent="0.15">
      <c r="A237">
        <v>9</v>
      </c>
      <c r="B237" t="s">
        <v>18</v>
      </c>
      <c r="C237" t="s">
        <v>19</v>
      </c>
      <c r="D237" t="s">
        <v>28</v>
      </c>
      <c r="E237">
        <v>90</v>
      </c>
    </row>
    <row r="238" spans="1:5" x14ac:dyDescent="0.15">
      <c r="A238">
        <v>9</v>
      </c>
      <c r="B238" t="s">
        <v>35</v>
      </c>
      <c r="C238" t="s">
        <v>19</v>
      </c>
      <c r="D238" t="s">
        <v>28</v>
      </c>
      <c r="E238">
        <v>87.5</v>
      </c>
    </row>
    <row r="239" spans="1:5" x14ac:dyDescent="0.15">
      <c r="A239">
        <v>9</v>
      </c>
      <c r="B239" t="s">
        <v>26</v>
      </c>
      <c r="C239" t="s">
        <v>27</v>
      </c>
      <c r="D239" t="s">
        <v>28</v>
      </c>
      <c r="E239">
        <v>92.5</v>
      </c>
    </row>
    <row r="240" spans="1:5" x14ac:dyDescent="0.15">
      <c r="A240">
        <v>9</v>
      </c>
      <c r="B240" t="s">
        <v>18</v>
      </c>
      <c r="C240" t="s">
        <v>27</v>
      </c>
      <c r="D240" t="s">
        <v>28</v>
      </c>
      <c r="E240">
        <v>87.5</v>
      </c>
    </row>
    <row r="241" spans="1:5" x14ac:dyDescent="0.15">
      <c r="A241">
        <v>9</v>
      </c>
      <c r="B241" t="s">
        <v>35</v>
      </c>
      <c r="C241" t="s">
        <v>27</v>
      </c>
      <c r="D241" t="s">
        <v>28</v>
      </c>
      <c r="E241">
        <v>92.5</v>
      </c>
    </row>
    <row r="242" spans="1:5" x14ac:dyDescent="0.15">
      <c r="A242">
        <v>9</v>
      </c>
      <c r="B242" t="s">
        <v>26</v>
      </c>
      <c r="C242" t="s">
        <v>23</v>
      </c>
      <c r="D242" t="s">
        <v>28</v>
      </c>
      <c r="E242">
        <v>92.5</v>
      </c>
    </row>
    <row r="243" spans="1:5" x14ac:dyDescent="0.15">
      <c r="A243">
        <v>9</v>
      </c>
      <c r="B243" t="s">
        <v>18</v>
      </c>
      <c r="C243" t="s">
        <v>23</v>
      </c>
      <c r="D243" t="s">
        <v>28</v>
      </c>
      <c r="E243">
        <v>80</v>
      </c>
    </row>
    <row r="244" spans="1:5" x14ac:dyDescent="0.15">
      <c r="A244">
        <v>9</v>
      </c>
      <c r="B244" t="s">
        <v>35</v>
      </c>
      <c r="C244" t="s">
        <v>23</v>
      </c>
      <c r="D244" t="s">
        <v>28</v>
      </c>
      <c r="E244">
        <v>87.5</v>
      </c>
    </row>
    <row r="245" spans="1:5" x14ac:dyDescent="0.15">
      <c r="A245">
        <v>11</v>
      </c>
      <c r="B245" t="s">
        <v>26</v>
      </c>
      <c r="C245" t="s">
        <v>19</v>
      </c>
      <c r="D245" t="s">
        <v>28</v>
      </c>
      <c r="E245">
        <v>67.5</v>
      </c>
    </row>
    <row r="246" spans="1:5" x14ac:dyDescent="0.15">
      <c r="A246">
        <v>11</v>
      </c>
      <c r="B246" t="s">
        <v>18</v>
      </c>
      <c r="C246" t="s">
        <v>19</v>
      </c>
      <c r="D246" t="s">
        <v>28</v>
      </c>
      <c r="E246">
        <v>55</v>
      </c>
    </row>
    <row r="247" spans="1:5" x14ac:dyDescent="0.15">
      <c r="A247">
        <v>11</v>
      </c>
      <c r="B247" t="s">
        <v>35</v>
      </c>
      <c r="C247" t="s">
        <v>19</v>
      </c>
      <c r="D247" t="s">
        <v>28</v>
      </c>
      <c r="E247">
        <v>67.5</v>
      </c>
    </row>
    <row r="248" spans="1:5" x14ac:dyDescent="0.15">
      <c r="A248">
        <v>11</v>
      </c>
      <c r="B248" t="s">
        <v>26</v>
      </c>
      <c r="C248" t="s">
        <v>27</v>
      </c>
      <c r="D248" t="s">
        <v>28</v>
      </c>
      <c r="E248">
        <v>47.5</v>
      </c>
    </row>
    <row r="249" spans="1:5" x14ac:dyDescent="0.15">
      <c r="A249">
        <v>11</v>
      </c>
      <c r="B249" t="s">
        <v>18</v>
      </c>
      <c r="C249" t="s">
        <v>27</v>
      </c>
      <c r="D249" t="s">
        <v>28</v>
      </c>
      <c r="E249">
        <v>42.5</v>
      </c>
    </row>
    <row r="250" spans="1:5" x14ac:dyDescent="0.15">
      <c r="A250">
        <v>11</v>
      </c>
      <c r="B250" t="s">
        <v>35</v>
      </c>
      <c r="C250" t="s">
        <v>27</v>
      </c>
      <c r="D250" t="s">
        <v>28</v>
      </c>
      <c r="E250">
        <v>47.5</v>
      </c>
    </row>
    <row r="251" spans="1:5" x14ac:dyDescent="0.15">
      <c r="A251">
        <v>11</v>
      </c>
      <c r="B251" t="s">
        <v>26</v>
      </c>
      <c r="C251" t="s">
        <v>23</v>
      </c>
      <c r="D251" t="s">
        <v>28</v>
      </c>
      <c r="E251">
        <v>65</v>
      </c>
    </row>
    <row r="252" spans="1:5" x14ac:dyDescent="0.15">
      <c r="A252">
        <v>11</v>
      </c>
      <c r="B252" t="s">
        <v>18</v>
      </c>
      <c r="C252" t="s">
        <v>23</v>
      </c>
      <c r="D252" t="s">
        <v>28</v>
      </c>
      <c r="E252">
        <v>60</v>
      </c>
    </row>
    <row r="253" spans="1:5" x14ac:dyDescent="0.15">
      <c r="A253">
        <v>11</v>
      </c>
      <c r="B253" t="s">
        <v>35</v>
      </c>
      <c r="C253" t="s">
        <v>23</v>
      </c>
      <c r="D253" t="s">
        <v>28</v>
      </c>
      <c r="E253">
        <v>67.5</v>
      </c>
    </row>
    <row r="254" spans="1:5" x14ac:dyDescent="0.15">
      <c r="A254">
        <v>12</v>
      </c>
      <c r="B254" t="s">
        <v>26</v>
      </c>
      <c r="C254" t="s">
        <v>19</v>
      </c>
      <c r="D254" t="s">
        <v>28</v>
      </c>
      <c r="E254">
        <v>57.5</v>
      </c>
    </row>
    <row r="255" spans="1:5" x14ac:dyDescent="0.15">
      <c r="A255">
        <v>12</v>
      </c>
      <c r="B255" t="s">
        <v>18</v>
      </c>
      <c r="C255" t="s">
        <v>19</v>
      </c>
      <c r="D255" t="s">
        <v>28</v>
      </c>
      <c r="E255">
        <v>57.5</v>
      </c>
    </row>
    <row r="256" spans="1:5" x14ac:dyDescent="0.15">
      <c r="A256">
        <v>12</v>
      </c>
      <c r="B256" t="s">
        <v>35</v>
      </c>
      <c r="C256" t="s">
        <v>19</v>
      </c>
      <c r="D256" t="s">
        <v>28</v>
      </c>
      <c r="E256">
        <v>62.5</v>
      </c>
    </row>
    <row r="257" spans="1:5" x14ac:dyDescent="0.15">
      <c r="A257">
        <v>12</v>
      </c>
      <c r="B257" t="s">
        <v>26</v>
      </c>
      <c r="C257" t="s">
        <v>27</v>
      </c>
      <c r="D257" t="s">
        <v>28</v>
      </c>
      <c r="E257">
        <v>50</v>
      </c>
    </row>
    <row r="258" spans="1:5" x14ac:dyDescent="0.15">
      <c r="A258">
        <v>12</v>
      </c>
      <c r="B258" t="s">
        <v>18</v>
      </c>
      <c r="C258" t="s">
        <v>27</v>
      </c>
      <c r="D258" t="s">
        <v>28</v>
      </c>
      <c r="E258">
        <v>45</v>
      </c>
    </row>
    <row r="259" spans="1:5" x14ac:dyDescent="0.15">
      <c r="A259">
        <v>12</v>
      </c>
      <c r="B259" t="s">
        <v>35</v>
      </c>
      <c r="C259" t="s">
        <v>27</v>
      </c>
      <c r="D259" t="s">
        <v>28</v>
      </c>
      <c r="E259">
        <v>57.5</v>
      </c>
    </row>
    <row r="260" spans="1:5" x14ac:dyDescent="0.15">
      <c r="A260">
        <v>12</v>
      </c>
      <c r="B260" t="s">
        <v>26</v>
      </c>
      <c r="C260" t="s">
        <v>23</v>
      </c>
      <c r="D260" t="s">
        <v>28</v>
      </c>
      <c r="E260">
        <v>55</v>
      </c>
    </row>
    <row r="261" spans="1:5" x14ac:dyDescent="0.15">
      <c r="A261">
        <v>12</v>
      </c>
      <c r="B261" t="s">
        <v>18</v>
      </c>
      <c r="C261" t="s">
        <v>23</v>
      </c>
      <c r="D261" t="s">
        <v>28</v>
      </c>
      <c r="E261">
        <v>52.5</v>
      </c>
    </row>
    <row r="262" spans="1:5" x14ac:dyDescent="0.15">
      <c r="A262">
        <v>12</v>
      </c>
      <c r="B262" t="s">
        <v>35</v>
      </c>
      <c r="C262" t="s">
        <v>23</v>
      </c>
      <c r="D262" t="s">
        <v>28</v>
      </c>
      <c r="E262">
        <v>50</v>
      </c>
    </row>
    <row r="263" spans="1:5" x14ac:dyDescent="0.15">
      <c r="A263">
        <v>13</v>
      </c>
      <c r="B263" t="s">
        <v>26</v>
      </c>
      <c r="C263" t="s">
        <v>19</v>
      </c>
      <c r="D263" t="s">
        <v>28</v>
      </c>
      <c r="E263">
        <v>57.5</v>
      </c>
    </row>
    <row r="264" spans="1:5" x14ac:dyDescent="0.15">
      <c r="A264">
        <v>13</v>
      </c>
      <c r="B264" t="s">
        <v>18</v>
      </c>
      <c r="C264" t="s">
        <v>19</v>
      </c>
      <c r="D264" t="s">
        <v>28</v>
      </c>
      <c r="E264">
        <v>70</v>
      </c>
    </row>
    <row r="265" spans="1:5" x14ac:dyDescent="0.15">
      <c r="A265">
        <v>13</v>
      </c>
      <c r="B265" t="s">
        <v>35</v>
      </c>
      <c r="C265" t="s">
        <v>19</v>
      </c>
      <c r="D265" t="s">
        <v>28</v>
      </c>
      <c r="E265">
        <v>72.5</v>
      </c>
    </row>
    <row r="266" spans="1:5" x14ac:dyDescent="0.15">
      <c r="A266">
        <v>13</v>
      </c>
      <c r="B266" t="s">
        <v>26</v>
      </c>
      <c r="C266" t="s">
        <v>27</v>
      </c>
      <c r="D266" t="s">
        <v>28</v>
      </c>
      <c r="E266">
        <v>75</v>
      </c>
    </row>
    <row r="267" spans="1:5" x14ac:dyDescent="0.15">
      <c r="A267">
        <v>13</v>
      </c>
      <c r="B267" t="s">
        <v>18</v>
      </c>
      <c r="C267" t="s">
        <v>27</v>
      </c>
      <c r="D267" t="s">
        <v>28</v>
      </c>
      <c r="E267">
        <v>70</v>
      </c>
    </row>
    <row r="268" spans="1:5" x14ac:dyDescent="0.15">
      <c r="A268">
        <v>13</v>
      </c>
      <c r="B268" t="s">
        <v>35</v>
      </c>
      <c r="C268" t="s">
        <v>27</v>
      </c>
      <c r="D268" t="s">
        <v>28</v>
      </c>
      <c r="E268">
        <v>72.5</v>
      </c>
    </row>
    <row r="269" spans="1:5" x14ac:dyDescent="0.15">
      <c r="A269">
        <v>13</v>
      </c>
      <c r="B269" t="s">
        <v>26</v>
      </c>
      <c r="C269" t="s">
        <v>23</v>
      </c>
      <c r="D269" t="s">
        <v>28</v>
      </c>
      <c r="E269">
        <v>72.5</v>
      </c>
    </row>
    <row r="270" spans="1:5" x14ac:dyDescent="0.15">
      <c r="A270">
        <v>13</v>
      </c>
      <c r="B270" t="s">
        <v>18</v>
      </c>
      <c r="C270" t="s">
        <v>23</v>
      </c>
      <c r="D270" t="s">
        <v>28</v>
      </c>
      <c r="E270">
        <v>77.5</v>
      </c>
    </row>
    <row r="271" spans="1:5" x14ac:dyDescent="0.15">
      <c r="A271">
        <v>13</v>
      </c>
      <c r="B271" t="s">
        <v>35</v>
      </c>
      <c r="C271" t="s">
        <v>23</v>
      </c>
      <c r="D271" t="s">
        <v>28</v>
      </c>
      <c r="E271">
        <v>72.5</v>
      </c>
    </row>
    <row r="272" spans="1:5" x14ac:dyDescent="0.15">
      <c r="A272">
        <v>14</v>
      </c>
      <c r="B272" t="s">
        <v>26</v>
      </c>
      <c r="C272" t="s">
        <v>19</v>
      </c>
      <c r="D272" t="s">
        <v>28</v>
      </c>
      <c r="E272">
        <v>65</v>
      </c>
    </row>
    <row r="273" spans="1:5" x14ac:dyDescent="0.15">
      <c r="A273">
        <v>14</v>
      </c>
      <c r="B273" t="s">
        <v>18</v>
      </c>
      <c r="C273" t="s">
        <v>19</v>
      </c>
      <c r="D273" t="s">
        <v>28</v>
      </c>
      <c r="E273">
        <v>60</v>
      </c>
    </row>
    <row r="274" spans="1:5" x14ac:dyDescent="0.15">
      <c r="A274">
        <v>14</v>
      </c>
      <c r="B274" t="s">
        <v>35</v>
      </c>
      <c r="C274" t="s">
        <v>19</v>
      </c>
      <c r="D274" t="s">
        <v>28</v>
      </c>
      <c r="E274">
        <v>62.5</v>
      </c>
    </row>
    <row r="275" spans="1:5" x14ac:dyDescent="0.15">
      <c r="A275">
        <v>14</v>
      </c>
      <c r="B275" t="s">
        <v>26</v>
      </c>
      <c r="C275" t="s">
        <v>27</v>
      </c>
      <c r="D275" t="s">
        <v>28</v>
      </c>
      <c r="E275">
        <v>55</v>
      </c>
    </row>
    <row r="276" spans="1:5" x14ac:dyDescent="0.15">
      <c r="A276">
        <v>14</v>
      </c>
      <c r="B276" t="s">
        <v>18</v>
      </c>
      <c r="C276" t="s">
        <v>27</v>
      </c>
      <c r="D276" t="s">
        <v>28</v>
      </c>
      <c r="E276">
        <v>62.5</v>
      </c>
    </row>
    <row r="277" spans="1:5" x14ac:dyDescent="0.15">
      <c r="A277">
        <v>14</v>
      </c>
      <c r="B277" t="s">
        <v>35</v>
      </c>
      <c r="C277" t="s">
        <v>27</v>
      </c>
      <c r="D277" t="s">
        <v>28</v>
      </c>
      <c r="E277">
        <v>57.5</v>
      </c>
    </row>
    <row r="278" spans="1:5" x14ac:dyDescent="0.15">
      <c r="A278">
        <v>14</v>
      </c>
      <c r="B278" t="s">
        <v>26</v>
      </c>
      <c r="C278" t="s">
        <v>23</v>
      </c>
      <c r="D278" t="s">
        <v>28</v>
      </c>
      <c r="E278">
        <v>67.5</v>
      </c>
    </row>
    <row r="279" spans="1:5" x14ac:dyDescent="0.15">
      <c r="A279">
        <v>14</v>
      </c>
      <c r="B279" t="s">
        <v>18</v>
      </c>
      <c r="C279" t="s">
        <v>23</v>
      </c>
      <c r="D279" t="s">
        <v>28</v>
      </c>
      <c r="E279">
        <v>67.5</v>
      </c>
    </row>
    <row r="280" spans="1:5" x14ac:dyDescent="0.15">
      <c r="A280">
        <v>14</v>
      </c>
      <c r="B280" t="s">
        <v>35</v>
      </c>
      <c r="C280" t="s">
        <v>23</v>
      </c>
      <c r="D280" t="s">
        <v>28</v>
      </c>
      <c r="E280">
        <v>62.5</v>
      </c>
    </row>
    <row r="281" spans="1:5" x14ac:dyDescent="0.15">
      <c r="A281">
        <v>15</v>
      </c>
      <c r="B281" t="s">
        <v>26</v>
      </c>
      <c r="C281" t="s">
        <v>19</v>
      </c>
      <c r="D281" t="s">
        <v>28</v>
      </c>
      <c r="E281">
        <v>67.5</v>
      </c>
    </row>
    <row r="282" spans="1:5" x14ac:dyDescent="0.15">
      <c r="A282">
        <v>15</v>
      </c>
      <c r="B282" t="s">
        <v>18</v>
      </c>
      <c r="C282" t="s">
        <v>19</v>
      </c>
      <c r="D282" t="s">
        <v>28</v>
      </c>
      <c r="E282">
        <v>47.5</v>
      </c>
    </row>
    <row r="283" spans="1:5" x14ac:dyDescent="0.15">
      <c r="A283">
        <v>15</v>
      </c>
      <c r="B283" t="s">
        <v>35</v>
      </c>
      <c r="C283" t="s">
        <v>19</v>
      </c>
      <c r="D283" t="s">
        <v>28</v>
      </c>
      <c r="E283">
        <v>50</v>
      </c>
    </row>
    <row r="284" spans="1:5" x14ac:dyDescent="0.15">
      <c r="A284">
        <v>15</v>
      </c>
      <c r="B284" t="s">
        <v>26</v>
      </c>
      <c r="C284" t="s">
        <v>27</v>
      </c>
      <c r="D284" t="s">
        <v>28</v>
      </c>
      <c r="E284">
        <v>60</v>
      </c>
    </row>
    <row r="285" spans="1:5" x14ac:dyDescent="0.15">
      <c r="A285">
        <v>15</v>
      </c>
      <c r="B285" t="s">
        <v>18</v>
      </c>
      <c r="C285" t="s">
        <v>27</v>
      </c>
      <c r="D285" t="s">
        <v>28</v>
      </c>
      <c r="E285">
        <v>67.5</v>
      </c>
    </row>
    <row r="286" spans="1:5" x14ac:dyDescent="0.15">
      <c r="A286">
        <v>15</v>
      </c>
      <c r="B286" t="s">
        <v>35</v>
      </c>
      <c r="C286" t="s">
        <v>27</v>
      </c>
      <c r="D286" t="s">
        <v>28</v>
      </c>
      <c r="E286">
        <v>42.5</v>
      </c>
    </row>
    <row r="287" spans="1:5" x14ac:dyDescent="0.15">
      <c r="A287">
        <v>15</v>
      </c>
      <c r="B287" t="s">
        <v>26</v>
      </c>
      <c r="C287" t="s">
        <v>23</v>
      </c>
      <c r="D287" t="s">
        <v>28</v>
      </c>
      <c r="E287">
        <v>67.5</v>
      </c>
    </row>
    <row r="288" spans="1:5" x14ac:dyDescent="0.15">
      <c r="A288">
        <v>15</v>
      </c>
      <c r="B288" t="s">
        <v>18</v>
      </c>
      <c r="C288" t="s">
        <v>23</v>
      </c>
      <c r="D288" t="s">
        <v>28</v>
      </c>
      <c r="E288">
        <v>67.5</v>
      </c>
    </row>
    <row r="289" spans="1:5" x14ac:dyDescent="0.15">
      <c r="A289">
        <v>15</v>
      </c>
      <c r="B289" t="s">
        <v>35</v>
      </c>
      <c r="C289" t="s">
        <v>23</v>
      </c>
      <c r="D289" t="s">
        <v>28</v>
      </c>
      <c r="E289">
        <v>67.5</v>
      </c>
    </row>
    <row r="290" spans="1:5" x14ac:dyDescent="0.15">
      <c r="A290">
        <v>16</v>
      </c>
      <c r="B290" t="s">
        <v>26</v>
      </c>
      <c r="C290" t="s">
        <v>19</v>
      </c>
      <c r="D290" t="s">
        <v>28</v>
      </c>
      <c r="E290">
        <v>65</v>
      </c>
    </row>
    <row r="291" spans="1:5" x14ac:dyDescent="0.15">
      <c r="A291">
        <v>16</v>
      </c>
      <c r="B291" t="s">
        <v>18</v>
      </c>
      <c r="C291" t="s">
        <v>19</v>
      </c>
      <c r="D291" t="s">
        <v>28</v>
      </c>
      <c r="E291">
        <v>60</v>
      </c>
    </row>
    <row r="292" spans="1:5" x14ac:dyDescent="0.15">
      <c r="A292">
        <v>16</v>
      </c>
      <c r="B292" t="s">
        <v>35</v>
      </c>
      <c r="C292" t="s">
        <v>19</v>
      </c>
      <c r="D292" t="s">
        <v>28</v>
      </c>
      <c r="E292">
        <v>65</v>
      </c>
    </row>
    <row r="293" spans="1:5" x14ac:dyDescent="0.15">
      <c r="A293">
        <v>16</v>
      </c>
      <c r="B293" t="s">
        <v>26</v>
      </c>
      <c r="C293" t="s">
        <v>27</v>
      </c>
      <c r="D293" t="s">
        <v>28</v>
      </c>
      <c r="E293">
        <v>57.5</v>
      </c>
    </row>
    <row r="294" spans="1:5" x14ac:dyDescent="0.15">
      <c r="A294">
        <v>16</v>
      </c>
      <c r="B294" t="s">
        <v>18</v>
      </c>
      <c r="C294" t="s">
        <v>27</v>
      </c>
      <c r="D294" t="s">
        <v>28</v>
      </c>
      <c r="E294">
        <v>55</v>
      </c>
    </row>
    <row r="295" spans="1:5" x14ac:dyDescent="0.15">
      <c r="A295">
        <v>16</v>
      </c>
      <c r="B295" t="s">
        <v>35</v>
      </c>
      <c r="C295" t="s">
        <v>27</v>
      </c>
      <c r="D295" t="s">
        <v>28</v>
      </c>
      <c r="E295">
        <v>57.5</v>
      </c>
    </row>
    <row r="296" spans="1:5" x14ac:dyDescent="0.15">
      <c r="A296">
        <v>16</v>
      </c>
      <c r="B296" t="s">
        <v>26</v>
      </c>
      <c r="C296" t="s">
        <v>23</v>
      </c>
      <c r="D296" t="s">
        <v>28</v>
      </c>
      <c r="E296">
        <v>50</v>
      </c>
    </row>
    <row r="297" spans="1:5" x14ac:dyDescent="0.15">
      <c r="A297">
        <v>16</v>
      </c>
      <c r="B297" t="s">
        <v>18</v>
      </c>
      <c r="C297" t="s">
        <v>23</v>
      </c>
      <c r="D297" t="s">
        <v>28</v>
      </c>
      <c r="E297">
        <v>65</v>
      </c>
    </row>
    <row r="298" spans="1:5" x14ac:dyDescent="0.15">
      <c r="A298">
        <v>16</v>
      </c>
      <c r="B298" t="s">
        <v>35</v>
      </c>
      <c r="C298" t="s">
        <v>23</v>
      </c>
      <c r="D298" t="s">
        <v>28</v>
      </c>
      <c r="E298">
        <v>65</v>
      </c>
    </row>
    <row r="299" spans="1:5" x14ac:dyDescent="0.15">
      <c r="A299">
        <v>17</v>
      </c>
      <c r="B299" t="s">
        <v>26</v>
      </c>
      <c r="C299" t="s">
        <v>19</v>
      </c>
      <c r="D299" t="s">
        <v>28</v>
      </c>
      <c r="E299">
        <v>52.5</v>
      </c>
    </row>
    <row r="300" spans="1:5" x14ac:dyDescent="0.15">
      <c r="A300">
        <v>17</v>
      </c>
      <c r="B300" t="s">
        <v>18</v>
      </c>
      <c r="C300" t="s">
        <v>19</v>
      </c>
      <c r="D300" t="s">
        <v>28</v>
      </c>
      <c r="E300">
        <v>57.5</v>
      </c>
    </row>
    <row r="301" spans="1:5" x14ac:dyDescent="0.15">
      <c r="A301">
        <v>17</v>
      </c>
      <c r="B301" t="s">
        <v>35</v>
      </c>
      <c r="C301" t="s">
        <v>19</v>
      </c>
      <c r="D301" t="s">
        <v>28</v>
      </c>
      <c r="E301">
        <v>60</v>
      </c>
    </row>
    <row r="302" spans="1:5" x14ac:dyDescent="0.15">
      <c r="A302">
        <v>17</v>
      </c>
      <c r="B302" t="s">
        <v>26</v>
      </c>
      <c r="C302" t="s">
        <v>27</v>
      </c>
      <c r="D302" t="s">
        <v>28</v>
      </c>
      <c r="E302">
        <v>55</v>
      </c>
    </row>
    <row r="303" spans="1:5" x14ac:dyDescent="0.15">
      <c r="A303">
        <v>17</v>
      </c>
      <c r="B303" t="s">
        <v>18</v>
      </c>
      <c r="C303" t="s">
        <v>27</v>
      </c>
      <c r="D303" t="s">
        <v>28</v>
      </c>
      <c r="E303">
        <v>55</v>
      </c>
    </row>
    <row r="304" spans="1:5" x14ac:dyDescent="0.15">
      <c r="A304">
        <v>17</v>
      </c>
      <c r="B304" t="s">
        <v>35</v>
      </c>
      <c r="C304" t="s">
        <v>27</v>
      </c>
      <c r="D304" t="s">
        <v>28</v>
      </c>
      <c r="E304">
        <v>55</v>
      </c>
    </row>
    <row r="305" spans="1:5" x14ac:dyDescent="0.15">
      <c r="A305">
        <v>17</v>
      </c>
      <c r="B305" t="s">
        <v>26</v>
      </c>
      <c r="C305" t="s">
        <v>23</v>
      </c>
      <c r="D305" t="s">
        <v>28</v>
      </c>
      <c r="E305">
        <v>55</v>
      </c>
    </row>
    <row r="306" spans="1:5" x14ac:dyDescent="0.15">
      <c r="A306">
        <v>17</v>
      </c>
      <c r="B306" t="s">
        <v>18</v>
      </c>
      <c r="C306" t="s">
        <v>23</v>
      </c>
      <c r="D306" t="s">
        <v>28</v>
      </c>
      <c r="E306">
        <v>57.5</v>
      </c>
    </row>
    <row r="307" spans="1:5" x14ac:dyDescent="0.15">
      <c r="A307">
        <v>17</v>
      </c>
      <c r="B307" t="s">
        <v>35</v>
      </c>
      <c r="C307" t="s">
        <v>23</v>
      </c>
      <c r="D307" t="s">
        <v>28</v>
      </c>
      <c r="E307">
        <v>55</v>
      </c>
    </row>
    <row r="308" spans="1:5" x14ac:dyDescent="0.15">
      <c r="A308">
        <v>18</v>
      </c>
      <c r="B308" t="s">
        <v>26</v>
      </c>
      <c r="C308" t="s">
        <v>19</v>
      </c>
      <c r="D308" t="s">
        <v>28</v>
      </c>
      <c r="E308">
        <v>67.5</v>
      </c>
    </row>
    <row r="309" spans="1:5" x14ac:dyDescent="0.15">
      <c r="A309">
        <v>18</v>
      </c>
      <c r="B309" t="s">
        <v>18</v>
      </c>
      <c r="C309" t="s">
        <v>19</v>
      </c>
      <c r="D309" t="s">
        <v>28</v>
      </c>
      <c r="E309">
        <v>72.5</v>
      </c>
    </row>
    <row r="310" spans="1:5" x14ac:dyDescent="0.15">
      <c r="A310">
        <v>18</v>
      </c>
      <c r="B310" t="s">
        <v>35</v>
      </c>
      <c r="C310" t="s">
        <v>19</v>
      </c>
      <c r="D310" t="s">
        <v>28</v>
      </c>
      <c r="E310">
        <v>67.5</v>
      </c>
    </row>
    <row r="311" spans="1:5" x14ac:dyDescent="0.15">
      <c r="A311">
        <v>18</v>
      </c>
      <c r="B311" t="s">
        <v>26</v>
      </c>
      <c r="C311" t="s">
        <v>27</v>
      </c>
      <c r="D311" t="s">
        <v>28</v>
      </c>
      <c r="E311">
        <v>55</v>
      </c>
    </row>
    <row r="312" spans="1:5" x14ac:dyDescent="0.15">
      <c r="A312">
        <v>18</v>
      </c>
      <c r="B312" t="s">
        <v>18</v>
      </c>
      <c r="C312" t="s">
        <v>27</v>
      </c>
      <c r="D312" t="s">
        <v>28</v>
      </c>
      <c r="E312">
        <v>62.5</v>
      </c>
    </row>
    <row r="313" spans="1:5" x14ac:dyDescent="0.15">
      <c r="A313">
        <v>18</v>
      </c>
      <c r="B313" t="s">
        <v>35</v>
      </c>
      <c r="C313" t="s">
        <v>27</v>
      </c>
      <c r="D313" t="s">
        <v>28</v>
      </c>
      <c r="E313">
        <v>70</v>
      </c>
    </row>
    <row r="314" spans="1:5" x14ac:dyDescent="0.15">
      <c r="A314">
        <v>18</v>
      </c>
      <c r="B314" t="s">
        <v>26</v>
      </c>
      <c r="C314" t="s">
        <v>23</v>
      </c>
      <c r="D314" t="s">
        <v>28</v>
      </c>
      <c r="E314">
        <v>62.5</v>
      </c>
    </row>
    <row r="315" spans="1:5" x14ac:dyDescent="0.15">
      <c r="A315">
        <v>18</v>
      </c>
      <c r="B315" t="s">
        <v>18</v>
      </c>
      <c r="C315" t="s">
        <v>23</v>
      </c>
      <c r="D315" t="s">
        <v>28</v>
      </c>
      <c r="E315">
        <v>62.5</v>
      </c>
    </row>
    <row r="316" spans="1:5" x14ac:dyDescent="0.15">
      <c r="A316">
        <v>18</v>
      </c>
      <c r="B316" t="s">
        <v>35</v>
      </c>
      <c r="C316" t="s">
        <v>23</v>
      </c>
      <c r="D316" t="s">
        <v>28</v>
      </c>
      <c r="E316">
        <v>70</v>
      </c>
    </row>
    <row r="317" spans="1:5" x14ac:dyDescent="0.15">
      <c r="A317">
        <v>19</v>
      </c>
      <c r="B317" t="s">
        <v>26</v>
      </c>
      <c r="C317" t="s">
        <v>19</v>
      </c>
      <c r="D317" t="s">
        <v>28</v>
      </c>
      <c r="E317">
        <v>70</v>
      </c>
    </row>
    <row r="318" spans="1:5" x14ac:dyDescent="0.15">
      <c r="A318">
        <v>19</v>
      </c>
      <c r="B318" t="s">
        <v>18</v>
      </c>
      <c r="C318" t="s">
        <v>19</v>
      </c>
      <c r="D318" t="s">
        <v>28</v>
      </c>
      <c r="E318">
        <v>70</v>
      </c>
    </row>
    <row r="319" spans="1:5" x14ac:dyDescent="0.15">
      <c r="A319">
        <v>19</v>
      </c>
      <c r="B319" t="s">
        <v>35</v>
      </c>
      <c r="C319" t="s">
        <v>19</v>
      </c>
      <c r="D319" t="s">
        <v>28</v>
      </c>
      <c r="E319">
        <v>75</v>
      </c>
    </row>
    <row r="320" spans="1:5" x14ac:dyDescent="0.15">
      <c r="A320">
        <v>19</v>
      </c>
      <c r="B320" t="s">
        <v>26</v>
      </c>
      <c r="C320" t="s">
        <v>27</v>
      </c>
      <c r="D320" t="s">
        <v>28</v>
      </c>
      <c r="E320">
        <v>70</v>
      </c>
    </row>
    <row r="321" spans="1:5" x14ac:dyDescent="0.15">
      <c r="A321">
        <v>19</v>
      </c>
      <c r="B321" t="s">
        <v>18</v>
      </c>
      <c r="C321" t="s">
        <v>27</v>
      </c>
      <c r="D321" t="s">
        <v>28</v>
      </c>
      <c r="E321">
        <v>62.5</v>
      </c>
    </row>
    <row r="322" spans="1:5" x14ac:dyDescent="0.15">
      <c r="A322">
        <v>19</v>
      </c>
      <c r="B322" t="s">
        <v>35</v>
      </c>
      <c r="C322" t="s">
        <v>27</v>
      </c>
      <c r="D322" t="s">
        <v>28</v>
      </c>
      <c r="E322">
        <v>82.5</v>
      </c>
    </row>
    <row r="323" spans="1:5" x14ac:dyDescent="0.15">
      <c r="A323">
        <v>19</v>
      </c>
      <c r="B323" t="s">
        <v>26</v>
      </c>
      <c r="C323" t="s">
        <v>23</v>
      </c>
      <c r="D323" t="s">
        <v>28</v>
      </c>
      <c r="E323">
        <v>70</v>
      </c>
    </row>
    <row r="324" spans="1:5" x14ac:dyDescent="0.15">
      <c r="A324">
        <v>19</v>
      </c>
      <c r="B324" t="s">
        <v>18</v>
      </c>
      <c r="C324" t="s">
        <v>23</v>
      </c>
      <c r="D324" t="s">
        <v>28</v>
      </c>
      <c r="E324">
        <v>60</v>
      </c>
    </row>
    <row r="325" spans="1:5" x14ac:dyDescent="0.15">
      <c r="A325">
        <v>19</v>
      </c>
      <c r="B325" t="s">
        <v>35</v>
      </c>
      <c r="C325" t="s">
        <v>23</v>
      </c>
      <c r="D325" t="s">
        <v>28</v>
      </c>
      <c r="E325">
        <v>77.5</v>
      </c>
    </row>
    <row r="326" spans="1:5" x14ac:dyDescent="0.15">
      <c r="A326" t="s">
        <v>673</v>
      </c>
    </row>
  </sheetData>
  <sortState xmlns:xlrd2="http://schemas.microsoft.com/office/spreadsheetml/2017/richdata2" ref="A2:P326">
    <sortCondition ref="D2:D326"/>
    <sortCondition ref="A2:A326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customWidth="1"/>
    <col min="2" max="2" width="19.5" customWidth="1"/>
    <col min="3" max="3" width="22.83203125" customWidth="1"/>
    <col min="7" max="7" width="17" customWidth="1"/>
  </cols>
  <sheetData>
    <row r="1" spans="1:7" s="2" customForma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672</v>
      </c>
      <c r="G1" s="2" t="s">
        <v>703</v>
      </c>
    </row>
    <row r="2" spans="1:7" x14ac:dyDescent="0.15">
      <c r="A2">
        <v>1</v>
      </c>
      <c r="B2" t="s">
        <v>675</v>
      </c>
      <c r="C2" t="s">
        <v>677</v>
      </c>
      <c r="D2" t="s">
        <v>20</v>
      </c>
      <c r="E2">
        <v>67.5</v>
      </c>
    </row>
    <row r="3" spans="1:7" x14ac:dyDescent="0.15">
      <c r="A3">
        <v>1</v>
      </c>
      <c r="B3" t="s">
        <v>675</v>
      </c>
      <c r="C3" t="s">
        <v>677</v>
      </c>
      <c r="D3" t="s">
        <v>28</v>
      </c>
      <c r="E3">
        <v>60</v>
      </c>
    </row>
    <row r="4" spans="1:7" x14ac:dyDescent="0.15">
      <c r="A4">
        <v>1</v>
      </c>
      <c r="B4" t="s">
        <v>675</v>
      </c>
      <c r="C4" t="s">
        <v>27</v>
      </c>
      <c r="D4" t="s">
        <v>20</v>
      </c>
      <c r="E4">
        <v>62.5</v>
      </c>
    </row>
    <row r="5" spans="1:7" x14ac:dyDescent="0.15">
      <c r="A5">
        <v>1</v>
      </c>
      <c r="B5" t="s">
        <v>675</v>
      </c>
      <c r="C5" t="s">
        <v>27</v>
      </c>
      <c r="D5" t="s">
        <v>28</v>
      </c>
      <c r="E5">
        <v>67.5</v>
      </c>
    </row>
    <row r="6" spans="1:7" x14ac:dyDescent="0.15">
      <c r="A6">
        <v>1</v>
      </c>
      <c r="B6" t="s">
        <v>675</v>
      </c>
      <c r="C6" t="s">
        <v>23</v>
      </c>
      <c r="D6" t="s">
        <v>20</v>
      </c>
      <c r="E6">
        <v>35</v>
      </c>
    </row>
    <row r="7" spans="1:7" s="4" customFormat="1" x14ac:dyDescent="0.15">
      <c r="A7" s="4">
        <v>1</v>
      </c>
      <c r="B7" s="4" t="s">
        <v>675</v>
      </c>
      <c r="C7" s="4" t="s">
        <v>23</v>
      </c>
      <c r="D7" s="4" t="s">
        <v>28</v>
      </c>
      <c r="E7" s="4">
        <v>60</v>
      </c>
      <c r="G7" s="4">
        <f>AVERAGE(E2:E7)</f>
        <v>58.75</v>
      </c>
    </row>
    <row r="8" spans="1:7" x14ac:dyDescent="0.15">
      <c r="A8">
        <v>2</v>
      </c>
      <c r="B8" t="s">
        <v>675</v>
      </c>
      <c r="C8" t="s">
        <v>677</v>
      </c>
      <c r="D8" t="s">
        <v>20</v>
      </c>
      <c r="E8">
        <v>55</v>
      </c>
    </row>
    <row r="9" spans="1:7" x14ac:dyDescent="0.15">
      <c r="A9">
        <v>2</v>
      </c>
      <c r="B9" t="s">
        <v>675</v>
      </c>
      <c r="C9" t="s">
        <v>677</v>
      </c>
      <c r="D9" t="s">
        <v>28</v>
      </c>
      <c r="E9">
        <v>75</v>
      </c>
    </row>
    <row r="10" spans="1:7" x14ac:dyDescent="0.15">
      <c r="A10">
        <v>2</v>
      </c>
      <c r="B10" t="s">
        <v>675</v>
      </c>
      <c r="C10" t="s">
        <v>27</v>
      </c>
      <c r="D10" t="s">
        <v>20</v>
      </c>
      <c r="E10">
        <v>32.5</v>
      </c>
    </row>
    <row r="11" spans="1:7" x14ac:dyDescent="0.15">
      <c r="A11">
        <v>2</v>
      </c>
      <c r="B11" t="s">
        <v>675</v>
      </c>
      <c r="C11" t="s">
        <v>27</v>
      </c>
      <c r="D11" t="s">
        <v>28</v>
      </c>
      <c r="E11">
        <v>62.5</v>
      </c>
    </row>
    <row r="12" spans="1:7" x14ac:dyDescent="0.15">
      <c r="A12">
        <v>2</v>
      </c>
      <c r="B12" t="s">
        <v>675</v>
      </c>
      <c r="C12" t="s">
        <v>23</v>
      </c>
      <c r="D12" t="s">
        <v>20</v>
      </c>
      <c r="E12">
        <v>55</v>
      </c>
    </row>
    <row r="13" spans="1:7" s="4" customFormat="1" x14ac:dyDescent="0.15">
      <c r="A13" s="4">
        <v>2</v>
      </c>
      <c r="B13" s="4" t="s">
        <v>675</v>
      </c>
      <c r="C13" s="4" t="s">
        <v>23</v>
      </c>
      <c r="D13" s="4" t="s">
        <v>28</v>
      </c>
      <c r="E13" s="4">
        <v>65</v>
      </c>
      <c r="G13" s="4">
        <f>AVERAGE(E8:E13)</f>
        <v>57.5</v>
      </c>
    </row>
    <row r="14" spans="1:7" x14ac:dyDescent="0.15">
      <c r="A14">
        <v>3</v>
      </c>
      <c r="B14" t="s">
        <v>675</v>
      </c>
      <c r="C14" t="s">
        <v>677</v>
      </c>
      <c r="D14" t="s">
        <v>20</v>
      </c>
      <c r="E14">
        <v>62.5</v>
      </c>
    </row>
    <row r="15" spans="1:7" x14ac:dyDescent="0.15">
      <c r="A15">
        <v>3</v>
      </c>
      <c r="B15" t="s">
        <v>675</v>
      </c>
      <c r="C15" t="s">
        <v>677</v>
      </c>
      <c r="D15" t="s">
        <v>28</v>
      </c>
      <c r="E15">
        <v>72.5</v>
      </c>
    </row>
    <row r="16" spans="1:7" x14ac:dyDescent="0.15">
      <c r="A16">
        <v>3</v>
      </c>
      <c r="B16" t="s">
        <v>675</v>
      </c>
      <c r="C16" t="s">
        <v>27</v>
      </c>
      <c r="D16" t="s">
        <v>20</v>
      </c>
      <c r="E16">
        <v>60</v>
      </c>
    </row>
    <row r="17" spans="1:7" x14ac:dyDescent="0.15">
      <c r="A17">
        <v>3</v>
      </c>
      <c r="B17" t="s">
        <v>675</v>
      </c>
      <c r="C17" t="s">
        <v>27</v>
      </c>
      <c r="D17" t="s">
        <v>28</v>
      </c>
      <c r="E17">
        <v>50</v>
      </c>
    </row>
    <row r="18" spans="1:7" x14ac:dyDescent="0.15">
      <c r="A18">
        <v>3</v>
      </c>
      <c r="B18" t="s">
        <v>675</v>
      </c>
      <c r="C18" t="s">
        <v>23</v>
      </c>
      <c r="D18" t="s">
        <v>20</v>
      </c>
      <c r="E18">
        <v>55</v>
      </c>
    </row>
    <row r="19" spans="1:7" s="4" customFormat="1" x14ac:dyDescent="0.15">
      <c r="A19" s="4">
        <v>3</v>
      </c>
      <c r="B19" s="4" t="s">
        <v>675</v>
      </c>
      <c r="C19" s="4" t="s">
        <v>23</v>
      </c>
      <c r="D19" s="4" t="s">
        <v>28</v>
      </c>
      <c r="E19" s="4">
        <v>72.5</v>
      </c>
      <c r="G19" s="4">
        <f>AVERAGE(E14:E19)</f>
        <v>62.083333333333336</v>
      </c>
    </row>
    <row r="20" spans="1:7" x14ac:dyDescent="0.15">
      <c r="A20">
        <v>4</v>
      </c>
      <c r="B20" t="s">
        <v>675</v>
      </c>
      <c r="C20" t="s">
        <v>677</v>
      </c>
      <c r="D20" t="s">
        <v>20</v>
      </c>
      <c r="E20">
        <v>42.5</v>
      </c>
    </row>
    <row r="21" spans="1:7" x14ac:dyDescent="0.15">
      <c r="A21">
        <v>4</v>
      </c>
      <c r="B21" t="s">
        <v>675</v>
      </c>
      <c r="C21" t="s">
        <v>677</v>
      </c>
      <c r="D21" t="s">
        <v>28</v>
      </c>
      <c r="E21">
        <v>62.5</v>
      </c>
    </row>
    <row r="22" spans="1:7" x14ac:dyDescent="0.15">
      <c r="A22">
        <v>4</v>
      </c>
      <c r="B22" t="s">
        <v>675</v>
      </c>
      <c r="C22" t="s">
        <v>27</v>
      </c>
      <c r="D22" t="s">
        <v>20</v>
      </c>
      <c r="E22">
        <v>45</v>
      </c>
    </row>
    <row r="23" spans="1:7" x14ac:dyDescent="0.15">
      <c r="A23">
        <v>4</v>
      </c>
      <c r="B23" t="s">
        <v>675</v>
      </c>
      <c r="C23" t="s">
        <v>27</v>
      </c>
      <c r="D23" t="s">
        <v>28</v>
      </c>
      <c r="E23">
        <v>35</v>
      </c>
    </row>
    <row r="24" spans="1:7" x14ac:dyDescent="0.15">
      <c r="A24">
        <v>4</v>
      </c>
      <c r="B24" t="s">
        <v>675</v>
      </c>
      <c r="C24" t="s">
        <v>23</v>
      </c>
      <c r="D24" t="s">
        <v>20</v>
      </c>
      <c r="E24">
        <v>62.5</v>
      </c>
    </row>
    <row r="25" spans="1:7" s="4" customFormat="1" x14ac:dyDescent="0.15">
      <c r="A25" s="4">
        <v>4</v>
      </c>
      <c r="B25" s="4" t="s">
        <v>675</v>
      </c>
      <c r="C25" s="4" t="s">
        <v>23</v>
      </c>
      <c r="D25" s="4" t="s">
        <v>28</v>
      </c>
      <c r="E25" s="4">
        <v>57.5</v>
      </c>
      <c r="G25" s="4">
        <f>AVERAGE(E20:E25)</f>
        <v>50.833333333333336</v>
      </c>
    </row>
    <row r="26" spans="1:7" x14ac:dyDescent="0.15">
      <c r="A26">
        <v>5</v>
      </c>
      <c r="B26" t="s">
        <v>675</v>
      </c>
      <c r="C26" t="s">
        <v>677</v>
      </c>
      <c r="D26" t="s">
        <v>20</v>
      </c>
      <c r="E26">
        <v>75</v>
      </c>
    </row>
    <row r="27" spans="1:7" x14ac:dyDescent="0.15">
      <c r="A27">
        <v>5</v>
      </c>
      <c r="B27" t="s">
        <v>675</v>
      </c>
      <c r="C27" t="s">
        <v>677</v>
      </c>
      <c r="D27" t="s">
        <v>28</v>
      </c>
      <c r="E27">
        <v>80</v>
      </c>
    </row>
    <row r="28" spans="1:7" x14ac:dyDescent="0.15">
      <c r="A28">
        <v>5</v>
      </c>
      <c r="B28" t="s">
        <v>675</v>
      </c>
      <c r="C28" t="s">
        <v>27</v>
      </c>
      <c r="D28" t="s">
        <v>20</v>
      </c>
      <c r="E28">
        <v>65</v>
      </c>
    </row>
    <row r="29" spans="1:7" x14ac:dyDescent="0.15">
      <c r="A29">
        <v>5</v>
      </c>
      <c r="B29" t="s">
        <v>675</v>
      </c>
      <c r="C29" t="s">
        <v>27</v>
      </c>
      <c r="D29" t="s">
        <v>28</v>
      </c>
      <c r="E29">
        <v>80</v>
      </c>
    </row>
    <row r="30" spans="1:7" x14ac:dyDescent="0.15">
      <c r="A30">
        <v>5</v>
      </c>
      <c r="B30" t="s">
        <v>675</v>
      </c>
      <c r="C30" t="s">
        <v>23</v>
      </c>
      <c r="D30" t="s">
        <v>20</v>
      </c>
      <c r="E30">
        <v>77.5</v>
      </c>
    </row>
    <row r="31" spans="1:7" s="4" customFormat="1" x14ac:dyDescent="0.15">
      <c r="A31" s="4">
        <v>5</v>
      </c>
      <c r="B31" s="4" t="s">
        <v>675</v>
      </c>
      <c r="C31" s="4" t="s">
        <v>23</v>
      </c>
      <c r="D31" s="4" t="s">
        <v>28</v>
      </c>
      <c r="E31" s="4">
        <v>75</v>
      </c>
      <c r="G31" s="4">
        <f>AVERAGE(E26:E31)</f>
        <v>75.416666666666671</v>
      </c>
    </row>
    <row r="32" spans="1:7" x14ac:dyDescent="0.15">
      <c r="A32">
        <v>6</v>
      </c>
      <c r="B32" t="s">
        <v>675</v>
      </c>
      <c r="C32" t="s">
        <v>677</v>
      </c>
      <c r="D32" t="s">
        <v>20</v>
      </c>
      <c r="E32">
        <v>50</v>
      </c>
    </row>
    <row r="33" spans="1:7" x14ac:dyDescent="0.15">
      <c r="A33">
        <v>6</v>
      </c>
      <c r="B33" t="s">
        <v>675</v>
      </c>
      <c r="C33" t="s">
        <v>677</v>
      </c>
      <c r="D33" t="s">
        <v>28</v>
      </c>
      <c r="E33">
        <v>100</v>
      </c>
    </row>
    <row r="34" spans="1:7" x14ac:dyDescent="0.15">
      <c r="A34">
        <v>6</v>
      </c>
      <c r="B34" t="s">
        <v>675</v>
      </c>
      <c r="C34" t="s">
        <v>27</v>
      </c>
      <c r="D34" t="s">
        <v>20</v>
      </c>
      <c r="E34">
        <v>35</v>
      </c>
    </row>
    <row r="35" spans="1:7" x14ac:dyDescent="0.15">
      <c r="A35">
        <v>6</v>
      </c>
      <c r="B35" t="s">
        <v>675</v>
      </c>
      <c r="C35" t="s">
        <v>27</v>
      </c>
      <c r="D35" t="s">
        <v>28</v>
      </c>
      <c r="E35">
        <v>87.5</v>
      </c>
    </row>
    <row r="36" spans="1:7" x14ac:dyDescent="0.15">
      <c r="A36">
        <v>6</v>
      </c>
      <c r="B36" t="s">
        <v>675</v>
      </c>
      <c r="C36" t="s">
        <v>23</v>
      </c>
      <c r="D36" t="s">
        <v>20</v>
      </c>
      <c r="E36">
        <v>42.5</v>
      </c>
    </row>
    <row r="37" spans="1:7" s="4" customFormat="1" x14ac:dyDescent="0.15">
      <c r="A37" s="4">
        <v>6</v>
      </c>
      <c r="B37" s="4" t="s">
        <v>675</v>
      </c>
      <c r="C37" s="4" t="s">
        <v>23</v>
      </c>
      <c r="D37" s="4" t="s">
        <v>28</v>
      </c>
      <c r="E37" s="4">
        <v>80</v>
      </c>
      <c r="G37" s="4">
        <f>AVERAGE(E32:E37)</f>
        <v>65.833333333333329</v>
      </c>
    </row>
    <row r="38" spans="1:7" x14ac:dyDescent="0.15">
      <c r="A38">
        <v>7</v>
      </c>
      <c r="B38" t="s">
        <v>675</v>
      </c>
      <c r="C38" t="s">
        <v>677</v>
      </c>
      <c r="D38" t="s">
        <v>20</v>
      </c>
      <c r="E38">
        <v>52.5</v>
      </c>
    </row>
    <row r="39" spans="1:7" x14ac:dyDescent="0.15">
      <c r="A39">
        <v>7</v>
      </c>
      <c r="B39" t="s">
        <v>675</v>
      </c>
      <c r="C39" t="s">
        <v>677</v>
      </c>
      <c r="D39" t="s">
        <v>28</v>
      </c>
      <c r="E39">
        <v>95</v>
      </c>
    </row>
    <row r="40" spans="1:7" x14ac:dyDescent="0.15">
      <c r="A40">
        <v>7</v>
      </c>
      <c r="B40" t="s">
        <v>675</v>
      </c>
      <c r="C40" t="s">
        <v>27</v>
      </c>
      <c r="D40" t="s">
        <v>20</v>
      </c>
      <c r="E40">
        <v>20</v>
      </c>
    </row>
    <row r="41" spans="1:7" x14ac:dyDescent="0.15">
      <c r="A41">
        <v>7</v>
      </c>
      <c r="B41" t="s">
        <v>675</v>
      </c>
      <c r="C41" t="s">
        <v>27</v>
      </c>
      <c r="D41" t="s">
        <v>28</v>
      </c>
      <c r="E41">
        <v>37.5</v>
      </c>
    </row>
    <row r="42" spans="1:7" x14ac:dyDescent="0.15">
      <c r="A42">
        <v>7</v>
      </c>
      <c r="B42" t="s">
        <v>675</v>
      </c>
      <c r="C42" t="s">
        <v>23</v>
      </c>
      <c r="D42" t="s">
        <v>20</v>
      </c>
      <c r="E42">
        <v>47.5</v>
      </c>
    </row>
    <row r="43" spans="1:7" s="4" customFormat="1" x14ac:dyDescent="0.15">
      <c r="A43" s="4">
        <v>7</v>
      </c>
      <c r="B43" s="4" t="s">
        <v>675</v>
      </c>
      <c r="C43" s="4" t="s">
        <v>23</v>
      </c>
      <c r="D43" s="4" t="s">
        <v>28</v>
      </c>
      <c r="E43" s="4">
        <v>85</v>
      </c>
      <c r="G43" s="4">
        <f>AVERAGE(E38:E43)</f>
        <v>56.25</v>
      </c>
    </row>
    <row r="44" spans="1:7" x14ac:dyDescent="0.15">
      <c r="A44">
        <v>8</v>
      </c>
      <c r="B44" t="s">
        <v>675</v>
      </c>
      <c r="C44" t="s">
        <v>677</v>
      </c>
      <c r="D44" t="s">
        <v>20</v>
      </c>
      <c r="E44">
        <v>60</v>
      </c>
    </row>
    <row r="45" spans="1:7" x14ac:dyDescent="0.15">
      <c r="A45">
        <v>8</v>
      </c>
      <c r="B45" t="s">
        <v>675</v>
      </c>
      <c r="C45" t="s">
        <v>677</v>
      </c>
      <c r="D45" t="s">
        <v>28</v>
      </c>
      <c r="E45">
        <v>62.5</v>
      </c>
    </row>
    <row r="46" spans="1:7" x14ac:dyDescent="0.15">
      <c r="A46">
        <v>8</v>
      </c>
      <c r="B46" t="s">
        <v>675</v>
      </c>
      <c r="C46" t="s">
        <v>27</v>
      </c>
      <c r="D46" t="s">
        <v>20</v>
      </c>
      <c r="E46">
        <v>65</v>
      </c>
    </row>
    <row r="47" spans="1:7" x14ac:dyDescent="0.15">
      <c r="A47">
        <v>8</v>
      </c>
      <c r="B47" t="s">
        <v>675</v>
      </c>
      <c r="C47" t="s">
        <v>27</v>
      </c>
      <c r="D47" t="s">
        <v>28</v>
      </c>
      <c r="E47">
        <v>65</v>
      </c>
    </row>
    <row r="48" spans="1:7" x14ac:dyDescent="0.15">
      <c r="A48">
        <v>8</v>
      </c>
      <c r="B48" t="s">
        <v>675</v>
      </c>
      <c r="C48" t="s">
        <v>23</v>
      </c>
      <c r="D48" t="s">
        <v>20</v>
      </c>
      <c r="E48">
        <v>60</v>
      </c>
    </row>
    <row r="49" spans="1:7" s="4" customFormat="1" x14ac:dyDescent="0.15">
      <c r="A49" s="4">
        <v>8</v>
      </c>
      <c r="B49" s="4" t="s">
        <v>675</v>
      </c>
      <c r="C49" s="4" t="s">
        <v>23</v>
      </c>
      <c r="D49" s="4" t="s">
        <v>28</v>
      </c>
      <c r="E49" s="4">
        <v>62.5</v>
      </c>
      <c r="G49" s="4">
        <f>AVERAGE(E44:E49)</f>
        <v>62.5</v>
      </c>
    </row>
    <row r="50" spans="1:7" s="6" customFormat="1" x14ac:dyDescent="0.15">
      <c r="A50" s="6">
        <v>9</v>
      </c>
      <c r="B50" s="6" t="s">
        <v>675</v>
      </c>
      <c r="C50" s="6" t="s">
        <v>677</v>
      </c>
      <c r="D50" s="6" t="s">
        <v>20</v>
      </c>
      <c r="E50" s="6">
        <v>87.5</v>
      </c>
    </row>
    <row r="51" spans="1:7" s="5" customFormat="1" x14ac:dyDescent="0.15">
      <c r="A51" s="5">
        <v>9</v>
      </c>
      <c r="B51" s="5" t="s">
        <v>675</v>
      </c>
      <c r="C51" s="5" t="s">
        <v>677</v>
      </c>
      <c r="D51" s="5" t="s">
        <v>28</v>
      </c>
      <c r="E51" s="5">
        <v>90</v>
      </c>
    </row>
    <row r="52" spans="1:7" s="5" customFormat="1" x14ac:dyDescent="0.15">
      <c r="A52" s="5">
        <v>9</v>
      </c>
      <c r="B52" s="5" t="s">
        <v>675</v>
      </c>
      <c r="C52" s="5" t="s">
        <v>27</v>
      </c>
      <c r="D52" s="5" t="s">
        <v>20</v>
      </c>
      <c r="E52" s="5">
        <v>82.5</v>
      </c>
    </row>
    <row r="53" spans="1:7" s="5" customFormat="1" x14ac:dyDescent="0.15">
      <c r="A53" s="5">
        <v>9</v>
      </c>
      <c r="B53" s="5" t="s">
        <v>675</v>
      </c>
      <c r="C53" s="5" t="s">
        <v>27</v>
      </c>
      <c r="D53" s="5" t="s">
        <v>28</v>
      </c>
      <c r="E53" s="5">
        <v>87.5</v>
      </c>
    </row>
    <row r="54" spans="1:7" s="5" customFormat="1" x14ac:dyDescent="0.15">
      <c r="A54" s="5">
        <v>9</v>
      </c>
      <c r="B54" s="5" t="s">
        <v>675</v>
      </c>
      <c r="C54" s="5" t="s">
        <v>23</v>
      </c>
      <c r="D54" s="5" t="s">
        <v>20</v>
      </c>
      <c r="E54" s="5">
        <v>90</v>
      </c>
    </row>
    <row r="55" spans="1:7" s="4" customFormat="1" x14ac:dyDescent="0.15">
      <c r="A55" s="4">
        <v>9</v>
      </c>
      <c r="B55" s="4" t="s">
        <v>675</v>
      </c>
      <c r="C55" s="4" t="s">
        <v>23</v>
      </c>
      <c r="D55" s="4" t="s">
        <v>28</v>
      </c>
      <c r="E55" s="4">
        <v>80</v>
      </c>
      <c r="G55" s="4">
        <f>AVERAGE(E50:E55)</f>
        <v>86.25</v>
      </c>
    </row>
    <row r="56" spans="1:7" s="6" customFormat="1" x14ac:dyDescent="0.15">
      <c r="A56" s="6">
        <v>11</v>
      </c>
      <c r="B56" s="6" t="s">
        <v>675</v>
      </c>
      <c r="C56" s="6" t="s">
        <v>677</v>
      </c>
      <c r="D56" s="6" t="s">
        <v>20</v>
      </c>
      <c r="E56" s="6">
        <v>70</v>
      </c>
    </row>
    <row r="57" spans="1:7" s="5" customFormat="1" x14ac:dyDescent="0.15">
      <c r="A57" s="5">
        <v>11</v>
      </c>
      <c r="B57" s="5" t="s">
        <v>675</v>
      </c>
      <c r="C57" s="5" t="s">
        <v>677</v>
      </c>
      <c r="D57" s="5" t="s">
        <v>28</v>
      </c>
      <c r="E57" s="5">
        <v>55</v>
      </c>
    </row>
    <row r="58" spans="1:7" s="5" customFormat="1" x14ac:dyDescent="0.15">
      <c r="A58" s="5">
        <v>11</v>
      </c>
      <c r="B58" s="5" t="s">
        <v>675</v>
      </c>
      <c r="C58" s="5" t="s">
        <v>27</v>
      </c>
      <c r="D58" s="5" t="s">
        <v>20</v>
      </c>
      <c r="E58" s="5">
        <v>50</v>
      </c>
    </row>
    <row r="59" spans="1:7" s="5" customFormat="1" x14ac:dyDescent="0.15">
      <c r="A59" s="5">
        <v>11</v>
      </c>
      <c r="B59" s="5" t="s">
        <v>675</v>
      </c>
      <c r="C59" s="5" t="s">
        <v>27</v>
      </c>
      <c r="D59" s="5" t="s">
        <v>28</v>
      </c>
      <c r="E59" s="5">
        <v>42.5</v>
      </c>
    </row>
    <row r="60" spans="1:7" s="5" customFormat="1" x14ac:dyDescent="0.15">
      <c r="A60" s="5">
        <v>11</v>
      </c>
      <c r="B60" s="5" t="s">
        <v>675</v>
      </c>
      <c r="C60" s="5" t="s">
        <v>23</v>
      </c>
      <c r="D60" s="5" t="s">
        <v>20</v>
      </c>
      <c r="E60" s="5">
        <v>65</v>
      </c>
    </row>
    <row r="61" spans="1:7" s="4" customFormat="1" x14ac:dyDescent="0.15">
      <c r="A61" s="4">
        <v>11</v>
      </c>
      <c r="B61" s="4" t="s">
        <v>675</v>
      </c>
      <c r="C61" s="4" t="s">
        <v>23</v>
      </c>
      <c r="D61" s="4" t="s">
        <v>28</v>
      </c>
      <c r="E61" s="4">
        <v>60</v>
      </c>
      <c r="G61" s="4">
        <f>AVERAGE(E56:E61)</f>
        <v>57.083333333333336</v>
      </c>
    </row>
    <row r="62" spans="1:7" s="6" customFormat="1" x14ac:dyDescent="0.15">
      <c r="A62" s="6">
        <v>12</v>
      </c>
      <c r="B62" s="6" t="s">
        <v>675</v>
      </c>
      <c r="C62" s="6" t="s">
        <v>677</v>
      </c>
      <c r="D62" s="6" t="s">
        <v>20</v>
      </c>
      <c r="E62" s="6">
        <v>52.5</v>
      </c>
    </row>
    <row r="63" spans="1:7" s="5" customFormat="1" x14ac:dyDescent="0.15">
      <c r="A63" s="5">
        <v>12</v>
      </c>
      <c r="B63" s="5" t="s">
        <v>675</v>
      </c>
      <c r="C63" s="5" t="s">
        <v>677</v>
      </c>
      <c r="D63" s="5" t="s">
        <v>28</v>
      </c>
      <c r="E63" s="5">
        <v>57.5</v>
      </c>
    </row>
    <row r="64" spans="1:7" s="5" customFormat="1" x14ac:dyDescent="0.15">
      <c r="A64" s="5">
        <v>12</v>
      </c>
      <c r="B64" s="5" t="s">
        <v>675</v>
      </c>
      <c r="C64" s="5" t="s">
        <v>27</v>
      </c>
      <c r="D64" s="5" t="s">
        <v>20</v>
      </c>
      <c r="E64" s="5">
        <v>57.5</v>
      </c>
    </row>
    <row r="65" spans="1:7" s="5" customFormat="1" x14ac:dyDescent="0.15">
      <c r="A65" s="5">
        <v>12</v>
      </c>
      <c r="B65" s="5" t="s">
        <v>675</v>
      </c>
      <c r="C65" s="5" t="s">
        <v>27</v>
      </c>
      <c r="D65" s="5" t="s">
        <v>28</v>
      </c>
      <c r="E65" s="5">
        <v>45</v>
      </c>
    </row>
    <row r="66" spans="1:7" s="5" customFormat="1" x14ac:dyDescent="0.15">
      <c r="A66" s="5">
        <v>12</v>
      </c>
      <c r="B66" s="5" t="s">
        <v>675</v>
      </c>
      <c r="C66" s="5" t="s">
        <v>23</v>
      </c>
      <c r="D66" s="5" t="s">
        <v>20</v>
      </c>
      <c r="E66" s="5">
        <v>52.5</v>
      </c>
    </row>
    <row r="67" spans="1:7" s="4" customFormat="1" x14ac:dyDescent="0.15">
      <c r="A67" s="4">
        <v>12</v>
      </c>
      <c r="B67" s="4" t="s">
        <v>675</v>
      </c>
      <c r="C67" s="4" t="s">
        <v>23</v>
      </c>
      <c r="D67" s="4" t="s">
        <v>28</v>
      </c>
      <c r="E67" s="4">
        <v>52.5</v>
      </c>
      <c r="G67" s="4">
        <f>AVERAGE(E62:E67)</f>
        <v>52.916666666666664</v>
      </c>
    </row>
    <row r="68" spans="1:7" s="6" customFormat="1" x14ac:dyDescent="0.15">
      <c r="A68" s="6">
        <v>13</v>
      </c>
      <c r="B68" s="6" t="s">
        <v>675</v>
      </c>
      <c r="C68" s="6" t="s">
        <v>677</v>
      </c>
      <c r="D68" s="6" t="s">
        <v>20</v>
      </c>
      <c r="E68" s="6">
        <v>72.5</v>
      </c>
    </row>
    <row r="69" spans="1:7" s="5" customFormat="1" x14ac:dyDescent="0.15">
      <c r="A69" s="5">
        <v>13</v>
      </c>
      <c r="B69" s="5" t="s">
        <v>675</v>
      </c>
      <c r="C69" s="5" t="s">
        <v>677</v>
      </c>
      <c r="D69" s="5" t="s">
        <v>28</v>
      </c>
      <c r="E69" s="5">
        <v>70</v>
      </c>
    </row>
    <row r="70" spans="1:7" s="5" customFormat="1" x14ac:dyDescent="0.15">
      <c r="A70" s="5">
        <v>13</v>
      </c>
      <c r="B70" s="5" t="s">
        <v>675</v>
      </c>
      <c r="C70" s="5" t="s">
        <v>27</v>
      </c>
      <c r="D70" s="5" t="s">
        <v>20</v>
      </c>
      <c r="E70" s="5">
        <v>72.5</v>
      </c>
    </row>
    <row r="71" spans="1:7" s="5" customFormat="1" x14ac:dyDescent="0.15">
      <c r="A71" s="5">
        <v>13</v>
      </c>
      <c r="B71" s="5" t="s">
        <v>675</v>
      </c>
      <c r="C71" s="5" t="s">
        <v>27</v>
      </c>
      <c r="D71" s="5" t="s">
        <v>28</v>
      </c>
      <c r="E71" s="5">
        <v>70</v>
      </c>
    </row>
    <row r="72" spans="1:7" s="5" customFormat="1" x14ac:dyDescent="0.15">
      <c r="A72" s="5">
        <v>13</v>
      </c>
      <c r="B72" s="5" t="s">
        <v>675</v>
      </c>
      <c r="C72" s="5" t="s">
        <v>23</v>
      </c>
      <c r="D72" s="5" t="s">
        <v>20</v>
      </c>
      <c r="E72" s="5">
        <v>45</v>
      </c>
    </row>
    <row r="73" spans="1:7" s="4" customFormat="1" x14ac:dyDescent="0.15">
      <c r="A73" s="4">
        <v>13</v>
      </c>
      <c r="B73" s="4" t="s">
        <v>675</v>
      </c>
      <c r="C73" s="4" t="s">
        <v>23</v>
      </c>
      <c r="D73" s="4" t="s">
        <v>28</v>
      </c>
      <c r="E73" s="4">
        <v>77.5</v>
      </c>
      <c r="G73" s="4">
        <f>AVERAGE(E68:E73)</f>
        <v>67.916666666666671</v>
      </c>
    </row>
    <row r="74" spans="1:7" s="6" customFormat="1" x14ac:dyDescent="0.15">
      <c r="A74" s="6">
        <v>14</v>
      </c>
      <c r="B74" s="6" t="s">
        <v>675</v>
      </c>
      <c r="C74" s="6" t="s">
        <v>677</v>
      </c>
      <c r="D74" s="6" t="s">
        <v>20</v>
      </c>
      <c r="E74" s="6">
        <v>70</v>
      </c>
    </row>
    <row r="75" spans="1:7" s="5" customFormat="1" x14ac:dyDescent="0.15">
      <c r="A75" s="5">
        <v>14</v>
      </c>
      <c r="B75" s="5" t="s">
        <v>675</v>
      </c>
      <c r="C75" s="5" t="s">
        <v>677</v>
      </c>
      <c r="D75" s="5" t="s">
        <v>28</v>
      </c>
      <c r="E75" s="5">
        <v>60</v>
      </c>
    </row>
    <row r="76" spans="1:7" s="5" customFormat="1" x14ac:dyDescent="0.15">
      <c r="A76" s="5">
        <v>14</v>
      </c>
      <c r="B76" s="5" t="s">
        <v>675</v>
      </c>
      <c r="C76" s="5" t="s">
        <v>27</v>
      </c>
      <c r="D76" s="5" t="s">
        <v>20</v>
      </c>
      <c r="E76" s="5">
        <v>57.5</v>
      </c>
    </row>
    <row r="77" spans="1:7" s="5" customFormat="1" x14ac:dyDescent="0.15">
      <c r="A77" s="5">
        <v>14</v>
      </c>
      <c r="B77" s="5" t="s">
        <v>675</v>
      </c>
      <c r="C77" s="5" t="s">
        <v>27</v>
      </c>
      <c r="D77" s="5" t="s">
        <v>28</v>
      </c>
      <c r="E77" s="5">
        <v>62.5</v>
      </c>
    </row>
    <row r="78" spans="1:7" s="5" customFormat="1" x14ac:dyDescent="0.15">
      <c r="A78" s="5">
        <v>14</v>
      </c>
      <c r="B78" s="5" t="s">
        <v>675</v>
      </c>
      <c r="C78" s="5" t="s">
        <v>23</v>
      </c>
      <c r="D78" s="5" t="s">
        <v>20</v>
      </c>
      <c r="E78" s="5">
        <v>65</v>
      </c>
    </row>
    <row r="79" spans="1:7" s="4" customFormat="1" x14ac:dyDescent="0.15">
      <c r="A79" s="4">
        <v>14</v>
      </c>
      <c r="B79" s="4" t="s">
        <v>675</v>
      </c>
      <c r="C79" s="4" t="s">
        <v>23</v>
      </c>
      <c r="D79" s="4" t="s">
        <v>28</v>
      </c>
      <c r="E79" s="4">
        <v>67.5</v>
      </c>
      <c r="G79" s="4">
        <f>AVERAGE(E74:E79)</f>
        <v>63.75</v>
      </c>
    </row>
    <row r="80" spans="1:7" x14ac:dyDescent="0.15">
      <c r="A80">
        <v>15</v>
      </c>
      <c r="B80" t="s">
        <v>675</v>
      </c>
      <c r="C80" t="s">
        <v>677</v>
      </c>
      <c r="D80" t="s">
        <v>20</v>
      </c>
      <c r="E80">
        <v>67.5</v>
      </c>
    </row>
    <row r="81" spans="1:7" x14ac:dyDescent="0.15">
      <c r="A81">
        <v>15</v>
      </c>
      <c r="B81" t="s">
        <v>675</v>
      </c>
      <c r="C81" t="s">
        <v>677</v>
      </c>
      <c r="D81" t="s">
        <v>28</v>
      </c>
      <c r="E81">
        <v>47.5</v>
      </c>
    </row>
    <row r="82" spans="1:7" x14ac:dyDescent="0.15">
      <c r="A82">
        <v>15</v>
      </c>
      <c r="B82" t="s">
        <v>675</v>
      </c>
      <c r="C82" t="s">
        <v>27</v>
      </c>
      <c r="D82" t="s">
        <v>20</v>
      </c>
      <c r="E82">
        <v>65</v>
      </c>
    </row>
    <row r="83" spans="1:7" x14ac:dyDescent="0.15">
      <c r="A83">
        <v>15</v>
      </c>
      <c r="B83" t="s">
        <v>675</v>
      </c>
      <c r="C83" t="s">
        <v>27</v>
      </c>
      <c r="D83" t="s">
        <v>28</v>
      </c>
      <c r="E83">
        <v>67.5</v>
      </c>
    </row>
    <row r="84" spans="1:7" x14ac:dyDescent="0.15">
      <c r="A84">
        <v>15</v>
      </c>
      <c r="B84" t="s">
        <v>675</v>
      </c>
      <c r="C84" t="s">
        <v>23</v>
      </c>
      <c r="D84" t="s">
        <v>20</v>
      </c>
      <c r="E84">
        <v>55</v>
      </c>
    </row>
    <row r="85" spans="1:7" s="4" customFormat="1" x14ac:dyDescent="0.15">
      <c r="A85" s="4">
        <v>15</v>
      </c>
      <c r="B85" s="4" t="s">
        <v>675</v>
      </c>
      <c r="C85" s="4" t="s">
        <v>23</v>
      </c>
      <c r="D85" s="4" t="s">
        <v>28</v>
      </c>
      <c r="E85" s="4">
        <v>67.5</v>
      </c>
      <c r="G85" s="4">
        <f>AVERAGE(E80:E85)</f>
        <v>61.666666666666664</v>
      </c>
    </row>
    <row r="86" spans="1:7" x14ac:dyDescent="0.15">
      <c r="A86">
        <v>16</v>
      </c>
      <c r="B86" t="s">
        <v>675</v>
      </c>
      <c r="C86" t="s">
        <v>677</v>
      </c>
      <c r="D86" t="s">
        <v>20</v>
      </c>
      <c r="E86">
        <v>65</v>
      </c>
    </row>
    <row r="87" spans="1:7" x14ac:dyDescent="0.15">
      <c r="A87">
        <v>16</v>
      </c>
      <c r="B87" t="s">
        <v>675</v>
      </c>
      <c r="C87" t="s">
        <v>677</v>
      </c>
      <c r="D87" t="s">
        <v>28</v>
      </c>
      <c r="E87">
        <v>60</v>
      </c>
    </row>
    <row r="88" spans="1:7" x14ac:dyDescent="0.15">
      <c r="A88">
        <v>16</v>
      </c>
      <c r="B88" t="s">
        <v>675</v>
      </c>
      <c r="C88" t="s">
        <v>27</v>
      </c>
      <c r="D88" t="s">
        <v>20</v>
      </c>
      <c r="E88">
        <v>57.5</v>
      </c>
    </row>
    <row r="89" spans="1:7" x14ac:dyDescent="0.15">
      <c r="A89">
        <v>16</v>
      </c>
      <c r="B89" t="s">
        <v>675</v>
      </c>
      <c r="C89" t="s">
        <v>27</v>
      </c>
      <c r="D89" t="s">
        <v>28</v>
      </c>
      <c r="E89">
        <v>55</v>
      </c>
    </row>
    <row r="90" spans="1:7" x14ac:dyDescent="0.15">
      <c r="A90">
        <v>16</v>
      </c>
      <c r="B90" t="s">
        <v>675</v>
      </c>
      <c r="C90" t="s">
        <v>23</v>
      </c>
      <c r="D90" t="s">
        <v>20</v>
      </c>
      <c r="E90">
        <v>62.5</v>
      </c>
    </row>
    <row r="91" spans="1:7" s="4" customFormat="1" x14ac:dyDescent="0.15">
      <c r="A91" s="4">
        <v>16</v>
      </c>
      <c r="B91" s="4" t="s">
        <v>675</v>
      </c>
      <c r="C91" s="4" t="s">
        <v>23</v>
      </c>
      <c r="D91" s="4" t="s">
        <v>28</v>
      </c>
      <c r="E91" s="4">
        <v>65</v>
      </c>
      <c r="G91" s="4">
        <f>AVERAGE(E86:E91)</f>
        <v>60.833333333333336</v>
      </c>
    </row>
    <row r="92" spans="1:7" x14ac:dyDescent="0.15">
      <c r="A92">
        <v>17</v>
      </c>
      <c r="B92" t="s">
        <v>675</v>
      </c>
      <c r="C92" t="s">
        <v>677</v>
      </c>
      <c r="D92" t="s">
        <v>20</v>
      </c>
      <c r="E92">
        <v>55</v>
      </c>
    </row>
    <row r="93" spans="1:7" x14ac:dyDescent="0.15">
      <c r="A93">
        <v>17</v>
      </c>
      <c r="B93" t="s">
        <v>675</v>
      </c>
      <c r="C93" t="s">
        <v>677</v>
      </c>
      <c r="D93" t="s">
        <v>28</v>
      </c>
      <c r="E93">
        <v>57.5</v>
      </c>
    </row>
    <row r="94" spans="1:7" x14ac:dyDescent="0.15">
      <c r="A94">
        <v>17</v>
      </c>
      <c r="B94" t="s">
        <v>675</v>
      </c>
      <c r="C94" t="s">
        <v>27</v>
      </c>
      <c r="D94" t="s">
        <v>20</v>
      </c>
      <c r="E94">
        <v>57.5</v>
      </c>
    </row>
    <row r="95" spans="1:7" x14ac:dyDescent="0.15">
      <c r="A95">
        <v>17</v>
      </c>
      <c r="B95" t="s">
        <v>675</v>
      </c>
      <c r="C95" t="s">
        <v>27</v>
      </c>
      <c r="D95" t="s">
        <v>28</v>
      </c>
      <c r="E95">
        <v>55</v>
      </c>
    </row>
    <row r="96" spans="1:7" x14ac:dyDescent="0.15">
      <c r="A96">
        <v>17</v>
      </c>
      <c r="B96" t="s">
        <v>675</v>
      </c>
      <c r="C96" t="s">
        <v>23</v>
      </c>
      <c r="D96" t="s">
        <v>20</v>
      </c>
      <c r="E96">
        <v>57.5</v>
      </c>
    </row>
    <row r="97" spans="1:7" s="4" customFormat="1" x14ac:dyDescent="0.15">
      <c r="A97" s="4">
        <v>17</v>
      </c>
      <c r="B97" s="4" t="s">
        <v>675</v>
      </c>
      <c r="C97" s="4" t="s">
        <v>23</v>
      </c>
      <c r="D97" s="4" t="s">
        <v>28</v>
      </c>
      <c r="E97" s="4">
        <v>57.5</v>
      </c>
      <c r="G97" s="4">
        <f>AVERAGE(E92:E97)</f>
        <v>56.666666666666664</v>
      </c>
    </row>
    <row r="98" spans="1:7" x14ac:dyDescent="0.15">
      <c r="A98">
        <v>18</v>
      </c>
      <c r="B98" t="s">
        <v>675</v>
      </c>
      <c r="C98" t="s">
        <v>677</v>
      </c>
      <c r="D98" t="s">
        <v>20</v>
      </c>
      <c r="E98">
        <v>70</v>
      </c>
    </row>
    <row r="99" spans="1:7" x14ac:dyDescent="0.15">
      <c r="A99">
        <v>18</v>
      </c>
      <c r="B99" t="s">
        <v>675</v>
      </c>
      <c r="C99" t="s">
        <v>677</v>
      </c>
      <c r="D99" t="s">
        <v>28</v>
      </c>
      <c r="E99">
        <v>72.5</v>
      </c>
    </row>
    <row r="100" spans="1:7" x14ac:dyDescent="0.15">
      <c r="A100">
        <v>18</v>
      </c>
      <c r="B100" t="s">
        <v>675</v>
      </c>
      <c r="C100" t="s">
        <v>27</v>
      </c>
      <c r="D100" t="s">
        <v>20</v>
      </c>
      <c r="E100">
        <v>52.5</v>
      </c>
    </row>
    <row r="101" spans="1:7" x14ac:dyDescent="0.15">
      <c r="A101">
        <v>18</v>
      </c>
      <c r="B101" t="s">
        <v>675</v>
      </c>
      <c r="C101" t="s">
        <v>27</v>
      </c>
      <c r="D101" t="s">
        <v>28</v>
      </c>
      <c r="E101">
        <v>62.5</v>
      </c>
    </row>
    <row r="102" spans="1:7" x14ac:dyDescent="0.15">
      <c r="A102">
        <v>18</v>
      </c>
      <c r="B102" t="s">
        <v>675</v>
      </c>
      <c r="C102" t="s">
        <v>23</v>
      </c>
      <c r="D102" t="s">
        <v>20</v>
      </c>
      <c r="E102">
        <v>70</v>
      </c>
    </row>
    <row r="103" spans="1:7" s="4" customFormat="1" x14ac:dyDescent="0.15">
      <c r="A103" s="4">
        <v>18</v>
      </c>
      <c r="B103" s="4" t="s">
        <v>675</v>
      </c>
      <c r="C103" s="4" t="s">
        <v>23</v>
      </c>
      <c r="D103" s="4" t="s">
        <v>28</v>
      </c>
      <c r="E103" s="4">
        <v>62.5</v>
      </c>
      <c r="G103" s="4">
        <f>AVERAGE(E98:E103)</f>
        <v>65</v>
      </c>
    </row>
    <row r="104" spans="1:7" x14ac:dyDescent="0.15">
      <c r="A104">
        <v>19</v>
      </c>
      <c r="B104" t="s">
        <v>675</v>
      </c>
      <c r="C104" t="s">
        <v>677</v>
      </c>
      <c r="D104" t="s">
        <v>20</v>
      </c>
      <c r="E104">
        <v>77.5</v>
      </c>
    </row>
    <row r="105" spans="1:7" x14ac:dyDescent="0.15">
      <c r="A105">
        <v>19</v>
      </c>
      <c r="B105" t="s">
        <v>675</v>
      </c>
      <c r="C105" t="s">
        <v>677</v>
      </c>
      <c r="D105" t="s">
        <v>28</v>
      </c>
      <c r="E105">
        <v>70</v>
      </c>
    </row>
    <row r="106" spans="1:7" x14ac:dyDescent="0.15">
      <c r="A106">
        <v>19</v>
      </c>
      <c r="B106" t="s">
        <v>675</v>
      </c>
      <c r="C106" t="s">
        <v>27</v>
      </c>
      <c r="D106" t="s">
        <v>20</v>
      </c>
      <c r="E106">
        <v>75</v>
      </c>
    </row>
    <row r="107" spans="1:7" x14ac:dyDescent="0.15">
      <c r="A107">
        <v>19</v>
      </c>
      <c r="B107" t="s">
        <v>675</v>
      </c>
      <c r="C107" t="s">
        <v>27</v>
      </c>
      <c r="D107" t="s">
        <v>28</v>
      </c>
      <c r="E107">
        <v>62.5</v>
      </c>
    </row>
    <row r="108" spans="1:7" x14ac:dyDescent="0.15">
      <c r="A108">
        <v>19</v>
      </c>
      <c r="B108" t="s">
        <v>675</v>
      </c>
      <c r="C108" t="s">
        <v>23</v>
      </c>
      <c r="D108" t="s">
        <v>20</v>
      </c>
      <c r="E108">
        <v>70</v>
      </c>
    </row>
    <row r="109" spans="1:7" s="7" customFormat="1" ht="14" thickBot="1" x14ac:dyDescent="0.2">
      <c r="A109" s="7">
        <v>19</v>
      </c>
      <c r="B109" s="7" t="s">
        <v>675</v>
      </c>
      <c r="C109" s="7" t="s">
        <v>23</v>
      </c>
      <c r="D109" s="7" t="s">
        <v>28</v>
      </c>
      <c r="E109" s="7">
        <v>60</v>
      </c>
      <c r="G109" s="7">
        <f>AVERAGE(E104:E109)</f>
        <v>69.166666666666671</v>
      </c>
    </row>
    <row r="110" spans="1:7" x14ac:dyDescent="0.15">
      <c r="A110">
        <v>1</v>
      </c>
      <c r="B110" t="s">
        <v>674</v>
      </c>
      <c r="C110" t="s">
        <v>677</v>
      </c>
      <c r="D110" t="s">
        <v>20</v>
      </c>
      <c r="E110">
        <v>85</v>
      </c>
    </row>
    <row r="111" spans="1:7" x14ac:dyDescent="0.15">
      <c r="A111">
        <v>1</v>
      </c>
      <c r="B111" t="s">
        <v>674</v>
      </c>
      <c r="C111" t="s">
        <v>677</v>
      </c>
      <c r="D111" t="s">
        <v>28</v>
      </c>
      <c r="E111">
        <v>67.5</v>
      </c>
    </row>
    <row r="112" spans="1:7" x14ac:dyDescent="0.15">
      <c r="A112">
        <v>1</v>
      </c>
      <c r="B112" t="s">
        <v>674</v>
      </c>
      <c r="C112" t="s">
        <v>27</v>
      </c>
      <c r="D112" t="s">
        <v>20</v>
      </c>
      <c r="E112">
        <v>52.5</v>
      </c>
    </row>
    <row r="113" spans="1:7" x14ac:dyDescent="0.15">
      <c r="A113">
        <v>1</v>
      </c>
      <c r="B113" t="s">
        <v>674</v>
      </c>
      <c r="C113" t="s">
        <v>27</v>
      </c>
      <c r="D113" t="s">
        <v>28</v>
      </c>
      <c r="E113">
        <v>40</v>
      </c>
    </row>
    <row r="114" spans="1:7" x14ac:dyDescent="0.15">
      <c r="A114">
        <v>1</v>
      </c>
      <c r="B114" t="s">
        <v>674</v>
      </c>
      <c r="C114" t="s">
        <v>23</v>
      </c>
      <c r="D114" t="s">
        <v>20</v>
      </c>
      <c r="E114">
        <v>77.5</v>
      </c>
    </row>
    <row r="115" spans="1:7" s="4" customFormat="1" x14ac:dyDescent="0.15">
      <c r="A115" s="4">
        <v>1</v>
      </c>
      <c r="B115" s="4" t="s">
        <v>674</v>
      </c>
      <c r="C115" s="4" t="s">
        <v>23</v>
      </c>
      <c r="D115" s="4" t="s">
        <v>28</v>
      </c>
      <c r="E115" s="4">
        <v>67.5</v>
      </c>
      <c r="G115" s="4">
        <f>AVERAGE(E110:E115)</f>
        <v>65</v>
      </c>
    </row>
    <row r="116" spans="1:7" x14ac:dyDescent="0.15">
      <c r="A116">
        <v>2</v>
      </c>
      <c r="B116" t="s">
        <v>674</v>
      </c>
      <c r="C116" t="s">
        <v>677</v>
      </c>
      <c r="D116" t="s">
        <v>20</v>
      </c>
      <c r="E116">
        <v>65</v>
      </c>
    </row>
    <row r="117" spans="1:7" x14ac:dyDescent="0.15">
      <c r="A117">
        <v>2</v>
      </c>
      <c r="B117" t="s">
        <v>674</v>
      </c>
      <c r="C117" t="s">
        <v>677</v>
      </c>
      <c r="D117" t="s">
        <v>28</v>
      </c>
      <c r="E117">
        <v>72.5</v>
      </c>
    </row>
    <row r="118" spans="1:7" x14ac:dyDescent="0.15">
      <c r="A118">
        <v>2</v>
      </c>
      <c r="B118" t="s">
        <v>674</v>
      </c>
      <c r="C118" t="s">
        <v>27</v>
      </c>
      <c r="D118" t="s">
        <v>20</v>
      </c>
      <c r="E118">
        <v>52.5</v>
      </c>
    </row>
    <row r="119" spans="1:7" x14ac:dyDescent="0.15">
      <c r="A119">
        <v>2</v>
      </c>
      <c r="B119" t="s">
        <v>674</v>
      </c>
      <c r="C119" t="s">
        <v>27</v>
      </c>
      <c r="D119" t="s">
        <v>28</v>
      </c>
      <c r="E119">
        <v>65</v>
      </c>
    </row>
    <row r="120" spans="1:7" x14ac:dyDescent="0.15">
      <c r="A120">
        <v>2</v>
      </c>
      <c r="B120" t="s">
        <v>674</v>
      </c>
      <c r="C120" t="s">
        <v>23</v>
      </c>
      <c r="D120" t="s">
        <v>20</v>
      </c>
      <c r="E120">
        <v>65</v>
      </c>
    </row>
    <row r="121" spans="1:7" s="4" customFormat="1" x14ac:dyDescent="0.15">
      <c r="A121" s="4">
        <v>2</v>
      </c>
      <c r="B121" s="4" t="s">
        <v>674</v>
      </c>
      <c r="C121" s="4" t="s">
        <v>23</v>
      </c>
      <c r="D121" s="4" t="s">
        <v>28</v>
      </c>
      <c r="E121" s="4">
        <v>67.5</v>
      </c>
      <c r="G121" s="4">
        <f>AVERAGE(E116:E121)</f>
        <v>64.583333333333329</v>
      </c>
    </row>
    <row r="122" spans="1:7" x14ac:dyDescent="0.15">
      <c r="A122">
        <v>3</v>
      </c>
      <c r="B122" t="s">
        <v>674</v>
      </c>
      <c r="C122" t="s">
        <v>677</v>
      </c>
      <c r="D122" t="s">
        <v>20</v>
      </c>
      <c r="E122">
        <v>67.5</v>
      </c>
    </row>
    <row r="123" spans="1:7" x14ac:dyDescent="0.15">
      <c r="A123">
        <v>3</v>
      </c>
      <c r="B123" t="s">
        <v>674</v>
      </c>
      <c r="C123" t="s">
        <v>677</v>
      </c>
      <c r="D123" t="s">
        <v>28</v>
      </c>
      <c r="E123">
        <v>70</v>
      </c>
    </row>
    <row r="124" spans="1:7" x14ac:dyDescent="0.15">
      <c r="A124">
        <v>3</v>
      </c>
      <c r="B124" t="s">
        <v>674</v>
      </c>
      <c r="C124" t="s">
        <v>27</v>
      </c>
      <c r="D124" t="s">
        <v>20</v>
      </c>
      <c r="E124">
        <v>32.5</v>
      </c>
    </row>
    <row r="125" spans="1:7" x14ac:dyDescent="0.15">
      <c r="A125">
        <v>3</v>
      </c>
      <c r="B125" t="s">
        <v>674</v>
      </c>
      <c r="C125" t="s">
        <v>27</v>
      </c>
      <c r="D125" t="s">
        <v>28</v>
      </c>
      <c r="E125">
        <v>52.5</v>
      </c>
    </row>
    <row r="126" spans="1:7" x14ac:dyDescent="0.15">
      <c r="A126">
        <v>3</v>
      </c>
      <c r="B126" t="s">
        <v>674</v>
      </c>
      <c r="C126" t="s">
        <v>23</v>
      </c>
      <c r="D126" t="s">
        <v>20</v>
      </c>
      <c r="E126">
        <v>72.5</v>
      </c>
    </row>
    <row r="127" spans="1:7" s="4" customFormat="1" x14ac:dyDescent="0.15">
      <c r="A127" s="4">
        <v>3</v>
      </c>
      <c r="B127" s="4" t="s">
        <v>674</v>
      </c>
      <c r="C127" s="4" t="s">
        <v>23</v>
      </c>
      <c r="D127" s="4" t="s">
        <v>28</v>
      </c>
      <c r="E127" s="4">
        <v>67.5</v>
      </c>
      <c r="G127" s="4">
        <f>AVERAGE(E122:E127)</f>
        <v>60.416666666666664</v>
      </c>
    </row>
    <row r="128" spans="1:7" x14ac:dyDescent="0.15">
      <c r="A128">
        <v>4</v>
      </c>
      <c r="B128" t="s">
        <v>674</v>
      </c>
      <c r="C128" t="s">
        <v>677</v>
      </c>
      <c r="D128" t="s">
        <v>20</v>
      </c>
      <c r="E128">
        <v>80</v>
      </c>
    </row>
    <row r="129" spans="1:8" x14ac:dyDescent="0.15">
      <c r="A129">
        <v>4</v>
      </c>
      <c r="B129" t="s">
        <v>674</v>
      </c>
      <c r="C129" t="s">
        <v>677</v>
      </c>
      <c r="D129" t="s">
        <v>28</v>
      </c>
      <c r="E129">
        <v>80</v>
      </c>
    </row>
    <row r="130" spans="1:8" x14ac:dyDescent="0.15">
      <c r="A130">
        <v>4</v>
      </c>
      <c r="B130" t="s">
        <v>674</v>
      </c>
      <c r="C130" t="s">
        <v>27</v>
      </c>
      <c r="D130" t="s">
        <v>20</v>
      </c>
      <c r="E130">
        <v>55</v>
      </c>
    </row>
    <row r="131" spans="1:8" x14ac:dyDescent="0.15">
      <c r="A131">
        <v>4</v>
      </c>
      <c r="B131" t="s">
        <v>674</v>
      </c>
      <c r="C131" t="s">
        <v>27</v>
      </c>
      <c r="D131" t="s">
        <v>28</v>
      </c>
      <c r="E131">
        <v>62.5</v>
      </c>
    </row>
    <row r="132" spans="1:8" x14ac:dyDescent="0.15">
      <c r="A132">
        <v>4</v>
      </c>
      <c r="B132" t="s">
        <v>674</v>
      </c>
      <c r="C132" t="s">
        <v>23</v>
      </c>
      <c r="D132" t="s">
        <v>20</v>
      </c>
      <c r="E132">
        <v>50</v>
      </c>
    </row>
    <row r="133" spans="1:8" s="4" customFormat="1" x14ac:dyDescent="0.15">
      <c r="A133" s="4">
        <v>4</v>
      </c>
      <c r="B133" s="4" t="s">
        <v>674</v>
      </c>
      <c r="C133" s="4" t="s">
        <v>23</v>
      </c>
      <c r="D133" s="4" t="s">
        <v>28</v>
      </c>
      <c r="E133" s="4">
        <v>70</v>
      </c>
      <c r="G133" s="4">
        <f>AVERAGE(E128:E133)</f>
        <v>66.25</v>
      </c>
    </row>
    <row r="134" spans="1:8" x14ac:dyDescent="0.15">
      <c r="A134">
        <v>5</v>
      </c>
      <c r="B134" t="s">
        <v>674</v>
      </c>
      <c r="C134" t="s">
        <v>677</v>
      </c>
      <c r="D134" t="s">
        <v>20</v>
      </c>
      <c r="E134">
        <v>77.5</v>
      </c>
    </row>
    <row r="135" spans="1:8" x14ac:dyDescent="0.15">
      <c r="A135">
        <v>5</v>
      </c>
      <c r="B135" t="s">
        <v>674</v>
      </c>
      <c r="C135" t="s">
        <v>677</v>
      </c>
      <c r="D135" t="s">
        <v>28</v>
      </c>
      <c r="E135">
        <v>80</v>
      </c>
    </row>
    <row r="136" spans="1:8" x14ac:dyDescent="0.15">
      <c r="A136">
        <v>5</v>
      </c>
      <c r="B136" t="s">
        <v>674</v>
      </c>
      <c r="C136" t="s">
        <v>27</v>
      </c>
      <c r="D136" t="s">
        <v>20</v>
      </c>
      <c r="E136">
        <v>82.5</v>
      </c>
    </row>
    <row r="137" spans="1:8" x14ac:dyDescent="0.15">
      <c r="A137">
        <v>5</v>
      </c>
      <c r="B137" t="s">
        <v>674</v>
      </c>
      <c r="C137" t="s">
        <v>27</v>
      </c>
      <c r="D137" t="s">
        <v>28</v>
      </c>
      <c r="E137">
        <v>82.5</v>
      </c>
    </row>
    <row r="138" spans="1:8" x14ac:dyDescent="0.15">
      <c r="A138">
        <v>5</v>
      </c>
      <c r="B138" t="s">
        <v>674</v>
      </c>
      <c r="C138" t="s">
        <v>23</v>
      </c>
      <c r="D138" t="s">
        <v>20</v>
      </c>
      <c r="E138">
        <v>80</v>
      </c>
    </row>
    <row r="139" spans="1:8" x14ac:dyDescent="0.15">
      <c r="A139" s="4">
        <v>5</v>
      </c>
      <c r="B139" s="4" t="s">
        <v>674</v>
      </c>
      <c r="C139" s="4" t="s">
        <v>23</v>
      </c>
      <c r="D139" s="4" t="s">
        <v>28</v>
      </c>
      <c r="E139" s="4">
        <v>77.5</v>
      </c>
      <c r="F139" s="4"/>
      <c r="G139" s="4">
        <f>AVERAGE(E134:E139)</f>
        <v>80</v>
      </c>
      <c r="H139" s="4"/>
    </row>
    <row r="140" spans="1:8" x14ac:dyDescent="0.15">
      <c r="A140">
        <v>6</v>
      </c>
      <c r="B140" t="s">
        <v>674</v>
      </c>
      <c r="C140" t="s">
        <v>677</v>
      </c>
      <c r="D140" t="s">
        <v>20</v>
      </c>
      <c r="E140">
        <v>95</v>
      </c>
    </row>
    <row r="141" spans="1:8" x14ac:dyDescent="0.15">
      <c r="A141">
        <v>6</v>
      </c>
      <c r="B141" t="s">
        <v>674</v>
      </c>
      <c r="C141" t="s">
        <v>677</v>
      </c>
      <c r="D141" t="s">
        <v>28</v>
      </c>
      <c r="E141">
        <v>85</v>
      </c>
    </row>
    <row r="142" spans="1:8" x14ac:dyDescent="0.15">
      <c r="A142">
        <v>6</v>
      </c>
      <c r="B142" t="s">
        <v>674</v>
      </c>
      <c r="C142" t="s">
        <v>27</v>
      </c>
      <c r="D142" t="s">
        <v>20</v>
      </c>
      <c r="E142">
        <v>90</v>
      </c>
    </row>
    <row r="143" spans="1:8" x14ac:dyDescent="0.15">
      <c r="A143">
        <v>6</v>
      </c>
      <c r="B143" t="s">
        <v>674</v>
      </c>
      <c r="C143" t="s">
        <v>27</v>
      </c>
      <c r="D143" t="s">
        <v>28</v>
      </c>
      <c r="E143">
        <v>97.5</v>
      </c>
    </row>
    <row r="144" spans="1:8" x14ac:dyDescent="0.15">
      <c r="A144">
        <v>6</v>
      </c>
      <c r="B144" t="s">
        <v>674</v>
      </c>
      <c r="C144" t="s">
        <v>23</v>
      </c>
      <c r="D144" t="s">
        <v>20</v>
      </c>
      <c r="E144">
        <v>100</v>
      </c>
    </row>
    <row r="145" spans="1:8" x14ac:dyDescent="0.15">
      <c r="A145" s="4">
        <v>6</v>
      </c>
      <c r="B145" s="4" t="s">
        <v>674</v>
      </c>
      <c r="C145" s="4" t="s">
        <v>23</v>
      </c>
      <c r="D145" s="4" t="s">
        <v>28</v>
      </c>
      <c r="E145" s="4">
        <v>95</v>
      </c>
      <c r="F145" s="4"/>
      <c r="G145" s="4">
        <f>AVERAGE(E140:E145)</f>
        <v>93.75</v>
      </c>
      <c r="H145" s="4"/>
    </row>
    <row r="146" spans="1:8" x14ac:dyDescent="0.15">
      <c r="A146">
        <v>7</v>
      </c>
      <c r="B146" t="s">
        <v>674</v>
      </c>
      <c r="C146" t="s">
        <v>677</v>
      </c>
      <c r="D146" t="s">
        <v>20</v>
      </c>
      <c r="E146">
        <v>80</v>
      </c>
    </row>
    <row r="147" spans="1:8" x14ac:dyDescent="0.15">
      <c r="A147">
        <v>7</v>
      </c>
      <c r="B147" t="s">
        <v>674</v>
      </c>
      <c r="C147" t="s">
        <v>677</v>
      </c>
      <c r="D147" t="s">
        <v>28</v>
      </c>
      <c r="E147">
        <v>95</v>
      </c>
    </row>
    <row r="148" spans="1:8" x14ac:dyDescent="0.15">
      <c r="A148">
        <v>7</v>
      </c>
      <c r="B148" t="s">
        <v>674</v>
      </c>
      <c r="C148" t="s">
        <v>27</v>
      </c>
      <c r="D148" t="s">
        <v>20</v>
      </c>
      <c r="E148">
        <v>27.5</v>
      </c>
    </row>
    <row r="149" spans="1:8" x14ac:dyDescent="0.15">
      <c r="A149">
        <v>7</v>
      </c>
      <c r="B149" t="s">
        <v>674</v>
      </c>
      <c r="C149" t="s">
        <v>27</v>
      </c>
      <c r="D149" t="s">
        <v>28</v>
      </c>
      <c r="E149">
        <v>27.5</v>
      </c>
    </row>
    <row r="150" spans="1:8" x14ac:dyDescent="0.15">
      <c r="A150">
        <v>7</v>
      </c>
      <c r="B150" t="s">
        <v>674</v>
      </c>
      <c r="C150" t="s">
        <v>23</v>
      </c>
      <c r="D150" t="s">
        <v>20</v>
      </c>
      <c r="E150">
        <v>62.5</v>
      </c>
    </row>
    <row r="151" spans="1:8" x14ac:dyDescent="0.15">
      <c r="A151" s="4">
        <v>7</v>
      </c>
      <c r="B151" s="4" t="s">
        <v>674</v>
      </c>
      <c r="C151" s="4" t="s">
        <v>23</v>
      </c>
      <c r="D151" s="4" t="s">
        <v>28</v>
      </c>
      <c r="E151" s="4">
        <v>87.5</v>
      </c>
      <c r="F151" s="4"/>
      <c r="G151" s="4">
        <f>AVERAGE(E146:E151)</f>
        <v>63.333333333333336</v>
      </c>
      <c r="H151" s="4"/>
    </row>
    <row r="152" spans="1:8" x14ac:dyDescent="0.15">
      <c r="A152">
        <v>8</v>
      </c>
      <c r="B152" t="s">
        <v>674</v>
      </c>
      <c r="C152" t="s">
        <v>677</v>
      </c>
      <c r="D152" t="s">
        <v>20</v>
      </c>
      <c r="E152">
        <v>60</v>
      </c>
    </row>
    <row r="153" spans="1:8" x14ac:dyDescent="0.15">
      <c r="A153">
        <v>8</v>
      </c>
      <c r="B153" t="s">
        <v>674</v>
      </c>
      <c r="C153" t="s">
        <v>677</v>
      </c>
      <c r="D153" t="s">
        <v>28</v>
      </c>
      <c r="E153">
        <v>67.5</v>
      </c>
    </row>
    <row r="154" spans="1:8" x14ac:dyDescent="0.15">
      <c r="A154">
        <v>8</v>
      </c>
      <c r="B154" t="s">
        <v>674</v>
      </c>
      <c r="C154" t="s">
        <v>27</v>
      </c>
      <c r="D154" t="s">
        <v>20</v>
      </c>
      <c r="E154">
        <v>57.5</v>
      </c>
    </row>
    <row r="155" spans="1:8" x14ac:dyDescent="0.15">
      <c r="A155">
        <v>8</v>
      </c>
      <c r="B155" t="s">
        <v>674</v>
      </c>
      <c r="C155" t="s">
        <v>27</v>
      </c>
      <c r="D155" t="s">
        <v>28</v>
      </c>
      <c r="E155">
        <v>52.5</v>
      </c>
    </row>
    <row r="156" spans="1:8" x14ac:dyDescent="0.15">
      <c r="A156">
        <v>8</v>
      </c>
      <c r="B156" t="s">
        <v>674</v>
      </c>
      <c r="C156" t="s">
        <v>23</v>
      </c>
      <c r="D156" t="s">
        <v>20</v>
      </c>
      <c r="E156">
        <v>57.5</v>
      </c>
    </row>
    <row r="157" spans="1:8" x14ac:dyDescent="0.15">
      <c r="A157" s="4">
        <v>8</v>
      </c>
      <c r="B157" s="4" t="s">
        <v>674</v>
      </c>
      <c r="C157" s="4" t="s">
        <v>23</v>
      </c>
      <c r="D157" s="4" t="s">
        <v>28</v>
      </c>
      <c r="E157" s="4">
        <v>70</v>
      </c>
      <c r="F157" s="4"/>
      <c r="G157" s="4">
        <f>AVERAGE(E152:E157)</f>
        <v>60.833333333333336</v>
      </c>
      <c r="H157" s="4"/>
    </row>
    <row r="158" spans="1:8" x14ac:dyDescent="0.15">
      <c r="A158" s="6">
        <v>9</v>
      </c>
      <c r="B158" s="6" t="s">
        <v>674</v>
      </c>
      <c r="C158" s="6" t="s">
        <v>677</v>
      </c>
      <c r="D158" s="6" t="s">
        <v>20</v>
      </c>
      <c r="E158" s="6">
        <v>90</v>
      </c>
      <c r="F158" s="6"/>
      <c r="G158" s="6"/>
      <c r="H158" s="6"/>
    </row>
    <row r="159" spans="1:8" x14ac:dyDescent="0.15">
      <c r="A159" s="5">
        <v>9</v>
      </c>
      <c r="B159" s="5" t="s">
        <v>674</v>
      </c>
      <c r="C159" s="5" t="s">
        <v>677</v>
      </c>
      <c r="D159" s="5" t="s">
        <v>28</v>
      </c>
      <c r="E159" s="5">
        <v>92.5</v>
      </c>
      <c r="F159" s="5"/>
      <c r="G159" s="5"/>
      <c r="H159" s="5"/>
    </row>
    <row r="160" spans="1:8" x14ac:dyDescent="0.15">
      <c r="A160" s="5">
        <v>9</v>
      </c>
      <c r="B160" s="5" t="s">
        <v>674</v>
      </c>
      <c r="C160" s="5" t="s">
        <v>27</v>
      </c>
      <c r="D160" s="5" t="s">
        <v>20</v>
      </c>
      <c r="E160" s="5">
        <v>40</v>
      </c>
      <c r="F160" s="5"/>
      <c r="G160" s="5"/>
      <c r="H160" s="5"/>
    </row>
    <row r="161" spans="1:8" x14ac:dyDescent="0.15">
      <c r="A161" s="5">
        <v>9</v>
      </c>
      <c r="B161" s="5" t="s">
        <v>674</v>
      </c>
      <c r="C161" s="5" t="s">
        <v>27</v>
      </c>
      <c r="D161" s="5" t="s">
        <v>28</v>
      </c>
      <c r="E161" s="5">
        <v>92.5</v>
      </c>
      <c r="F161" s="5"/>
      <c r="G161" s="5"/>
      <c r="H161" s="5"/>
    </row>
    <row r="162" spans="1:8" x14ac:dyDescent="0.15">
      <c r="A162" s="5">
        <v>9</v>
      </c>
      <c r="B162" s="5" t="s">
        <v>674</v>
      </c>
      <c r="C162" s="5" t="s">
        <v>23</v>
      </c>
      <c r="D162" s="5" t="s">
        <v>20</v>
      </c>
      <c r="E162" s="5">
        <v>80</v>
      </c>
      <c r="F162" s="5"/>
      <c r="G162" s="5"/>
      <c r="H162" s="5"/>
    </row>
    <row r="163" spans="1:8" x14ac:dyDescent="0.15">
      <c r="A163" s="4">
        <v>9</v>
      </c>
      <c r="B163" s="4" t="s">
        <v>674</v>
      </c>
      <c r="C163" s="4" t="s">
        <v>23</v>
      </c>
      <c r="D163" s="4" t="s">
        <v>28</v>
      </c>
      <c r="E163" s="4">
        <v>92.5</v>
      </c>
      <c r="F163" s="4"/>
      <c r="G163" s="4">
        <f>AVERAGE(E158:E163)</f>
        <v>81.25</v>
      </c>
      <c r="H163" s="4"/>
    </row>
    <row r="164" spans="1:8" x14ac:dyDescent="0.15">
      <c r="A164" s="6">
        <v>11</v>
      </c>
      <c r="B164" s="6" t="s">
        <v>674</v>
      </c>
      <c r="C164" s="6" t="s">
        <v>677</v>
      </c>
      <c r="D164" s="6" t="s">
        <v>20</v>
      </c>
      <c r="E164" s="6">
        <v>67.5</v>
      </c>
      <c r="F164" s="6"/>
      <c r="G164" s="6"/>
      <c r="H164" s="6"/>
    </row>
    <row r="165" spans="1:8" x14ac:dyDescent="0.15">
      <c r="A165" s="5">
        <v>11</v>
      </c>
      <c r="B165" s="5" t="s">
        <v>674</v>
      </c>
      <c r="C165" s="5" t="s">
        <v>677</v>
      </c>
      <c r="D165" s="5" t="s">
        <v>28</v>
      </c>
      <c r="E165" s="5">
        <v>67.5</v>
      </c>
      <c r="F165" s="5"/>
      <c r="G165" s="5"/>
      <c r="H165" s="5"/>
    </row>
    <row r="166" spans="1:8" x14ac:dyDescent="0.15">
      <c r="A166" s="5">
        <v>11</v>
      </c>
      <c r="B166" s="5" t="s">
        <v>674</v>
      </c>
      <c r="C166" s="5" t="s">
        <v>27</v>
      </c>
      <c r="D166" s="5" t="s">
        <v>20</v>
      </c>
      <c r="E166" s="5">
        <v>37.5</v>
      </c>
      <c r="F166" s="5"/>
      <c r="G166" s="5"/>
      <c r="H166" s="5"/>
    </row>
    <row r="167" spans="1:8" x14ac:dyDescent="0.15">
      <c r="A167" s="5">
        <v>11</v>
      </c>
      <c r="B167" s="5" t="s">
        <v>674</v>
      </c>
      <c r="C167" s="5" t="s">
        <v>27</v>
      </c>
      <c r="D167" s="5" t="s">
        <v>28</v>
      </c>
      <c r="E167" s="5">
        <v>47.5</v>
      </c>
      <c r="F167" s="5"/>
      <c r="G167" s="5"/>
      <c r="H167" s="5"/>
    </row>
    <row r="168" spans="1:8" x14ac:dyDescent="0.15">
      <c r="A168" s="5">
        <v>11</v>
      </c>
      <c r="B168" s="5" t="s">
        <v>674</v>
      </c>
      <c r="C168" s="5" t="s">
        <v>23</v>
      </c>
      <c r="D168" s="5" t="s">
        <v>20</v>
      </c>
      <c r="E168" s="5">
        <v>70</v>
      </c>
      <c r="F168" s="5"/>
      <c r="G168" s="5"/>
      <c r="H168" s="5"/>
    </row>
    <row r="169" spans="1:8" x14ac:dyDescent="0.15">
      <c r="A169" s="4">
        <v>11</v>
      </c>
      <c r="B169" s="4" t="s">
        <v>674</v>
      </c>
      <c r="C169" s="4" t="s">
        <v>23</v>
      </c>
      <c r="D169" s="4" t="s">
        <v>28</v>
      </c>
      <c r="E169" s="4">
        <v>65</v>
      </c>
      <c r="F169" s="4"/>
      <c r="G169" s="4">
        <f>AVERAGE(E164:E169)</f>
        <v>59.166666666666664</v>
      </c>
      <c r="H169" s="4"/>
    </row>
    <row r="170" spans="1:8" x14ac:dyDescent="0.15">
      <c r="A170" s="6">
        <v>12</v>
      </c>
      <c r="B170" s="6" t="s">
        <v>674</v>
      </c>
      <c r="C170" s="6" t="s">
        <v>677</v>
      </c>
      <c r="D170" s="6" t="s">
        <v>20</v>
      </c>
      <c r="E170" s="6">
        <v>47.5</v>
      </c>
      <c r="F170" s="6"/>
      <c r="G170" s="6"/>
      <c r="H170" s="6"/>
    </row>
    <row r="171" spans="1:8" x14ac:dyDescent="0.15">
      <c r="A171" s="5">
        <v>12</v>
      </c>
      <c r="B171" s="5" t="s">
        <v>674</v>
      </c>
      <c r="C171" s="5" t="s">
        <v>677</v>
      </c>
      <c r="D171" s="5" t="s">
        <v>28</v>
      </c>
      <c r="E171" s="5">
        <v>57.5</v>
      </c>
      <c r="F171" s="5"/>
      <c r="G171" s="5"/>
      <c r="H171" s="5"/>
    </row>
    <row r="172" spans="1:8" x14ac:dyDescent="0.15">
      <c r="A172" s="5">
        <v>12</v>
      </c>
      <c r="B172" s="5" t="s">
        <v>674</v>
      </c>
      <c r="C172" s="5" t="s">
        <v>27</v>
      </c>
      <c r="D172" s="5" t="s">
        <v>20</v>
      </c>
      <c r="E172" s="5">
        <v>45</v>
      </c>
      <c r="F172" s="5"/>
      <c r="G172" s="5"/>
      <c r="H172" s="5"/>
    </row>
    <row r="173" spans="1:8" x14ac:dyDescent="0.15">
      <c r="A173" s="5">
        <v>12</v>
      </c>
      <c r="B173" s="5" t="s">
        <v>674</v>
      </c>
      <c r="C173" s="5" t="s">
        <v>27</v>
      </c>
      <c r="D173" s="5" t="s">
        <v>28</v>
      </c>
      <c r="E173" s="5">
        <v>50</v>
      </c>
      <c r="F173" s="5"/>
      <c r="G173" s="5"/>
      <c r="H173" s="5"/>
    </row>
    <row r="174" spans="1:8" x14ac:dyDescent="0.15">
      <c r="A174" s="5">
        <v>12</v>
      </c>
      <c r="B174" s="5" t="s">
        <v>674</v>
      </c>
      <c r="C174" s="5" t="s">
        <v>23</v>
      </c>
      <c r="D174" s="5" t="s">
        <v>20</v>
      </c>
      <c r="E174" s="5">
        <v>55</v>
      </c>
      <c r="F174" s="5"/>
      <c r="G174" s="5"/>
      <c r="H174" s="5"/>
    </row>
    <row r="175" spans="1:8" x14ac:dyDescent="0.15">
      <c r="A175" s="4">
        <v>12</v>
      </c>
      <c r="B175" s="4" t="s">
        <v>674</v>
      </c>
      <c r="C175" s="4" t="s">
        <v>23</v>
      </c>
      <c r="D175" s="4" t="s">
        <v>28</v>
      </c>
      <c r="E175" s="4">
        <v>55</v>
      </c>
      <c r="F175" s="4"/>
      <c r="G175" s="4">
        <f>AVERAGE(E170:E175)</f>
        <v>51.666666666666664</v>
      </c>
      <c r="H175" s="4"/>
    </row>
    <row r="176" spans="1:8" x14ac:dyDescent="0.15">
      <c r="A176" s="6">
        <v>13</v>
      </c>
      <c r="B176" s="6" t="s">
        <v>674</v>
      </c>
      <c r="C176" s="6" t="s">
        <v>677</v>
      </c>
      <c r="D176" s="6" t="s">
        <v>20</v>
      </c>
      <c r="E176" s="6">
        <v>72.5</v>
      </c>
      <c r="F176" s="6"/>
      <c r="G176" s="6"/>
      <c r="H176" s="6"/>
    </row>
    <row r="177" spans="1:8" x14ac:dyDescent="0.15">
      <c r="A177" s="5">
        <v>13</v>
      </c>
      <c r="B177" s="5" t="s">
        <v>674</v>
      </c>
      <c r="C177" s="5" t="s">
        <v>677</v>
      </c>
      <c r="D177" s="5" t="s">
        <v>28</v>
      </c>
      <c r="E177" s="5">
        <v>57.5</v>
      </c>
      <c r="F177" s="5"/>
      <c r="G177" s="5"/>
      <c r="H177" s="5"/>
    </row>
    <row r="178" spans="1:8" x14ac:dyDescent="0.15">
      <c r="A178" s="5">
        <v>13</v>
      </c>
      <c r="B178" s="5" t="s">
        <v>674</v>
      </c>
      <c r="C178" s="5" t="s">
        <v>27</v>
      </c>
      <c r="D178" s="5" t="s">
        <v>20</v>
      </c>
      <c r="E178" s="5">
        <v>70</v>
      </c>
      <c r="F178" s="5"/>
      <c r="G178" s="5"/>
      <c r="H178" s="5"/>
    </row>
    <row r="179" spans="1:8" x14ac:dyDescent="0.15">
      <c r="A179" s="5">
        <v>13</v>
      </c>
      <c r="B179" s="5" t="s">
        <v>674</v>
      </c>
      <c r="C179" s="5" t="s">
        <v>27</v>
      </c>
      <c r="D179" s="5" t="s">
        <v>28</v>
      </c>
      <c r="E179" s="5">
        <v>75</v>
      </c>
      <c r="F179" s="5"/>
      <c r="G179" s="5"/>
      <c r="H179" s="5"/>
    </row>
    <row r="180" spans="1:8" x14ac:dyDescent="0.15">
      <c r="A180" s="5">
        <v>13</v>
      </c>
      <c r="B180" s="5" t="s">
        <v>674</v>
      </c>
      <c r="C180" s="5" t="s">
        <v>23</v>
      </c>
      <c r="D180" s="5" t="s">
        <v>20</v>
      </c>
      <c r="E180" s="5">
        <v>72.5</v>
      </c>
      <c r="F180" s="5"/>
      <c r="G180" s="5"/>
      <c r="H180" s="5"/>
    </row>
    <row r="181" spans="1:8" x14ac:dyDescent="0.15">
      <c r="A181" s="4">
        <v>13</v>
      </c>
      <c r="B181" s="4" t="s">
        <v>674</v>
      </c>
      <c r="C181" s="4" t="s">
        <v>23</v>
      </c>
      <c r="D181" s="4" t="s">
        <v>28</v>
      </c>
      <c r="E181" s="4">
        <v>72.5</v>
      </c>
      <c r="F181" s="4"/>
      <c r="G181" s="4">
        <f>AVERAGE(E176:E181)</f>
        <v>70</v>
      </c>
      <c r="H181" s="4"/>
    </row>
    <row r="182" spans="1:8" x14ac:dyDescent="0.15">
      <c r="A182" s="6">
        <v>14</v>
      </c>
      <c r="B182" s="6" t="s">
        <v>674</v>
      </c>
      <c r="C182" s="6" t="s">
        <v>677</v>
      </c>
      <c r="D182" s="6" t="s">
        <v>20</v>
      </c>
      <c r="E182" s="6">
        <v>67.5</v>
      </c>
      <c r="F182" s="6"/>
      <c r="G182" s="6"/>
      <c r="H182" s="6"/>
    </row>
    <row r="183" spans="1:8" x14ac:dyDescent="0.15">
      <c r="A183" s="5">
        <v>14</v>
      </c>
      <c r="B183" s="5" t="s">
        <v>674</v>
      </c>
      <c r="C183" s="5" t="s">
        <v>677</v>
      </c>
      <c r="D183" s="5" t="s">
        <v>28</v>
      </c>
      <c r="E183" s="5">
        <v>65</v>
      </c>
      <c r="F183" s="5"/>
      <c r="G183" s="5"/>
      <c r="H183" s="5"/>
    </row>
    <row r="184" spans="1:8" x14ac:dyDescent="0.15">
      <c r="A184" s="5">
        <v>14</v>
      </c>
      <c r="B184" s="5" t="s">
        <v>674</v>
      </c>
      <c r="C184" s="5" t="s">
        <v>27</v>
      </c>
      <c r="D184" s="5" t="s">
        <v>20</v>
      </c>
      <c r="E184" s="5">
        <v>37.5</v>
      </c>
      <c r="F184" s="5"/>
      <c r="G184" s="5"/>
      <c r="H184" s="5"/>
    </row>
    <row r="185" spans="1:8" x14ac:dyDescent="0.15">
      <c r="A185" s="5">
        <v>14</v>
      </c>
      <c r="B185" s="5" t="s">
        <v>674</v>
      </c>
      <c r="C185" s="5" t="s">
        <v>27</v>
      </c>
      <c r="D185" s="5" t="s">
        <v>28</v>
      </c>
      <c r="E185" s="5">
        <v>55</v>
      </c>
      <c r="F185" s="5"/>
      <c r="G185" s="5"/>
      <c r="H185" s="5"/>
    </row>
    <row r="186" spans="1:8" x14ac:dyDescent="0.15">
      <c r="A186" s="5">
        <v>14</v>
      </c>
      <c r="B186" s="5" t="s">
        <v>674</v>
      </c>
      <c r="C186" s="5" t="s">
        <v>23</v>
      </c>
      <c r="D186" s="5" t="s">
        <v>20</v>
      </c>
      <c r="E186" s="5">
        <v>67.5</v>
      </c>
      <c r="F186" s="5"/>
      <c r="G186" s="5"/>
      <c r="H186" s="5"/>
    </row>
    <row r="187" spans="1:8" x14ac:dyDescent="0.15">
      <c r="A187" s="4">
        <v>14</v>
      </c>
      <c r="B187" s="4" t="s">
        <v>674</v>
      </c>
      <c r="C187" s="4" t="s">
        <v>23</v>
      </c>
      <c r="D187" s="4" t="s">
        <v>28</v>
      </c>
      <c r="E187" s="4">
        <v>67.5</v>
      </c>
      <c r="F187" s="4"/>
      <c r="G187" s="4">
        <f>AVERAGE(E182:E187)</f>
        <v>60</v>
      </c>
      <c r="H187" s="4"/>
    </row>
    <row r="188" spans="1:8" x14ac:dyDescent="0.15">
      <c r="A188">
        <v>15</v>
      </c>
      <c r="B188" t="s">
        <v>674</v>
      </c>
      <c r="C188" t="s">
        <v>677</v>
      </c>
      <c r="D188" t="s">
        <v>20</v>
      </c>
      <c r="E188">
        <v>65</v>
      </c>
    </row>
    <row r="189" spans="1:8" x14ac:dyDescent="0.15">
      <c r="A189">
        <v>15</v>
      </c>
      <c r="B189" t="s">
        <v>674</v>
      </c>
      <c r="C189" t="s">
        <v>677</v>
      </c>
      <c r="D189" t="s">
        <v>28</v>
      </c>
      <c r="E189">
        <v>67.5</v>
      </c>
    </row>
    <row r="190" spans="1:8" x14ac:dyDescent="0.15">
      <c r="A190">
        <v>15</v>
      </c>
      <c r="B190" t="s">
        <v>674</v>
      </c>
      <c r="C190" t="s">
        <v>27</v>
      </c>
      <c r="D190" t="s">
        <v>20</v>
      </c>
      <c r="E190">
        <v>65</v>
      </c>
    </row>
    <row r="191" spans="1:8" x14ac:dyDescent="0.15">
      <c r="A191">
        <v>15</v>
      </c>
      <c r="B191" t="s">
        <v>674</v>
      </c>
      <c r="C191" t="s">
        <v>27</v>
      </c>
      <c r="D191" t="s">
        <v>28</v>
      </c>
      <c r="E191">
        <v>60</v>
      </c>
    </row>
    <row r="192" spans="1:8" x14ac:dyDescent="0.15">
      <c r="A192">
        <v>15</v>
      </c>
      <c r="B192" t="s">
        <v>674</v>
      </c>
      <c r="C192" t="s">
        <v>23</v>
      </c>
      <c r="D192" t="s">
        <v>20</v>
      </c>
      <c r="E192">
        <v>55</v>
      </c>
    </row>
    <row r="193" spans="1:8" x14ac:dyDescent="0.15">
      <c r="A193" s="4">
        <v>15</v>
      </c>
      <c r="B193" s="4" t="s">
        <v>674</v>
      </c>
      <c r="C193" s="4" t="s">
        <v>23</v>
      </c>
      <c r="D193" s="4" t="s">
        <v>28</v>
      </c>
      <c r="E193" s="4">
        <v>67.5</v>
      </c>
      <c r="F193" s="4"/>
      <c r="G193" s="4">
        <f>AVERAGE(E188:E193)</f>
        <v>63.333333333333336</v>
      </c>
      <c r="H193" s="4"/>
    </row>
    <row r="194" spans="1:8" x14ac:dyDescent="0.15">
      <c r="A194">
        <v>16</v>
      </c>
      <c r="B194" t="s">
        <v>674</v>
      </c>
      <c r="C194" t="s">
        <v>677</v>
      </c>
      <c r="D194" t="s">
        <v>20</v>
      </c>
      <c r="E194">
        <v>80</v>
      </c>
    </row>
    <row r="195" spans="1:8" x14ac:dyDescent="0.15">
      <c r="A195">
        <v>16</v>
      </c>
      <c r="B195" t="s">
        <v>674</v>
      </c>
      <c r="C195" t="s">
        <v>677</v>
      </c>
      <c r="D195" t="s">
        <v>28</v>
      </c>
      <c r="E195">
        <v>65</v>
      </c>
    </row>
    <row r="196" spans="1:8" x14ac:dyDescent="0.15">
      <c r="A196">
        <v>16</v>
      </c>
      <c r="B196" t="s">
        <v>674</v>
      </c>
      <c r="C196" t="s">
        <v>27</v>
      </c>
      <c r="D196" t="s">
        <v>20</v>
      </c>
      <c r="E196">
        <v>67.5</v>
      </c>
    </row>
    <row r="197" spans="1:8" x14ac:dyDescent="0.15">
      <c r="A197">
        <v>16</v>
      </c>
      <c r="B197" t="s">
        <v>674</v>
      </c>
      <c r="C197" t="s">
        <v>27</v>
      </c>
      <c r="D197" t="s">
        <v>28</v>
      </c>
      <c r="E197">
        <v>57.5</v>
      </c>
    </row>
    <row r="198" spans="1:8" x14ac:dyDescent="0.15">
      <c r="A198">
        <v>16</v>
      </c>
      <c r="B198" t="s">
        <v>674</v>
      </c>
      <c r="C198" t="s">
        <v>23</v>
      </c>
      <c r="D198" t="s">
        <v>20</v>
      </c>
      <c r="E198">
        <v>62.5</v>
      </c>
    </row>
    <row r="199" spans="1:8" x14ac:dyDescent="0.15">
      <c r="A199" s="4">
        <v>16</v>
      </c>
      <c r="B199" s="4" t="s">
        <v>674</v>
      </c>
      <c r="C199" s="4" t="s">
        <v>23</v>
      </c>
      <c r="D199" s="4" t="s">
        <v>28</v>
      </c>
      <c r="E199" s="4">
        <v>50</v>
      </c>
      <c r="F199" s="4"/>
      <c r="G199" s="4">
        <f>AVERAGE(E194:E199)</f>
        <v>63.75</v>
      </c>
      <c r="H199" s="4"/>
    </row>
    <row r="200" spans="1:8" x14ac:dyDescent="0.15">
      <c r="A200">
        <v>17</v>
      </c>
      <c r="B200" t="s">
        <v>674</v>
      </c>
      <c r="C200" t="s">
        <v>677</v>
      </c>
      <c r="D200" t="s">
        <v>20</v>
      </c>
      <c r="E200">
        <v>55</v>
      </c>
    </row>
    <row r="201" spans="1:8" x14ac:dyDescent="0.15">
      <c r="A201">
        <v>17</v>
      </c>
      <c r="B201" t="s">
        <v>674</v>
      </c>
      <c r="C201" t="s">
        <v>677</v>
      </c>
      <c r="D201" t="s">
        <v>28</v>
      </c>
      <c r="E201">
        <v>52.5</v>
      </c>
    </row>
    <row r="202" spans="1:8" x14ac:dyDescent="0.15">
      <c r="A202">
        <v>17</v>
      </c>
      <c r="B202" t="s">
        <v>674</v>
      </c>
      <c r="C202" t="s">
        <v>27</v>
      </c>
      <c r="D202" t="s">
        <v>20</v>
      </c>
      <c r="E202">
        <v>55</v>
      </c>
    </row>
    <row r="203" spans="1:8" x14ac:dyDescent="0.15">
      <c r="A203">
        <v>17</v>
      </c>
      <c r="B203" t="s">
        <v>674</v>
      </c>
      <c r="C203" t="s">
        <v>27</v>
      </c>
      <c r="D203" t="s">
        <v>28</v>
      </c>
      <c r="E203">
        <v>55</v>
      </c>
    </row>
    <row r="204" spans="1:8" x14ac:dyDescent="0.15">
      <c r="A204">
        <v>17</v>
      </c>
      <c r="B204" t="s">
        <v>674</v>
      </c>
      <c r="C204" t="s">
        <v>23</v>
      </c>
      <c r="D204" t="s">
        <v>20</v>
      </c>
      <c r="E204">
        <v>55</v>
      </c>
    </row>
    <row r="205" spans="1:8" x14ac:dyDescent="0.15">
      <c r="A205" s="4">
        <v>17</v>
      </c>
      <c r="B205" s="4" t="s">
        <v>674</v>
      </c>
      <c r="C205" s="4" t="s">
        <v>23</v>
      </c>
      <c r="D205" s="4" t="s">
        <v>28</v>
      </c>
      <c r="E205" s="4">
        <v>55</v>
      </c>
      <c r="F205" s="4"/>
      <c r="G205" s="4">
        <f>AVERAGE(E200:E205)</f>
        <v>54.583333333333336</v>
      </c>
      <c r="H205" s="4"/>
    </row>
    <row r="206" spans="1:8" x14ac:dyDescent="0.15">
      <c r="A206">
        <v>18</v>
      </c>
      <c r="B206" t="s">
        <v>674</v>
      </c>
      <c r="C206" t="s">
        <v>677</v>
      </c>
      <c r="D206" t="s">
        <v>20</v>
      </c>
      <c r="E206">
        <v>70</v>
      </c>
    </row>
    <row r="207" spans="1:8" x14ac:dyDescent="0.15">
      <c r="A207">
        <v>18</v>
      </c>
      <c r="B207" t="s">
        <v>674</v>
      </c>
      <c r="C207" t="s">
        <v>677</v>
      </c>
      <c r="D207" t="s">
        <v>28</v>
      </c>
      <c r="E207">
        <v>67.5</v>
      </c>
    </row>
    <row r="208" spans="1:8" x14ac:dyDescent="0.15">
      <c r="A208">
        <v>18</v>
      </c>
      <c r="B208" t="s">
        <v>674</v>
      </c>
      <c r="C208" t="s">
        <v>27</v>
      </c>
      <c r="D208" t="s">
        <v>20</v>
      </c>
      <c r="E208">
        <v>60</v>
      </c>
    </row>
    <row r="209" spans="1:8" x14ac:dyDescent="0.15">
      <c r="A209">
        <v>18</v>
      </c>
      <c r="B209" t="s">
        <v>674</v>
      </c>
      <c r="C209" t="s">
        <v>27</v>
      </c>
      <c r="D209" t="s">
        <v>28</v>
      </c>
      <c r="E209">
        <v>55</v>
      </c>
    </row>
    <row r="210" spans="1:8" x14ac:dyDescent="0.15">
      <c r="A210">
        <v>18</v>
      </c>
      <c r="B210" t="s">
        <v>674</v>
      </c>
      <c r="C210" t="s">
        <v>23</v>
      </c>
      <c r="D210" t="s">
        <v>20</v>
      </c>
      <c r="E210">
        <v>70</v>
      </c>
    </row>
    <row r="211" spans="1:8" x14ac:dyDescent="0.15">
      <c r="A211" s="4">
        <v>18</v>
      </c>
      <c r="B211" s="4" t="s">
        <v>674</v>
      </c>
      <c r="C211" s="4" t="s">
        <v>23</v>
      </c>
      <c r="D211" s="4" t="s">
        <v>28</v>
      </c>
      <c r="E211" s="4">
        <v>62.5</v>
      </c>
      <c r="F211" s="4"/>
      <c r="G211" s="4">
        <f>AVERAGE(E206:E211)</f>
        <v>64.166666666666671</v>
      </c>
      <c r="H211" s="4"/>
    </row>
    <row r="212" spans="1:8" x14ac:dyDescent="0.15">
      <c r="A212">
        <v>19</v>
      </c>
      <c r="B212" t="s">
        <v>674</v>
      </c>
      <c r="C212" t="s">
        <v>677</v>
      </c>
      <c r="D212" t="s">
        <v>20</v>
      </c>
      <c r="E212">
        <v>70</v>
      </c>
    </row>
    <row r="213" spans="1:8" x14ac:dyDescent="0.15">
      <c r="A213">
        <v>19</v>
      </c>
      <c r="B213" t="s">
        <v>674</v>
      </c>
      <c r="C213" t="s">
        <v>677</v>
      </c>
      <c r="D213" t="s">
        <v>28</v>
      </c>
      <c r="E213">
        <v>70</v>
      </c>
    </row>
    <row r="214" spans="1:8" x14ac:dyDescent="0.15">
      <c r="A214">
        <v>19</v>
      </c>
      <c r="B214" t="s">
        <v>674</v>
      </c>
      <c r="C214" t="s">
        <v>27</v>
      </c>
      <c r="D214" t="s">
        <v>20</v>
      </c>
      <c r="E214">
        <v>82.5</v>
      </c>
    </row>
    <row r="215" spans="1:8" x14ac:dyDescent="0.15">
      <c r="A215">
        <v>19</v>
      </c>
      <c r="B215" t="s">
        <v>674</v>
      </c>
      <c r="C215" t="s">
        <v>27</v>
      </c>
      <c r="D215" t="s">
        <v>28</v>
      </c>
      <c r="E215">
        <v>70</v>
      </c>
    </row>
    <row r="216" spans="1:8" x14ac:dyDescent="0.15">
      <c r="A216">
        <v>19</v>
      </c>
      <c r="B216" t="s">
        <v>674</v>
      </c>
      <c r="C216" t="s">
        <v>23</v>
      </c>
      <c r="D216" t="s">
        <v>20</v>
      </c>
      <c r="E216">
        <v>82.5</v>
      </c>
    </row>
    <row r="217" spans="1:8" ht="14" thickBot="1" x14ac:dyDescent="0.2">
      <c r="A217" s="7">
        <v>19</v>
      </c>
      <c r="B217" s="7" t="s">
        <v>674</v>
      </c>
      <c r="C217" s="7" t="s">
        <v>23</v>
      </c>
      <c r="D217" s="7" t="s">
        <v>28</v>
      </c>
      <c r="E217" s="7">
        <v>70</v>
      </c>
      <c r="F217" s="7"/>
      <c r="G217" s="7">
        <f>AVERAGE(E212:E217)</f>
        <v>74.166666666666671</v>
      </c>
      <c r="H217" s="7"/>
    </row>
    <row r="218" spans="1:8" x14ac:dyDescent="0.15">
      <c r="A218">
        <v>1</v>
      </c>
      <c r="B218" t="s">
        <v>676</v>
      </c>
      <c r="C218" t="s">
        <v>677</v>
      </c>
      <c r="D218" t="s">
        <v>20</v>
      </c>
      <c r="E218">
        <v>55</v>
      </c>
    </row>
    <row r="219" spans="1:8" x14ac:dyDescent="0.15">
      <c r="A219">
        <v>1</v>
      </c>
      <c r="B219" t="s">
        <v>676</v>
      </c>
      <c r="C219" t="s">
        <v>677</v>
      </c>
      <c r="D219" t="s">
        <v>28</v>
      </c>
      <c r="E219">
        <v>67.5</v>
      </c>
    </row>
    <row r="220" spans="1:8" x14ac:dyDescent="0.15">
      <c r="A220">
        <v>1</v>
      </c>
      <c r="B220" t="s">
        <v>676</v>
      </c>
      <c r="C220" t="s">
        <v>27</v>
      </c>
      <c r="D220" t="s">
        <v>20</v>
      </c>
      <c r="E220">
        <v>77.5</v>
      </c>
    </row>
    <row r="221" spans="1:8" x14ac:dyDescent="0.15">
      <c r="A221">
        <v>1</v>
      </c>
      <c r="B221" t="s">
        <v>676</v>
      </c>
      <c r="C221" t="s">
        <v>27</v>
      </c>
      <c r="D221" t="s">
        <v>28</v>
      </c>
      <c r="E221">
        <v>57.5</v>
      </c>
    </row>
    <row r="222" spans="1:8" x14ac:dyDescent="0.15">
      <c r="A222">
        <v>1</v>
      </c>
      <c r="B222" t="s">
        <v>676</v>
      </c>
      <c r="C222" t="s">
        <v>23</v>
      </c>
      <c r="D222" t="s">
        <v>20</v>
      </c>
      <c r="E222">
        <v>57.5</v>
      </c>
    </row>
    <row r="223" spans="1:8" x14ac:dyDescent="0.15">
      <c r="A223" s="4">
        <v>1</v>
      </c>
      <c r="B223" s="4" t="s">
        <v>676</v>
      </c>
      <c r="C223" s="4" t="s">
        <v>23</v>
      </c>
      <c r="D223" s="4" t="s">
        <v>28</v>
      </c>
      <c r="E223" s="4">
        <v>62.5</v>
      </c>
      <c r="F223" s="4"/>
      <c r="G223" s="4">
        <f>AVERAGE(E218:E223)</f>
        <v>62.916666666666664</v>
      </c>
      <c r="H223" s="4"/>
    </row>
    <row r="224" spans="1:8" x14ac:dyDescent="0.15">
      <c r="A224">
        <v>2</v>
      </c>
      <c r="B224" t="s">
        <v>676</v>
      </c>
      <c r="C224" t="s">
        <v>677</v>
      </c>
      <c r="D224" t="s">
        <v>20</v>
      </c>
      <c r="E224">
        <v>45</v>
      </c>
    </row>
    <row r="225" spans="1:8" x14ac:dyDescent="0.15">
      <c r="A225">
        <v>2</v>
      </c>
      <c r="B225" t="s">
        <v>676</v>
      </c>
      <c r="C225" t="s">
        <v>677</v>
      </c>
      <c r="D225" t="s">
        <v>28</v>
      </c>
      <c r="E225">
        <v>80</v>
      </c>
    </row>
    <row r="226" spans="1:8" x14ac:dyDescent="0.15">
      <c r="A226">
        <v>2</v>
      </c>
      <c r="B226" t="s">
        <v>676</v>
      </c>
      <c r="C226" t="s">
        <v>27</v>
      </c>
      <c r="D226" t="s">
        <v>20</v>
      </c>
      <c r="E226">
        <v>60</v>
      </c>
    </row>
    <row r="227" spans="1:8" x14ac:dyDescent="0.15">
      <c r="A227">
        <v>2</v>
      </c>
      <c r="B227" t="s">
        <v>676</v>
      </c>
      <c r="C227" t="s">
        <v>27</v>
      </c>
      <c r="D227" t="s">
        <v>28</v>
      </c>
      <c r="E227">
        <v>77.5</v>
      </c>
    </row>
    <row r="228" spans="1:8" x14ac:dyDescent="0.15">
      <c r="A228">
        <v>2</v>
      </c>
      <c r="B228" t="s">
        <v>676</v>
      </c>
      <c r="C228" t="s">
        <v>23</v>
      </c>
      <c r="D228" t="s">
        <v>20</v>
      </c>
      <c r="E228">
        <v>52.5</v>
      </c>
    </row>
    <row r="229" spans="1:8" x14ac:dyDescent="0.15">
      <c r="A229" s="4">
        <v>2</v>
      </c>
      <c r="B229" s="4" t="s">
        <v>676</v>
      </c>
      <c r="C229" s="4" t="s">
        <v>23</v>
      </c>
      <c r="D229" s="4" t="s">
        <v>28</v>
      </c>
      <c r="E229" s="4">
        <v>80</v>
      </c>
      <c r="F229" s="4"/>
      <c r="G229" s="4">
        <f>AVERAGE(E224:E229)</f>
        <v>65.833333333333329</v>
      </c>
      <c r="H229" s="4"/>
    </row>
    <row r="230" spans="1:8" x14ac:dyDescent="0.15">
      <c r="A230">
        <v>3</v>
      </c>
      <c r="B230" t="s">
        <v>676</v>
      </c>
      <c r="C230" t="s">
        <v>677</v>
      </c>
      <c r="D230" t="s">
        <v>20</v>
      </c>
      <c r="E230">
        <v>57.5</v>
      </c>
    </row>
    <row r="231" spans="1:8" x14ac:dyDescent="0.15">
      <c r="A231">
        <v>3</v>
      </c>
      <c r="B231" t="s">
        <v>676</v>
      </c>
      <c r="C231" t="s">
        <v>677</v>
      </c>
      <c r="D231" t="s">
        <v>28</v>
      </c>
      <c r="E231">
        <v>62.5</v>
      </c>
    </row>
    <row r="232" spans="1:8" x14ac:dyDescent="0.15">
      <c r="A232">
        <v>3</v>
      </c>
      <c r="B232" t="s">
        <v>676</v>
      </c>
      <c r="C232" t="s">
        <v>27</v>
      </c>
      <c r="D232" t="s">
        <v>20</v>
      </c>
      <c r="E232">
        <v>45</v>
      </c>
    </row>
    <row r="233" spans="1:8" x14ac:dyDescent="0.15">
      <c r="A233">
        <v>3</v>
      </c>
      <c r="B233" t="s">
        <v>676</v>
      </c>
      <c r="C233" t="s">
        <v>27</v>
      </c>
      <c r="D233" t="s">
        <v>28</v>
      </c>
      <c r="E233">
        <v>55</v>
      </c>
    </row>
    <row r="234" spans="1:8" x14ac:dyDescent="0.15">
      <c r="A234">
        <v>3</v>
      </c>
      <c r="B234" t="s">
        <v>676</v>
      </c>
      <c r="C234" t="s">
        <v>23</v>
      </c>
      <c r="D234" t="s">
        <v>20</v>
      </c>
      <c r="E234">
        <v>55</v>
      </c>
    </row>
    <row r="235" spans="1:8" x14ac:dyDescent="0.15">
      <c r="A235" s="4">
        <v>3</v>
      </c>
      <c r="B235" s="4" t="s">
        <v>676</v>
      </c>
      <c r="C235" s="4" t="s">
        <v>23</v>
      </c>
      <c r="D235" s="4" t="s">
        <v>28</v>
      </c>
      <c r="E235" s="4">
        <v>65</v>
      </c>
      <c r="F235" s="4"/>
      <c r="G235" s="4">
        <f>AVERAGE(E230:E235)</f>
        <v>56.666666666666664</v>
      </c>
      <c r="H235" s="4"/>
    </row>
    <row r="236" spans="1:8" x14ac:dyDescent="0.15">
      <c r="A236">
        <v>4</v>
      </c>
      <c r="B236" t="s">
        <v>676</v>
      </c>
      <c r="C236" t="s">
        <v>677</v>
      </c>
      <c r="D236" t="s">
        <v>20</v>
      </c>
      <c r="E236">
        <v>45</v>
      </c>
    </row>
    <row r="237" spans="1:8" x14ac:dyDescent="0.15">
      <c r="A237">
        <v>4</v>
      </c>
      <c r="B237" t="s">
        <v>676</v>
      </c>
      <c r="C237" t="s">
        <v>677</v>
      </c>
      <c r="D237" t="s">
        <v>28</v>
      </c>
      <c r="E237">
        <v>80</v>
      </c>
    </row>
    <row r="238" spans="1:8" x14ac:dyDescent="0.15">
      <c r="A238">
        <v>4</v>
      </c>
      <c r="B238" t="s">
        <v>676</v>
      </c>
      <c r="C238" t="s">
        <v>27</v>
      </c>
      <c r="D238" t="s">
        <v>20</v>
      </c>
      <c r="E238">
        <v>52.5</v>
      </c>
    </row>
    <row r="239" spans="1:8" x14ac:dyDescent="0.15">
      <c r="A239">
        <v>4</v>
      </c>
      <c r="B239" t="s">
        <v>676</v>
      </c>
      <c r="C239" t="s">
        <v>27</v>
      </c>
      <c r="D239" t="s">
        <v>28</v>
      </c>
      <c r="E239">
        <v>62.5</v>
      </c>
    </row>
    <row r="240" spans="1:8" x14ac:dyDescent="0.15">
      <c r="A240">
        <v>4</v>
      </c>
      <c r="B240" t="s">
        <v>676</v>
      </c>
      <c r="C240" t="s">
        <v>23</v>
      </c>
      <c r="D240" t="s">
        <v>20</v>
      </c>
      <c r="E240">
        <v>45</v>
      </c>
    </row>
    <row r="241" spans="1:8" x14ac:dyDescent="0.15">
      <c r="A241" s="4">
        <v>4</v>
      </c>
      <c r="B241" s="4" t="s">
        <v>676</v>
      </c>
      <c r="C241" s="4" t="s">
        <v>23</v>
      </c>
      <c r="D241" s="4" t="s">
        <v>28</v>
      </c>
      <c r="E241" s="4">
        <v>72.5</v>
      </c>
      <c r="F241" s="4"/>
      <c r="G241" s="4">
        <f>AVERAGE(E236:E241)</f>
        <v>59.583333333333336</v>
      </c>
      <c r="H241" s="4"/>
    </row>
    <row r="242" spans="1:8" x14ac:dyDescent="0.15">
      <c r="A242">
        <v>5</v>
      </c>
      <c r="B242" t="s">
        <v>676</v>
      </c>
      <c r="C242" t="s">
        <v>677</v>
      </c>
      <c r="D242" t="s">
        <v>20</v>
      </c>
      <c r="E242">
        <v>67.5</v>
      </c>
    </row>
    <row r="243" spans="1:8" x14ac:dyDescent="0.15">
      <c r="A243">
        <v>5</v>
      </c>
      <c r="B243" t="s">
        <v>676</v>
      </c>
      <c r="C243" t="s">
        <v>677</v>
      </c>
      <c r="D243" t="s">
        <v>28</v>
      </c>
      <c r="E243">
        <v>70</v>
      </c>
    </row>
    <row r="244" spans="1:8" x14ac:dyDescent="0.15">
      <c r="A244">
        <v>5</v>
      </c>
      <c r="B244" t="s">
        <v>676</v>
      </c>
      <c r="C244" t="s">
        <v>27</v>
      </c>
      <c r="D244" t="s">
        <v>20</v>
      </c>
      <c r="E244">
        <v>67.5</v>
      </c>
    </row>
    <row r="245" spans="1:8" x14ac:dyDescent="0.15">
      <c r="A245">
        <v>5</v>
      </c>
      <c r="B245" t="s">
        <v>676</v>
      </c>
      <c r="C245" t="s">
        <v>27</v>
      </c>
      <c r="D245" t="s">
        <v>28</v>
      </c>
      <c r="E245">
        <v>85</v>
      </c>
    </row>
    <row r="246" spans="1:8" x14ac:dyDescent="0.15">
      <c r="A246">
        <v>5</v>
      </c>
      <c r="B246" t="s">
        <v>676</v>
      </c>
      <c r="C246" t="s">
        <v>23</v>
      </c>
      <c r="D246" t="s">
        <v>20</v>
      </c>
      <c r="E246">
        <v>60</v>
      </c>
    </row>
    <row r="247" spans="1:8" x14ac:dyDescent="0.15">
      <c r="A247" s="4">
        <v>5</v>
      </c>
      <c r="B247" s="4" t="s">
        <v>676</v>
      </c>
      <c r="C247" s="4" t="s">
        <v>23</v>
      </c>
      <c r="D247" s="4" t="s">
        <v>28</v>
      </c>
      <c r="E247" s="4">
        <v>82.5</v>
      </c>
      <c r="F247" s="4"/>
      <c r="G247" s="4">
        <f>AVERAGE(E242:E247)</f>
        <v>72.083333333333329</v>
      </c>
      <c r="H247" s="4"/>
    </row>
    <row r="248" spans="1:8" x14ac:dyDescent="0.15">
      <c r="A248">
        <v>6</v>
      </c>
      <c r="B248" t="s">
        <v>676</v>
      </c>
      <c r="C248" t="s">
        <v>677</v>
      </c>
      <c r="D248" t="s">
        <v>20</v>
      </c>
      <c r="E248">
        <v>70</v>
      </c>
    </row>
    <row r="249" spans="1:8" x14ac:dyDescent="0.15">
      <c r="A249">
        <v>6</v>
      </c>
      <c r="B249" t="s">
        <v>676</v>
      </c>
      <c r="C249" t="s">
        <v>677</v>
      </c>
      <c r="D249" t="s">
        <v>28</v>
      </c>
      <c r="E249">
        <v>85</v>
      </c>
    </row>
    <row r="250" spans="1:8" x14ac:dyDescent="0.15">
      <c r="A250">
        <v>6</v>
      </c>
      <c r="B250" t="s">
        <v>676</v>
      </c>
      <c r="C250" t="s">
        <v>27</v>
      </c>
      <c r="D250" t="s">
        <v>20</v>
      </c>
      <c r="E250">
        <v>52.5</v>
      </c>
    </row>
    <row r="251" spans="1:8" x14ac:dyDescent="0.15">
      <c r="A251">
        <v>6</v>
      </c>
      <c r="B251" t="s">
        <v>676</v>
      </c>
      <c r="C251" t="s">
        <v>27</v>
      </c>
      <c r="D251" t="s">
        <v>28</v>
      </c>
      <c r="E251">
        <v>100</v>
      </c>
    </row>
    <row r="252" spans="1:8" x14ac:dyDescent="0.15">
      <c r="A252">
        <v>6</v>
      </c>
      <c r="B252" t="s">
        <v>676</v>
      </c>
      <c r="C252" t="s">
        <v>23</v>
      </c>
      <c r="D252" t="s">
        <v>20</v>
      </c>
      <c r="E252">
        <v>77.5</v>
      </c>
    </row>
    <row r="253" spans="1:8" x14ac:dyDescent="0.15">
      <c r="A253" s="4">
        <v>6</v>
      </c>
      <c r="B253" s="4" t="s">
        <v>676</v>
      </c>
      <c r="C253" s="4" t="s">
        <v>23</v>
      </c>
      <c r="D253" s="4" t="s">
        <v>28</v>
      </c>
      <c r="E253" s="4">
        <v>95</v>
      </c>
      <c r="F253" s="4"/>
      <c r="G253" s="4">
        <f>AVERAGE(E248:E253)</f>
        <v>80</v>
      </c>
      <c r="H253" s="4"/>
    </row>
    <row r="254" spans="1:8" x14ac:dyDescent="0.15">
      <c r="A254">
        <v>7</v>
      </c>
      <c r="B254" t="s">
        <v>676</v>
      </c>
      <c r="C254" t="s">
        <v>677</v>
      </c>
      <c r="D254" t="s">
        <v>20</v>
      </c>
      <c r="E254">
        <v>40</v>
      </c>
    </row>
    <row r="255" spans="1:8" x14ac:dyDescent="0.15">
      <c r="A255">
        <v>7</v>
      </c>
      <c r="B255" t="s">
        <v>676</v>
      </c>
      <c r="C255" t="s">
        <v>677</v>
      </c>
      <c r="D255" t="s">
        <v>28</v>
      </c>
      <c r="E255">
        <v>95</v>
      </c>
    </row>
    <row r="256" spans="1:8" x14ac:dyDescent="0.15">
      <c r="A256">
        <v>7</v>
      </c>
      <c r="B256" t="s">
        <v>676</v>
      </c>
      <c r="C256" t="s">
        <v>27</v>
      </c>
      <c r="D256" t="s">
        <v>20</v>
      </c>
      <c r="E256">
        <v>20</v>
      </c>
    </row>
    <row r="257" spans="1:8" x14ac:dyDescent="0.15">
      <c r="A257">
        <v>7</v>
      </c>
      <c r="B257" t="s">
        <v>676</v>
      </c>
      <c r="C257" t="s">
        <v>27</v>
      </c>
      <c r="D257" t="s">
        <v>28</v>
      </c>
      <c r="E257">
        <v>55</v>
      </c>
    </row>
    <row r="258" spans="1:8" x14ac:dyDescent="0.15">
      <c r="A258">
        <v>7</v>
      </c>
      <c r="B258" t="s">
        <v>676</v>
      </c>
      <c r="C258" t="s">
        <v>23</v>
      </c>
      <c r="D258" t="s">
        <v>20</v>
      </c>
      <c r="E258">
        <v>35</v>
      </c>
    </row>
    <row r="259" spans="1:8" x14ac:dyDescent="0.15">
      <c r="A259" s="4">
        <v>7</v>
      </c>
      <c r="B259" s="4" t="s">
        <v>676</v>
      </c>
      <c r="C259" s="4" t="s">
        <v>23</v>
      </c>
      <c r="D259" s="4" t="s">
        <v>28</v>
      </c>
      <c r="E259" s="4">
        <v>77.5</v>
      </c>
      <c r="F259" s="4"/>
      <c r="G259" s="4">
        <f>AVERAGE(E254:E259)</f>
        <v>53.75</v>
      </c>
      <c r="H259" s="4"/>
    </row>
    <row r="260" spans="1:8" x14ac:dyDescent="0.15">
      <c r="A260">
        <v>8</v>
      </c>
      <c r="B260" t="s">
        <v>676</v>
      </c>
      <c r="C260" t="s">
        <v>677</v>
      </c>
      <c r="D260" t="s">
        <v>20</v>
      </c>
      <c r="E260">
        <v>52.5</v>
      </c>
    </row>
    <row r="261" spans="1:8" x14ac:dyDescent="0.15">
      <c r="A261">
        <v>8</v>
      </c>
      <c r="B261" t="s">
        <v>676</v>
      </c>
      <c r="C261" t="s">
        <v>677</v>
      </c>
      <c r="D261" t="s">
        <v>28</v>
      </c>
      <c r="E261">
        <v>67.5</v>
      </c>
    </row>
    <row r="262" spans="1:8" x14ac:dyDescent="0.15">
      <c r="A262">
        <v>8</v>
      </c>
      <c r="B262" t="s">
        <v>676</v>
      </c>
      <c r="C262" t="s">
        <v>27</v>
      </c>
      <c r="D262" t="s">
        <v>20</v>
      </c>
      <c r="E262">
        <v>45</v>
      </c>
    </row>
    <row r="263" spans="1:8" x14ac:dyDescent="0.15">
      <c r="A263">
        <v>8</v>
      </c>
      <c r="B263" t="s">
        <v>676</v>
      </c>
      <c r="C263" t="s">
        <v>27</v>
      </c>
      <c r="D263" t="s">
        <v>28</v>
      </c>
      <c r="E263">
        <v>62.5</v>
      </c>
    </row>
    <row r="264" spans="1:8" x14ac:dyDescent="0.15">
      <c r="A264">
        <v>8</v>
      </c>
      <c r="B264" t="s">
        <v>676</v>
      </c>
      <c r="C264" t="s">
        <v>23</v>
      </c>
      <c r="D264" t="s">
        <v>20</v>
      </c>
      <c r="E264">
        <v>50</v>
      </c>
    </row>
    <row r="265" spans="1:8" x14ac:dyDescent="0.15">
      <c r="A265" s="4">
        <v>8</v>
      </c>
      <c r="B265" s="4" t="s">
        <v>676</v>
      </c>
      <c r="C265" s="4" t="s">
        <v>23</v>
      </c>
      <c r="D265" s="4" t="s">
        <v>28</v>
      </c>
      <c r="E265" s="4">
        <v>65</v>
      </c>
      <c r="F265" s="4"/>
      <c r="G265" s="4">
        <f>AVERAGE(E260:E265)</f>
        <v>57.083333333333336</v>
      </c>
      <c r="H265" s="4"/>
    </row>
    <row r="266" spans="1:8" x14ac:dyDescent="0.15">
      <c r="A266" s="6">
        <v>9</v>
      </c>
      <c r="B266" s="6" t="s">
        <v>676</v>
      </c>
      <c r="C266" s="6" t="s">
        <v>677</v>
      </c>
      <c r="D266" s="6" t="s">
        <v>20</v>
      </c>
      <c r="E266" s="6">
        <v>72.5</v>
      </c>
      <c r="F266" s="6"/>
      <c r="G266" s="6"/>
      <c r="H266" s="6"/>
    </row>
    <row r="267" spans="1:8" x14ac:dyDescent="0.15">
      <c r="A267" s="5">
        <v>9</v>
      </c>
      <c r="B267" s="5" t="s">
        <v>676</v>
      </c>
      <c r="C267" s="5" t="s">
        <v>677</v>
      </c>
      <c r="D267" s="5" t="s">
        <v>28</v>
      </c>
      <c r="E267" s="5">
        <v>87.5</v>
      </c>
      <c r="F267" s="5"/>
      <c r="G267" s="5"/>
      <c r="H267" s="5"/>
    </row>
    <row r="268" spans="1:8" x14ac:dyDescent="0.15">
      <c r="A268" s="5">
        <v>9</v>
      </c>
      <c r="B268" s="5" t="s">
        <v>676</v>
      </c>
      <c r="C268" s="5" t="s">
        <v>27</v>
      </c>
      <c r="D268" s="5" t="s">
        <v>20</v>
      </c>
      <c r="E268" s="5">
        <v>57.5</v>
      </c>
      <c r="F268" s="5"/>
      <c r="G268" s="5"/>
      <c r="H268" s="5"/>
    </row>
    <row r="269" spans="1:8" x14ac:dyDescent="0.15">
      <c r="A269" s="5">
        <v>9</v>
      </c>
      <c r="B269" s="5" t="s">
        <v>676</v>
      </c>
      <c r="C269" s="5" t="s">
        <v>27</v>
      </c>
      <c r="D269" s="5" t="s">
        <v>28</v>
      </c>
      <c r="E269" s="5">
        <v>92.5</v>
      </c>
      <c r="F269" s="5"/>
      <c r="G269" s="5"/>
      <c r="H269" s="5"/>
    </row>
    <row r="270" spans="1:8" x14ac:dyDescent="0.15">
      <c r="A270" s="5">
        <v>9</v>
      </c>
      <c r="B270" s="5" t="s">
        <v>676</v>
      </c>
      <c r="C270" s="5" t="s">
        <v>23</v>
      </c>
      <c r="D270" s="5" t="s">
        <v>20</v>
      </c>
      <c r="E270" s="5">
        <v>62.5</v>
      </c>
      <c r="F270" s="5"/>
      <c r="G270" s="5"/>
      <c r="H270" s="5"/>
    </row>
    <row r="271" spans="1:8" x14ac:dyDescent="0.15">
      <c r="A271" s="4">
        <v>9</v>
      </c>
      <c r="B271" s="4" t="s">
        <v>676</v>
      </c>
      <c r="C271" s="4" t="s">
        <v>23</v>
      </c>
      <c r="D271" s="4" t="s">
        <v>28</v>
      </c>
      <c r="E271" s="4">
        <v>87.5</v>
      </c>
      <c r="F271" s="4"/>
      <c r="G271" s="4">
        <f>AVERAGE(E266:E271)</f>
        <v>76.666666666666671</v>
      </c>
      <c r="H271" s="4"/>
    </row>
    <row r="272" spans="1:8" x14ac:dyDescent="0.15">
      <c r="A272" s="6">
        <v>11</v>
      </c>
      <c r="B272" s="6" t="s">
        <v>676</v>
      </c>
      <c r="C272" s="6" t="s">
        <v>677</v>
      </c>
      <c r="D272" s="6" t="s">
        <v>20</v>
      </c>
      <c r="E272" s="6">
        <v>50</v>
      </c>
      <c r="F272" s="6"/>
      <c r="G272" s="6"/>
      <c r="H272" s="6"/>
    </row>
    <row r="273" spans="1:8" x14ac:dyDescent="0.15">
      <c r="A273" s="5">
        <v>11</v>
      </c>
      <c r="B273" s="5" t="s">
        <v>676</v>
      </c>
      <c r="C273" s="5" t="s">
        <v>677</v>
      </c>
      <c r="D273" s="5" t="s">
        <v>28</v>
      </c>
      <c r="E273" s="5">
        <v>67.5</v>
      </c>
      <c r="F273" s="5"/>
      <c r="G273" s="5"/>
      <c r="H273" s="5"/>
    </row>
    <row r="274" spans="1:8" x14ac:dyDescent="0.15">
      <c r="A274" s="5">
        <v>11</v>
      </c>
      <c r="B274" s="5" t="s">
        <v>676</v>
      </c>
      <c r="C274" s="5" t="s">
        <v>27</v>
      </c>
      <c r="D274" s="5" t="s">
        <v>20</v>
      </c>
      <c r="E274" s="5">
        <v>40</v>
      </c>
      <c r="F274" s="5"/>
      <c r="G274" s="5"/>
      <c r="H274" s="5"/>
    </row>
    <row r="275" spans="1:8" x14ac:dyDescent="0.15">
      <c r="A275" s="5">
        <v>11</v>
      </c>
      <c r="B275" s="5" t="s">
        <v>676</v>
      </c>
      <c r="C275" s="5" t="s">
        <v>27</v>
      </c>
      <c r="D275" s="5" t="s">
        <v>28</v>
      </c>
      <c r="E275" s="5">
        <v>47.5</v>
      </c>
      <c r="F275" s="5"/>
      <c r="G275" s="5"/>
      <c r="H275" s="5"/>
    </row>
    <row r="276" spans="1:8" x14ac:dyDescent="0.15">
      <c r="A276" s="5">
        <v>11</v>
      </c>
      <c r="B276" s="5" t="s">
        <v>676</v>
      </c>
      <c r="C276" s="5" t="s">
        <v>23</v>
      </c>
      <c r="D276" s="5" t="s">
        <v>20</v>
      </c>
      <c r="E276" s="5">
        <v>45</v>
      </c>
      <c r="F276" s="5"/>
      <c r="G276" s="5"/>
      <c r="H276" s="5"/>
    </row>
    <row r="277" spans="1:8" x14ac:dyDescent="0.15">
      <c r="A277" s="4">
        <v>11</v>
      </c>
      <c r="B277" s="4" t="s">
        <v>676</v>
      </c>
      <c r="C277" s="4" t="s">
        <v>23</v>
      </c>
      <c r="D277" s="4" t="s">
        <v>28</v>
      </c>
      <c r="E277" s="4">
        <v>67.5</v>
      </c>
      <c r="F277" s="4"/>
      <c r="G277" s="4">
        <f>AVERAGE(E272:E277)</f>
        <v>52.916666666666664</v>
      </c>
      <c r="H277" s="4"/>
    </row>
    <row r="278" spans="1:8" x14ac:dyDescent="0.15">
      <c r="A278" s="6">
        <v>12</v>
      </c>
      <c r="B278" s="6" t="s">
        <v>676</v>
      </c>
      <c r="C278" s="6" t="s">
        <v>677</v>
      </c>
      <c r="D278" s="6" t="s">
        <v>20</v>
      </c>
      <c r="E278" s="6">
        <v>55</v>
      </c>
      <c r="F278" s="6"/>
      <c r="G278" s="6"/>
      <c r="H278" s="6"/>
    </row>
    <row r="279" spans="1:8" x14ac:dyDescent="0.15">
      <c r="A279" s="5">
        <v>12</v>
      </c>
      <c r="B279" s="5" t="s">
        <v>676</v>
      </c>
      <c r="C279" s="5" t="s">
        <v>677</v>
      </c>
      <c r="D279" s="5" t="s">
        <v>28</v>
      </c>
      <c r="E279" s="5">
        <v>62.5</v>
      </c>
      <c r="F279" s="5"/>
      <c r="G279" s="5"/>
      <c r="H279" s="5"/>
    </row>
    <row r="280" spans="1:8" x14ac:dyDescent="0.15">
      <c r="A280" s="5">
        <v>12</v>
      </c>
      <c r="B280" s="5" t="s">
        <v>676</v>
      </c>
      <c r="C280" s="5" t="s">
        <v>27</v>
      </c>
      <c r="D280" s="5" t="s">
        <v>20</v>
      </c>
      <c r="E280" s="5">
        <v>37.5</v>
      </c>
      <c r="F280" s="5"/>
      <c r="G280" s="5"/>
      <c r="H280" s="5"/>
    </row>
    <row r="281" spans="1:8" x14ac:dyDescent="0.15">
      <c r="A281" s="5">
        <v>12</v>
      </c>
      <c r="B281" s="5" t="s">
        <v>676</v>
      </c>
      <c r="C281" s="5" t="s">
        <v>27</v>
      </c>
      <c r="D281" s="5" t="s">
        <v>28</v>
      </c>
      <c r="E281" s="5">
        <v>57.5</v>
      </c>
      <c r="F281" s="5"/>
      <c r="G281" s="5"/>
      <c r="H281" s="5"/>
    </row>
    <row r="282" spans="1:8" x14ac:dyDescent="0.15">
      <c r="A282" s="5">
        <v>12</v>
      </c>
      <c r="B282" s="5" t="s">
        <v>676</v>
      </c>
      <c r="C282" s="5" t="s">
        <v>23</v>
      </c>
      <c r="D282" s="5" t="s">
        <v>20</v>
      </c>
      <c r="E282" s="5">
        <v>52.5</v>
      </c>
      <c r="F282" s="5"/>
      <c r="G282" s="5"/>
      <c r="H282" s="5"/>
    </row>
    <row r="283" spans="1:8" x14ac:dyDescent="0.15">
      <c r="A283" s="4">
        <v>12</v>
      </c>
      <c r="B283" s="4" t="s">
        <v>676</v>
      </c>
      <c r="C283" s="4" t="s">
        <v>23</v>
      </c>
      <c r="D283" s="4" t="s">
        <v>28</v>
      </c>
      <c r="E283" s="4">
        <v>50</v>
      </c>
      <c r="F283" s="4"/>
      <c r="G283" s="4">
        <f>AVERAGE(E278:E283)</f>
        <v>52.5</v>
      </c>
      <c r="H283" s="4"/>
    </row>
    <row r="284" spans="1:8" x14ac:dyDescent="0.15">
      <c r="A284" s="6">
        <v>13</v>
      </c>
      <c r="B284" s="6" t="s">
        <v>676</v>
      </c>
      <c r="C284" s="6" t="s">
        <v>677</v>
      </c>
      <c r="D284" s="6" t="s">
        <v>20</v>
      </c>
      <c r="E284" s="6">
        <v>67.5</v>
      </c>
      <c r="F284" s="6"/>
      <c r="G284" s="6"/>
      <c r="H284" s="6"/>
    </row>
    <row r="285" spans="1:8" x14ac:dyDescent="0.15">
      <c r="A285" s="5">
        <v>13</v>
      </c>
      <c r="B285" s="5" t="s">
        <v>676</v>
      </c>
      <c r="C285" s="5" t="s">
        <v>677</v>
      </c>
      <c r="D285" s="5" t="s">
        <v>28</v>
      </c>
      <c r="E285" s="5">
        <v>72.5</v>
      </c>
      <c r="F285" s="5"/>
      <c r="G285" s="5"/>
      <c r="H285" s="5"/>
    </row>
    <row r="286" spans="1:8" x14ac:dyDescent="0.15">
      <c r="A286" s="5">
        <v>13</v>
      </c>
      <c r="B286" s="5" t="s">
        <v>676</v>
      </c>
      <c r="C286" s="5" t="s">
        <v>27</v>
      </c>
      <c r="D286" s="5" t="s">
        <v>20</v>
      </c>
      <c r="E286" s="5">
        <v>30</v>
      </c>
      <c r="F286" s="5"/>
      <c r="G286" s="5"/>
      <c r="H286" s="5"/>
    </row>
    <row r="287" spans="1:8" x14ac:dyDescent="0.15">
      <c r="A287" s="5">
        <v>13</v>
      </c>
      <c r="B287" s="5" t="s">
        <v>676</v>
      </c>
      <c r="C287" s="5" t="s">
        <v>27</v>
      </c>
      <c r="D287" s="5" t="s">
        <v>28</v>
      </c>
      <c r="E287" s="5">
        <v>72.5</v>
      </c>
      <c r="F287" s="5"/>
      <c r="G287" s="5"/>
      <c r="H287" s="5"/>
    </row>
    <row r="288" spans="1:8" x14ac:dyDescent="0.15">
      <c r="A288" s="5">
        <v>13</v>
      </c>
      <c r="B288" s="5" t="s">
        <v>676</v>
      </c>
      <c r="C288" s="5" t="s">
        <v>23</v>
      </c>
      <c r="D288" s="5" t="s">
        <v>20</v>
      </c>
      <c r="E288" s="5">
        <v>70</v>
      </c>
      <c r="F288" s="5"/>
      <c r="G288" s="5"/>
      <c r="H288" s="5"/>
    </row>
    <row r="289" spans="1:8" x14ac:dyDescent="0.15">
      <c r="A289" s="4">
        <v>13</v>
      </c>
      <c r="B289" s="4" t="s">
        <v>676</v>
      </c>
      <c r="C289" s="4" t="s">
        <v>23</v>
      </c>
      <c r="D289" s="4" t="s">
        <v>28</v>
      </c>
      <c r="E289" s="4">
        <v>72.5</v>
      </c>
      <c r="F289" s="4"/>
      <c r="G289" s="4">
        <f>AVERAGE(E284:E289)</f>
        <v>64.166666666666671</v>
      </c>
      <c r="H289" s="4"/>
    </row>
    <row r="290" spans="1:8" x14ac:dyDescent="0.15">
      <c r="A290" s="6">
        <v>14</v>
      </c>
      <c r="B290" s="6" t="s">
        <v>676</v>
      </c>
      <c r="C290" s="6" t="s">
        <v>677</v>
      </c>
      <c r="D290" s="6" t="s">
        <v>20</v>
      </c>
      <c r="E290" s="6">
        <v>62.5</v>
      </c>
      <c r="F290" s="6"/>
      <c r="G290" s="6"/>
      <c r="H290" s="6"/>
    </row>
    <row r="291" spans="1:8" x14ac:dyDescent="0.15">
      <c r="A291" s="5">
        <v>14</v>
      </c>
      <c r="B291" s="5" t="s">
        <v>676</v>
      </c>
      <c r="C291" s="5" t="s">
        <v>677</v>
      </c>
      <c r="D291" s="5" t="s">
        <v>28</v>
      </c>
      <c r="E291" s="5">
        <v>62.5</v>
      </c>
      <c r="F291" s="5"/>
      <c r="G291" s="5"/>
      <c r="H291" s="5"/>
    </row>
    <row r="292" spans="1:8" x14ac:dyDescent="0.15">
      <c r="A292" s="5">
        <v>14</v>
      </c>
      <c r="B292" s="5" t="s">
        <v>676</v>
      </c>
      <c r="C292" s="5" t="s">
        <v>27</v>
      </c>
      <c r="D292" s="5" t="s">
        <v>20</v>
      </c>
      <c r="E292" s="5">
        <v>35</v>
      </c>
      <c r="F292" s="5"/>
      <c r="G292" s="5"/>
      <c r="H292" s="5"/>
    </row>
    <row r="293" spans="1:8" x14ac:dyDescent="0.15">
      <c r="A293" s="5">
        <v>14</v>
      </c>
      <c r="B293" s="5" t="s">
        <v>676</v>
      </c>
      <c r="C293" s="5" t="s">
        <v>27</v>
      </c>
      <c r="D293" s="5" t="s">
        <v>28</v>
      </c>
      <c r="E293" s="5">
        <v>57.5</v>
      </c>
      <c r="F293" s="5"/>
      <c r="G293" s="5"/>
      <c r="H293" s="5"/>
    </row>
    <row r="294" spans="1:8" x14ac:dyDescent="0.15">
      <c r="A294" s="5">
        <v>14</v>
      </c>
      <c r="B294" s="5" t="s">
        <v>676</v>
      </c>
      <c r="C294" s="5" t="s">
        <v>23</v>
      </c>
      <c r="D294" s="5" t="s">
        <v>20</v>
      </c>
      <c r="E294" s="5">
        <v>67.5</v>
      </c>
      <c r="F294" s="5"/>
      <c r="G294" s="5"/>
      <c r="H294" s="5"/>
    </row>
    <row r="295" spans="1:8" x14ac:dyDescent="0.15">
      <c r="A295" s="4">
        <v>14</v>
      </c>
      <c r="B295" s="4" t="s">
        <v>676</v>
      </c>
      <c r="C295" s="4" t="s">
        <v>23</v>
      </c>
      <c r="D295" s="4" t="s">
        <v>28</v>
      </c>
      <c r="E295" s="4">
        <v>62.5</v>
      </c>
      <c r="F295" s="4"/>
      <c r="G295" s="4">
        <f>AVERAGE(E290:E295)</f>
        <v>57.916666666666664</v>
      </c>
      <c r="H295" s="4"/>
    </row>
    <row r="296" spans="1:8" x14ac:dyDescent="0.15">
      <c r="A296">
        <v>15</v>
      </c>
      <c r="B296" t="s">
        <v>676</v>
      </c>
      <c r="C296" t="s">
        <v>677</v>
      </c>
      <c r="D296" t="s">
        <v>20</v>
      </c>
      <c r="E296">
        <v>65</v>
      </c>
    </row>
    <row r="297" spans="1:8" x14ac:dyDescent="0.15">
      <c r="A297">
        <v>15</v>
      </c>
      <c r="B297" t="s">
        <v>676</v>
      </c>
      <c r="C297" t="s">
        <v>677</v>
      </c>
      <c r="D297" t="s">
        <v>28</v>
      </c>
      <c r="E297">
        <v>50</v>
      </c>
    </row>
    <row r="298" spans="1:8" x14ac:dyDescent="0.15">
      <c r="A298">
        <v>15</v>
      </c>
      <c r="B298" t="s">
        <v>676</v>
      </c>
      <c r="C298" t="s">
        <v>27</v>
      </c>
      <c r="D298" t="s">
        <v>20</v>
      </c>
      <c r="E298">
        <v>65</v>
      </c>
    </row>
    <row r="299" spans="1:8" x14ac:dyDescent="0.15">
      <c r="A299">
        <v>15</v>
      </c>
      <c r="B299" t="s">
        <v>676</v>
      </c>
      <c r="C299" t="s">
        <v>27</v>
      </c>
      <c r="D299" t="s">
        <v>28</v>
      </c>
      <c r="E299">
        <v>42.5</v>
      </c>
    </row>
    <row r="300" spans="1:8" x14ac:dyDescent="0.15">
      <c r="A300">
        <v>15</v>
      </c>
      <c r="B300" t="s">
        <v>676</v>
      </c>
      <c r="C300" t="s">
        <v>23</v>
      </c>
      <c r="D300" t="s">
        <v>20</v>
      </c>
      <c r="E300">
        <v>65</v>
      </c>
    </row>
    <row r="301" spans="1:8" x14ac:dyDescent="0.15">
      <c r="A301" s="4">
        <v>15</v>
      </c>
      <c r="B301" s="4" t="s">
        <v>676</v>
      </c>
      <c r="C301" s="4" t="s">
        <v>23</v>
      </c>
      <c r="D301" s="4" t="s">
        <v>28</v>
      </c>
      <c r="E301" s="4">
        <v>67.5</v>
      </c>
      <c r="F301" s="4"/>
      <c r="G301" s="4">
        <f>AVERAGE(E296:E301)</f>
        <v>59.166666666666664</v>
      </c>
      <c r="H301" s="4"/>
    </row>
    <row r="302" spans="1:8" x14ac:dyDescent="0.15">
      <c r="A302">
        <v>16</v>
      </c>
      <c r="B302" t="s">
        <v>676</v>
      </c>
      <c r="C302" t="s">
        <v>677</v>
      </c>
      <c r="D302" t="s">
        <v>20</v>
      </c>
      <c r="E302">
        <v>57.5</v>
      </c>
    </row>
    <row r="303" spans="1:8" x14ac:dyDescent="0.15">
      <c r="A303">
        <v>16</v>
      </c>
      <c r="B303" t="s">
        <v>676</v>
      </c>
      <c r="C303" t="s">
        <v>677</v>
      </c>
      <c r="D303" t="s">
        <v>28</v>
      </c>
      <c r="E303">
        <v>65</v>
      </c>
    </row>
    <row r="304" spans="1:8" x14ac:dyDescent="0.15">
      <c r="A304">
        <v>16</v>
      </c>
      <c r="B304" t="s">
        <v>676</v>
      </c>
      <c r="C304" t="s">
        <v>27</v>
      </c>
      <c r="D304" t="s">
        <v>20</v>
      </c>
      <c r="E304">
        <v>40</v>
      </c>
    </row>
    <row r="305" spans="1:8" x14ac:dyDescent="0.15">
      <c r="A305">
        <v>16</v>
      </c>
      <c r="B305" t="s">
        <v>676</v>
      </c>
      <c r="C305" t="s">
        <v>27</v>
      </c>
      <c r="D305" t="s">
        <v>28</v>
      </c>
      <c r="E305">
        <v>57.5</v>
      </c>
    </row>
    <row r="306" spans="1:8" x14ac:dyDescent="0.15">
      <c r="A306">
        <v>16</v>
      </c>
      <c r="B306" t="s">
        <v>676</v>
      </c>
      <c r="C306" t="s">
        <v>23</v>
      </c>
      <c r="D306" t="s">
        <v>20</v>
      </c>
      <c r="E306">
        <v>60</v>
      </c>
    </row>
    <row r="307" spans="1:8" x14ac:dyDescent="0.15">
      <c r="A307" s="4">
        <v>16</v>
      </c>
      <c r="B307" s="4" t="s">
        <v>676</v>
      </c>
      <c r="C307" s="4" t="s">
        <v>23</v>
      </c>
      <c r="D307" s="4" t="s">
        <v>28</v>
      </c>
      <c r="E307" s="4">
        <v>65</v>
      </c>
      <c r="F307" s="4"/>
      <c r="G307" s="4">
        <f>AVERAGE(E302:E307)</f>
        <v>57.5</v>
      </c>
      <c r="H307" s="4"/>
    </row>
    <row r="308" spans="1:8" x14ac:dyDescent="0.15">
      <c r="A308">
        <v>17</v>
      </c>
      <c r="B308" t="s">
        <v>676</v>
      </c>
      <c r="C308" t="s">
        <v>677</v>
      </c>
      <c r="D308" t="s">
        <v>20</v>
      </c>
      <c r="E308">
        <v>55</v>
      </c>
    </row>
    <row r="309" spans="1:8" x14ac:dyDescent="0.15">
      <c r="A309">
        <v>17</v>
      </c>
      <c r="B309" t="s">
        <v>676</v>
      </c>
      <c r="C309" t="s">
        <v>677</v>
      </c>
      <c r="D309" t="s">
        <v>28</v>
      </c>
      <c r="E309">
        <v>60</v>
      </c>
    </row>
    <row r="310" spans="1:8" x14ac:dyDescent="0.15">
      <c r="A310">
        <v>17</v>
      </c>
      <c r="B310" t="s">
        <v>676</v>
      </c>
      <c r="C310" t="s">
        <v>27</v>
      </c>
      <c r="D310" t="s">
        <v>20</v>
      </c>
      <c r="E310">
        <v>55</v>
      </c>
    </row>
    <row r="311" spans="1:8" x14ac:dyDescent="0.15">
      <c r="A311">
        <v>17</v>
      </c>
      <c r="B311" t="s">
        <v>676</v>
      </c>
      <c r="C311" t="s">
        <v>27</v>
      </c>
      <c r="D311" t="s">
        <v>28</v>
      </c>
      <c r="E311">
        <v>55</v>
      </c>
    </row>
    <row r="312" spans="1:8" x14ac:dyDescent="0.15">
      <c r="A312">
        <v>17</v>
      </c>
      <c r="B312" t="s">
        <v>676</v>
      </c>
      <c r="C312" t="s">
        <v>23</v>
      </c>
      <c r="D312" t="s">
        <v>20</v>
      </c>
      <c r="E312">
        <v>55</v>
      </c>
    </row>
    <row r="313" spans="1:8" x14ac:dyDescent="0.15">
      <c r="A313" s="4">
        <v>17</v>
      </c>
      <c r="B313" s="4" t="s">
        <v>676</v>
      </c>
      <c r="C313" s="4" t="s">
        <v>23</v>
      </c>
      <c r="D313" s="4" t="s">
        <v>28</v>
      </c>
      <c r="E313" s="4">
        <v>55</v>
      </c>
      <c r="F313" s="4"/>
      <c r="G313" s="4">
        <f>AVERAGE(E308:E313)</f>
        <v>55.833333333333336</v>
      </c>
      <c r="H313" s="4"/>
    </row>
    <row r="314" spans="1:8" x14ac:dyDescent="0.15">
      <c r="A314">
        <v>18</v>
      </c>
      <c r="B314" t="s">
        <v>676</v>
      </c>
      <c r="C314" t="s">
        <v>677</v>
      </c>
      <c r="D314" t="s">
        <v>20</v>
      </c>
      <c r="E314">
        <v>67.5</v>
      </c>
    </row>
    <row r="315" spans="1:8" x14ac:dyDescent="0.15">
      <c r="A315">
        <v>18</v>
      </c>
      <c r="B315" t="s">
        <v>676</v>
      </c>
      <c r="C315" t="s">
        <v>677</v>
      </c>
      <c r="D315" t="s">
        <v>28</v>
      </c>
      <c r="E315">
        <v>67.5</v>
      </c>
    </row>
    <row r="316" spans="1:8" x14ac:dyDescent="0.15">
      <c r="A316">
        <v>18</v>
      </c>
      <c r="B316" t="s">
        <v>676</v>
      </c>
      <c r="C316" t="s">
        <v>27</v>
      </c>
      <c r="D316" t="s">
        <v>20</v>
      </c>
      <c r="E316">
        <v>50</v>
      </c>
    </row>
    <row r="317" spans="1:8" x14ac:dyDescent="0.15">
      <c r="A317">
        <v>18</v>
      </c>
      <c r="B317" t="s">
        <v>676</v>
      </c>
      <c r="C317" t="s">
        <v>27</v>
      </c>
      <c r="D317" t="s">
        <v>28</v>
      </c>
      <c r="E317">
        <v>70</v>
      </c>
    </row>
    <row r="318" spans="1:8" x14ac:dyDescent="0.15">
      <c r="A318">
        <v>18</v>
      </c>
      <c r="B318" t="s">
        <v>676</v>
      </c>
      <c r="C318" t="s">
        <v>23</v>
      </c>
      <c r="D318" t="s">
        <v>20</v>
      </c>
      <c r="E318">
        <v>65</v>
      </c>
    </row>
    <row r="319" spans="1:8" x14ac:dyDescent="0.15">
      <c r="A319" s="4">
        <v>18</v>
      </c>
      <c r="B319" s="4" t="s">
        <v>676</v>
      </c>
      <c r="C319" s="4" t="s">
        <v>23</v>
      </c>
      <c r="D319" s="4" t="s">
        <v>28</v>
      </c>
      <c r="E319" s="4">
        <v>70</v>
      </c>
      <c r="F319" s="4"/>
      <c r="G319" s="4">
        <f>AVERAGE(E314:E319)</f>
        <v>65</v>
      </c>
      <c r="H319" s="4"/>
    </row>
    <row r="320" spans="1:8" x14ac:dyDescent="0.15">
      <c r="A320">
        <v>19</v>
      </c>
      <c r="B320" t="s">
        <v>676</v>
      </c>
      <c r="C320" t="s">
        <v>677</v>
      </c>
      <c r="D320" t="s">
        <v>20</v>
      </c>
      <c r="E320">
        <v>65</v>
      </c>
    </row>
    <row r="321" spans="1:8" x14ac:dyDescent="0.15">
      <c r="A321">
        <v>19</v>
      </c>
      <c r="B321" t="s">
        <v>676</v>
      </c>
      <c r="C321" t="s">
        <v>677</v>
      </c>
      <c r="D321" t="s">
        <v>28</v>
      </c>
      <c r="E321">
        <v>75</v>
      </c>
    </row>
    <row r="322" spans="1:8" x14ac:dyDescent="0.15">
      <c r="A322">
        <v>19</v>
      </c>
      <c r="B322" t="s">
        <v>676</v>
      </c>
      <c r="C322" t="s">
        <v>27</v>
      </c>
      <c r="D322" t="s">
        <v>20</v>
      </c>
      <c r="E322">
        <v>57.5</v>
      </c>
    </row>
    <row r="323" spans="1:8" x14ac:dyDescent="0.15">
      <c r="A323">
        <v>19</v>
      </c>
      <c r="B323" t="s">
        <v>676</v>
      </c>
      <c r="C323" t="s">
        <v>27</v>
      </c>
      <c r="D323" t="s">
        <v>28</v>
      </c>
      <c r="E323">
        <v>82.5</v>
      </c>
    </row>
    <row r="324" spans="1:8" x14ac:dyDescent="0.15">
      <c r="A324">
        <v>19</v>
      </c>
      <c r="B324" t="s">
        <v>676</v>
      </c>
      <c r="C324" t="s">
        <v>23</v>
      </c>
      <c r="D324" t="s">
        <v>20</v>
      </c>
      <c r="E324">
        <v>65</v>
      </c>
    </row>
    <row r="325" spans="1:8" ht="14" thickBot="1" x14ac:dyDescent="0.2">
      <c r="A325" s="7">
        <v>19</v>
      </c>
      <c r="B325" s="7" t="s">
        <v>676</v>
      </c>
      <c r="C325" s="7" t="s">
        <v>23</v>
      </c>
      <c r="D325" s="7" t="s">
        <v>28</v>
      </c>
      <c r="E325" s="7">
        <v>77.5</v>
      </c>
      <c r="F325" s="7"/>
      <c r="G325" s="7">
        <f>AVERAGE(E320:E325)</f>
        <v>70.416666666666671</v>
      </c>
      <c r="H325" s="7"/>
    </row>
  </sheetData>
  <sortState xmlns:xlrd2="http://schemas.microsoft.com/office/spreadsheetml/2017/richdata2" ref="A2:E326">
    <sortCondition ref="B2:B326"/>
    <sortCondition ref="A2:A326"/>
    <sortCondition ref="C2:C326"/>
    <sortCondition ref="D2:D32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216C-9EAA-0B4A-B66C-AD2D2266BC66}">
  <dimension ref="A1:I325"/>
  <sheetViews>
    <sheetView topLeftCell="A113" workbookViewId="0">
      <selection activeCell="J33" sqref="J33"/>
    </sheetView>
  </sheetViews>
  <sheetFormatPr baseColWidth="10" defaultRowHeight="13" x14ac:dyDescent="0.15"/>
  <cols>
    <col min="1" max="1" width="14.6640625" customWidth="1"/>
    <col min="2" max="2" width="19.5" customWidth="1"/>
    <col min="3" max="3" width="22.83203125" customWidth="1"/>
    <col min="7" max="7" width="20.6640625" customWidth="1"/>
  </cols>
  <sheetData>
    <row r="1" spans="1:7" s="2" customForma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672</v>
      </c>
      <c r="G1" s="2" t="s">
        <v>704</v>
      </c>
    </row>
    <row r="2" spans="1:7" x14ac:dyDescent="0.15">
      <c r="A2">
        <v>1</v>
      </c>
      <c r="B2" t="s">
        <v>675</v>
      </c>
      <c r="C2" t="s">
        <v>677</v>
      </c>
      <c r="D2" t="s">
        <v>20</v>
      </c>
      <c r="E2">
        <v>67.5</v>
      </c>
    </row>
    <row r="3" spans="1:7" x14ac:dyDescent="0.15">
      <c r="A3">
        <v>1</v>
      </c>
      <c r="B3" t="s">
        <v>675</v>
      </c>
      <c r="C3" t="s">
        <v>677</v>
      </c>
      <c r="D3" t="s">
        <v>28</v>
      </c>
      <c r="E3">
        <v>60</v>
      </c>
    </row>
    <row r="4" spans="1:7" x14ac:dyDescent="0.15">
      <c r="A4">
        <v>1</v>
      </c>
      <c r="B4" t="s">
        <v>674</v>
      </c>
      <c r="C4" t="s">
        <v>677</v>
      </c>
      <c r="D4" t="s">
        <v>20</v>
      </c>
      <c r="E4">
        <v>85</v>
      </c>
    </row>
    <row r="5" spans="1:7" x14ac:dyDescent="0.15">
      <c r="A5">
        <v>1</v>
      </c>
      <c r="B5" t="s">
        <v>674</v>
      </c>
      <c r="C5" t="s">
        <v>677</v>
      </c>
      <c r="D5" t="s">
        <v>28</v>
      </c>
      <c r="E5">
        <v>67.5</v>
      </c>
    </row>
    <row r="6" spans="1:7" x14ac:dyDescent="0.15">
      <c r="A6">
        <v>1</v>
      </c>
      <c r="B6" t="s">
        <v>676</v>
      </c>
      <c r="C6" t="s">
        <v>677</v>
      </c>
      <c r="D6" t="s">
        <v>20</v>
      </c>
      <c r="E6">
        <v>55</v>
      </c>
    </row>
    <row r="7" spans="1:7" s="4" customFormat="1" x14ac:dyDescent="0.15">
      <c r="A7" s="4">
        <v>1</v>
      </c>
      <c r="B7" s="4" t="s">
        <v>676</v>
      </c>
      <c r="C7" s="4" t="s">
        <v>677</v>
      </c>
      <c r="D7" s="4" t="s">
        <v>28</v>
      </c>
      <c r="E7" s="4">
        <v>67.5</v>
      </c>
      <c r="G7" s="4">
        <f>AVERAGE(E2:E7)</f>
        <v>67.083333333333329</v>
      </c>
    </row>
    <row r="8" spans="1:7" x14ac:dyDescent="0.15">
      <c r="A8">
        <v>2</v>
      </c>
      <c r="B8" t="s">
        <v>675</v>
      </c>
      <c r="C8" t="s">
        <v>677</v>
      </c>
      <c r="D8" t="s">
        <v>20</v>
      </c>
      <c r="E8">
        <v>55</v>
      </c>
    </row>
    <row r="9" spans="1:7" x14ac:dyDescent="0.15">
      <c r="A9">
        <v>2</v>
      </c>
      <c r="B9" t="s">
        <v>675</v>
      </c>
      <c r="C9" t="s">
        <v>677</v>
      </c>
      <c r="D9" t="s">
        <v>28</v>
      </c>
      <c r="E9">
        <v>75</v>
      </c>
    </row>
    <row r="10" spans="1:7" x14ac:dyDescent="0.15">
      <c r="A10">
        <v>2</v>
      </c>
      <c r="B10" t="s">
        <v>674</v>
      </c>
      <c r="C10" t="s">
        <v>677</v>
      </c>
      <c r="D10" t="s">
        <v>20</v>
      </c>
      <c r="E10">
        <v>65</v>
      </c>
    </row>
    <row r="11" spans="1:7" x14ac:dyDescent="0.15">
      <c r="A11">
        <v>2</v>
      </c>
      <c r="B11" t="s">
        <v>674</v>
      </c>
      <c r="C11" t="s">
        <v>677</v>
      </c>
      <c r="D11" t="s">
        <v>28</v>
      </c>
      <c r="E11">
        <v>72.5</v>
      </c>
    </row>
    <row r="12" spans="1:7" x14ac:dyDescent="0.15">
      <c r="A12">
        <v>2</v>
      </c>
      <c r="B12" t="s">
        <v>676</v>
      </c>
      <c r="C12" t="s">
        <v>677</v>
      </c>
      <c r="D12" t="s">
        <v>20</v>
      </c>
      <c r="E12">
        <v>45</v>
      </c>
    </row>
    <row r="13" spans="1:7" s="4" customFormat="1" x14ac:dyDescent="0.15">
      <c r="A13" s="4">
        <v>2</v>
      </c>
      <c r="B13" s="4" t="s">
        <v>676</v>
      </c>
      <c r="C13" s="4" t="s">
        <v>677</v>
      </c>
      <c r="D13" s="4" t="s">
        <v>28</v>
      </c>
      <c r="E13" s="4">
        <v>80</v>
      </c>
      <c r="G13" s="4">
        <f>AVERAGE(E8:E13)</f>
        <v>65.416666666666671</v>
      </c>
    </row>
    <row r="14" spans="1:7" x14ac:dyDescent="0.15">
      <c r="A14">
        <v>3</v>
      </c>
      <c r="B14" t="s">
        <v>675</v>
      </c>
      <c r="C14" t="s">
        <v>677</v>
      </c>
      <c r="D14" t="s">
        <v>20</v>
      </c>
      <c r="E14">
        <v>62.5</v>
      </c>
    </row>
    <row r="15" spans="1:7" x14ac:dyDescent="0.15">
      <c r="A15">
        <v>3</v>
      </c>
      <c r="B15" t="s">
        <v>675</v>
      </c>
      <c r="C15" t="s">
        <v>677</v>
      </c>
      <c r="D15" t="s">
        <v>28</v>
      </c>
      <c r="E15">
        <v>72.5</v>
      </c>
    </row>
    <row r="16" spans="1:7" x14ac:dyDescent="0.15">
      <c r="A16">
        <v>3</v>
      </c>
      <c r="B16" t="s">
        <v>674</v>
      </c>
      <c r="C16" t="s">
        <v>677</v>
      </c>
      <c r="D16" t="s">
        <v>20</v>
      </c>
      <c r="E16">
        <v>67.5</v>
      </c>
    </row>
    <row r="17" spans="1:9" x14ac:dyDescent="0.15">
      <c r="A17">
        <v>3</v>
      </c>
      <c r="B17" t="s">
        <v>674</v>
      </c>
      <c r="C17" t="s">
        <v>677</v>
      </c>
      <c r="D17" t="s">
        <v>28</v>
      </c>
      <c r="E17">
        <v>70</v>
      </c>
    </row>
    <row r="18" spans="1:9" x14ac:dyDescent="0.15">
      <c r="A18">
        <v>3</v>
      </c>
      <c r="B18" t="s">
        <v>676</v>
      </c>
      <c r="C18" t="s">
        <v>677</v>
      </c>
      <c r="D18" t="s">
        <v>20</v>
      </c>
      <c r="E18">
        <v>57.5</v>
      </c>
    </row>
    <row r="19" spans="1:9" s="4" customFormat="1" x14ac:dyDescent="0.15">
      <c r="A19" s="4">
        <v>3</v>
      </c>
      <c r="B19" s="4" t="s">
        <v>676</v>
      </c>
      <c r="C19" s="4" t="s">
        <v>677</v>
      </c>
      <c r="D19" s="4" t="s">
        <v>28</v>
      </c>
      <c r="E19" s="4">
        <v>62.5</v>
      </c>
      <c r="G19" s="4">
        <f>AVERAGE(E14:E19)</f>
        <v>65.416666666666671</v>
      </c>
    </row>
    <row r="20" spans="1:9" x14ac:dyDescent="0.15">
      <c r="A20" s="5">
        <v>4</v>
      </c>
      <c r="B20" s="5" t="s">
        <v>675</v>
      </c>
      <c r="C20" s="5" t="s">
        <v>677</v>
      </c>
      <c r="D20" s="5" t="s">
        <v>20</v>
      </c>
      <c r="E20" s="5">
        <v>42.5</v>
      </c>
      <c r="F20" s="5"/>
      <c r="H20" s="5"/>
      <c r="I20" s="5"/>
    </row>
    <row r="21" spans="1:9" x14ac:dyDescent="0.15">
      <c r="A21">
        <v>4</v>
      </c>
      <c r="B21" t="s">
        <v>675</v>
      </c>
      <c r="C21" t="s">
        <v>677</v>
      </c>
      <c r="D21" t="s">
        <v>28</v>
      </c>
      <c r="E21">
        <v>62.5</v>
      </c>
    </row>
    <row r="22" spans="1:9" x14ac:dyDescent="0.15">
      <c r="A22">
        <v>4</v>
      </c>
      <c r="B22" t="s">
        <v>674</v>
      </c>
      <c r="C22" t="s">
        <v>677</v>
      </c>
      <c r="D22" t="s">
        <v>20</v>
      </c>
      <c r="E22">
        <v>80</v>
      </c>
    </row>
    <row r="23" spans="1:9" x14ac:dyDescent="0.15">
      <c r="A23">
        <v>4</v>
      </c>
      <c r="B23" t="s">
        <v>674</v>
      </c>
      <c r="C23" t="s">
        <v>677</v>
      </c>
      <c r="D23" t="s">
        <v>28</v>
      </c>
      <c r="E23">
        <v>80</v>
      </c>
    </row>
    <row r="24" spans="1:9" x14ac:dyDescent="0.15">
      <c r="A24">
        <v>4</v>
      </c>
      <c r="B24" t="s">
        <v>676</v>
      </c>
      <c r="C24" t="s">
        <v>677</v>
      </c>
      <c r="D24" t="s">
        <v>20</v>
      </c>
      <c r="E24">
        <v>45</v>
      </c>
    </row>
    <row r="25" spans="1:9" s="4" customFormat="1" x14ac:dyDescent="0.15">
      <c r="A25" s="4">
        <v>4</v>
      </c>
      <c r="B25" s="4" t="s">
        <v>676</v>
      </c>
      <c r="C25" s="4" t="s">
        <v>677</v>
      </c>
      <c r="D25" s="4" t="s">
        <v>28</v>
      </c>
      <c r="E25" s="4">
        <v>80</v>
      </c>
      <c r="G25" s="4">
        <f>AVERAGE(E20:E25)</f>
        <v>65</v>
      </c>
    </row>
    <row r="26" spans="1:9" x14ac:dyDescent="0.15">
      <c r="A26" s="5">
        <v>5</v>
      </c>
      <c r="B26" s="5" t="s">
        <v>675</v>
      </c>
      <c r="C26" s="5" t="s">
        <v>677</v>
      </c>
      <c r="D26" s="5" t="s">
        <v>20</v>
      </c>
      <c r="E26" s="5">
        <v>75</v>
      </c>
      <c r="F26" s="5"/>
      <c r="H26" s="5"/>
      <c r="I26" s="5"/>
    </row>
    <row r="27" spans="1:9" x14ac:dyDescent="0.15">
      <c r="A27">
        <v>5</v>
      </c>
      <c r="B27" t="s">
        <v>675</v>
      </c>
      <c r="C27" t="s">
        <v>677</v>
      </c>
      <c r="D27" t="s">
        <v>28</v>
      </c>
      <c r="E27">
        <v>80</v>
      </c>
    </row>
    <row r="28" spans="1:9" x14ac:dyDescent="0.15">
      <c r="A28">
        <v>5</v>
      </c>
      <c r="B28" t="s">
        <v>674</v>
      </c>
      <c r="C28" t="s">
        <v>677</v>
      </c>
      <c r="D28" t="s">
        <v>20</v>
      </c>
      <c r="E28">
        <v>77.5</v>
      </c>
    </row>
    <row r="29" spans="1:9" x14ac:dyDescent="0.15">
      <c r="A29">
        <v>5</v>
      </c>
      <c r="B29" t="s">
        <v>674</v>
      </c>
      <c r="C29" t="s">
        <v>677</v>
      </c>
      <c r="D29" t="s">
        <v>28</v>
      </c>
      <c r="E29">
        <v>80</v>
      </c>
    </row>
    <row r="30" spans="1:9" x14ac:dyDescent="0.15">
      <c r="A30">
        <v>5</v>
      </c>
      <c r="B30" t="s">
        <v>676</v>
      </c>
      <c r="C30" t="s">
        <v>677</v>
      </c>
      <c r="D30" t="s">
        <v>20</v>
      </c>
      <c r="E30">
        <v>67.5</v>
      </c>
    </row>
    <row r="31" spans="1:9" s="4" customFormat="1" x14ac:dyDescent="0.15">
      <c r="A31" s="4">
        <v>5</v>
      </c>
      <c r="B31" s="4" t="s">
        <v>676</v>
      </c>
      <c r="C31" s="4" t="s">
        <v>677</v>
      </c>
      <c r="D31" s="4" t="s">
        <v>28</v>
      </c>
      <c r="E31" s="4">
        <v>70</v>
      </c>
      <c r="G31" s="4">
        <f>AVERAGE(E26:E31)</f>
        <v>75</v>
      </c>
    </row>
    <row r="32" spans="1:9" x14ac:dyDescent="0.15">
      <c r="A32">
        <v>6</v>
      </c>
      <c r="B32" t="s">
        <v>675</v>
      </c>
      <c r="C32" t="s">
        <v>677</v>
      </c>
      <c r="D32" t="s">
        <v>20</v>
      </c>
      <c r="E32">
        <v>50</v>
      </c>
    </row>
    <row r="33" spans="1:7" x14ac:dyDescent="0.15">
      <c r="A33">
        <v>6</v>
      </c>
      <c r="B33" t="s">
        <v>675</v>
      </c>
      <c r="C33" t="s">
        <v>677</v>
      </c>
      <c r="D33" t="s">
        <v>28</v>
      </c>
      <c r="E33">
        <v>100</v>
      </c>
    </row>
    <row r="34" spans="1:7" x14ac:dyDescent="0.15">
      <c r="A34">
        <v>6</v>
      </c>
      <c r="B34" t="s">
        <v>674</v>
      </c>
      <c r="C34" t="s">
        <v>677</v>
      </c>
      <c r="D34" t="s">
        <v>20</v>
      </c>
      <c r="E34">
        <v>95</v>
      </c>
    </row>
    <row r="35" spans="1:7" x14ac:dyDescent="0.15">
      <c r="A35">
        <v>6</v>
      </c>
      <c r="B35" t="s">
        <v>674</v>
      </c>
      <c r="C35" t="s">
        <v>677</v>
      </c>
      <c r="D35" t="s">
        <v>28</v>
      </c>
      <c r="E35">
        <v>85</v>
      </c>
    </row>
    <row r="36" spans="1:7" x14ac:dyDescent="0.15">
      <c r="A36">
        <v>6</v>
      </c>
      <c r="B36" t="s">
        <v>676</v>
      </c>
      <c r="C36" t="s">
        <v>677</v>
      </c>
      <c r="D36" t="s">
        <v>20</v>
      </c>
      <c r="E36">
        <v>70</v>
      </c>
    </row>
    <row r="37" spans="1:7" s="4" customFormat="1" x14ac:dyDescent="0.15">
      <c r="A37" s="4">
        <v>6</v>
      </c>
      <c r="B37" s="4" t="s">
        <v>676</v>
      </c>
      <c r="C37" s="4" t="s">
        <v>677</v>
      </c>
      <c r="D37" s="4" t="s">
        <v>28</v>
      </c>
      <c r="E37" s="4">
        <v>85</v>
      </c>
      <c r="G37" s="4">
        <f>AVERAGE(E32:E37)</f>
        <v>80.833333333333329</v>
      </c>
    </row>
    <row r="38" spans="1:7" x14ac:dyDescent="0.15">
      <c r="A38">
        <v>7</v>
      </c>
      <c r="B38" t="s">
        <v>675</v>
      </c>
      <c r="C38" t="s">
        <v>677</v>
      </c>
      <c r="D38" t="s">
        <v>20</v>
      </c>
      <c r="E38">
        <v>52.5</v>
      </c>
    </row>
    <row r="39" spans="1:7" x14ac:dyDescent="0.15">
      <c r="A39">
        <v>7</v>
      </c>
      <c r="B39" t="s">
        <v>675</v>
      </c>
      <c r="C39" t="s">
        <v>677</v>
      </c>
      <c r="D39" t="s">
        <v>28</v>
      </c>
      <c r="E39">
        <v>95</v>
      </c>
    </row>
    <row r="40" spans="1:7" x14ac:dyDescent="0.15">
      <c r="A40">
        <v>7</v>
      </c>
      <c r="B40" t="s">
        <v>674</v>
      </c>
      <c r="C40" t="s">
        <v>677</v>
      </c>
      <c r="D40" t="s">
        <v>20</v>
      </c>
      <c r="E40">
        <v>80</v>
      </c>
    </row>
    <row r="41" spans="1:7" x14ac:dyDescent="0.15">
      <c r="A41">
        <v>7</v>
      </c>
      <c r="B41" t="s">
        <v>674</v>
      </c>
      <c r="C41" t="s">
        <v>677</v>
      </c>
      <c r="D41" t="s">
        <v>28</v>
      </c>
      <c r="E41">
        <v>95</v>
      </c>
    </row>
    <row r="42" spans="1:7" x14ac:dyDescent="0.15">
      <c r="A42">
        <v>7</v>
      </c>
      <c r="B42" t="s">
        <v>676</v>
      </c>
      <c r="C42" t="s">
        <v>677</v>
      </c>
      <c r="D42" t="s">
        <v>20</v>
      </c>
      <c r="E42">
        <v>40</v>
      </c>
    </row>
    <row r="43" spans="1:7" s="4" customFormat="1" x14ac:dyDescent="0.15">
      <c r="A43" s="4">
        <v>7</v>
      </c>
      <c r="B43" s="4" t="s">
        <v>676</v>
      </c>
      <c r="C43" s="4" t="s">
        <v>677</v>
      </c>
      <c r="D43" s="4" t="s">
        <v>28</v>
      </c>
      <c r="E43" s="4">
        <v>95</v>
      </c>
      <c r="G43" s="4">
        <f>AVERAGE(E38:E43)</f>
        <v>76.25</v>
      </c>
    </row>
    <row r="44" spans="1:7" x14ac:dyDescent="0.15">
      <c r="A44">
        <v>8</v>
      </c>
      <c r="B44" t="s">
        <v>675</v>
      </c>
      <c r="C44" t="s">
        <v>677</v>
      </c>
      <c r="D44" t="s">
        <v>20</v>
      </c>
      <c r="E44">
        <v>60</v>
      </c>
    </row>
    <row r="45" spans="1:7" x14ac:dyDescent="0.15">
      <c r="A45">
        <v>8</v>
      </c>
      <c r="B45" t="s">
        <v>675</v>
      </c>
      <c r="C45" t="s">
        <v>677</v>
      </c>
      <c r="D45" t="s">
        <v>28</v>
      </c>
      <c r="E45">
        <v>62.5</v>
      </c>
    </row>
    <row r="46" spans="1:7" x14ac:dyDescent="0.15">
      <c r="A46">
        <v>8</v>
      </c>
      <c r="B46" t="s">
        <v>674</v>
      </c>
      <c r="C46" t="s">
        <v>677</v>
      </c>
      <c r="D46" t="s">
        <v>20</v>
      </c>
      <c r="E46">
        <v>60</v>
      </c>
    </row>
    <row r="47" spans="1:7" x14ac:dyDescent="0.15">
      <c r="A47">
        <v>8</v>
      </c>
      <c r="B47" t="s">
        <v>674</v>
      </c>
      <c r="C47" t="s">
        <v>677</v>
      </c>
      <c r="D47" t="s">
        <v>28</v>
      </c>
      <c r="E47">
        <v>67.5</v>
      </c>
    </row>
    <row r="48" spans="1:7" x14ac:dyDescent="0.15">
      <c r="A48">
        <v>8</v>
      </c>
      <c r="B48" t="s">
        <v>676</v>
      </c>
      <c r="C48" t="s">
        <v>677</v>
      </c>
      <c r="D48" t="s">
        <v>20</v>
      </c>
      <c r="E48">
        <v>52.5</v>
      </c>
    </row>
    <row r="49" spans="1:9" s="4" customFormat="1" x14ac:dyDescent="0.15">
      <c r="A49" s="4">
        <v>8</v>
      </c>
      <c r="B49" s="4" t="s">
        <v>676</v>
      </c>
      <c r="C49" s="4" t="s">
        <v>677</v>
      </c>
      <c r="D49" s="4" t="s">
        <v>28</v>
      </c>
      <c r="E49" s="4">
        <v>67.5</v>
      </c>
      <c r="G49" s="4">
        <f>AVERAGE(E44:E49)</f>
        <v>61.666666666666664</v>
      </c>
    </row>
    <row r="50" spans="1:9" s="6" customFormat="1" x14ac:dyDescent="0.15">
      <c r="A50" s="6">
        <v>9</v>
      </c>
      <c r="B50" s="6" t="s">
        <v>675</v>
      </c>
      <c r="C50" s="6" t="s">
        <v>677</v>
      </c>
      <c r="D50" s="6" t="s">
        <v>20</v>
      </c>
      <c r="E50" s="6">
        <v>87.5</v>
      </c>
    </row>
    <row r="51" spans="1:9" s="5" customFormat="1" x14ac:dyDescent="0.15">
      <c r="A51" s="5">
        <v>9</v>
      </c>
      <c r="B51" s="5" t="s">
        <v>675</v>
      </c>
      <c r="C51" s="5" t="s">
        <v>677</v>
      </c>
      <c r="D51" s="5" t="s">
        <v>28</v>
      </c>
      <c r="E51" s="5">
        <v>90</v>
      </c>
    </row>
    <row r="52" spans="1:9" s="5" customFormat="1" x14ac:dyDescent="0.15">
      <c r="A52" s="5">
        <v>9</v>
      </c>
      <c r="B52" s="5" t="s">
        <v>674</v>
      </c>
      <c r="C52" s="5" t="s">
        <v>677</v>
      </c>
      <c r="D52" s="5" t="s">
        <v>20</v>
      </c>
      <c r="E52" s="5">
        <v>90</v>
      </c>
      <c r="I52"/>
    </row>
    <row r="53" spans="1:9" s="5" customFormat="1" x14ac:dyDescent="0.15">
      <c r="A53" s="5">
        <v>9</v>
      </c>
      <c r="B53" s="5" t="s">
        <v>674</v>
      </c>
      <c r="C53" s="5" t="s">
        <v>677</v>
      </c>
      <c r="D53" s="5" t="s">
        <v>28</v>
      </c>
      <c r="E53" s="5">
        <v>92.5</v>
      </c>
      <c r="I53"/>
    </row>
    <row r="54" spans="1:9" s="5" customFormat="1" x14ac:dyDescent="0.15">
      <c r="A54" s="5">
        <v>9</v>
      </c>
      <c r="B54" s="5" t="s">
        <v>676</v>
      </c>
      <c r="C54" s="5" t="s">
        <v>677</v>
      </c>
      <c r="D54" s="5" t="s">
        <v>20</v>
      </c>
      <c r="E54" s="5">
        <v>72.5</v>
      </c>
      <c r="I54"/>
    </row>
    <row r="55" spans="1:9" s="4" customFormat="1" x14ac:dyDescent="0.15">
      <c r="A55" s="4">
        <v>9</v>
      </c>
      <c r="B55" s="4" t="s">
        <v>676</v>
      </c>
      <c r="C55" s="4" t="s">
        <v>677</v>
      </c>
      <c r="D55" s="4" t="s">
        <v>28</v>
      </c>
      <c r="E55" s="4">
        <v>87.5</v>
      </c>
      <c r="G55" s="4">
        <f>AVERAGE(E50:E55)</f>
        <v>86.666666666666671</v>
      </c>
    </row>
    <row r="56" spans="1:9" s="6" customFormat="1" x14ac:dyDescent="0.15">
      <c r="A56" s="6">
        <v>11</v>
      </c>
      <c r="B56" s="6" t="s">
        <v>675</v>
      </c>
      <c r="C56" s="6" t="s">
        <v>677</v>
      </c>
      <c r="D56" s="6" t="s">
        <v>20</v>
      </c>
      <c r="E56" s="6">
        <v>70</v>
      </c>
    </row>
    <row r="57" spans="1:9" s="5" customFormat="1" x14ac:dyDescent="0.15">
      <c r="A57" s="5">
        <v>11</v>
      </c>
      <c r="B57" s="5" t="s">
        <v>675</v>
      </c>
      <c r="C57" s="5" t="s">
        <v>677</v>
      </c>
      <c r="D57" s="5" t="s">
        <v>28</v>
      </c>
      <c r="E57" s="5">
        <v>55</v>
      </c>
    </row>
    <row r="58" spans="1:9" s="5" customFormat="1" x14ac:dyDescent="0.15">
      <c r="A58" s="5">
        <v>11</v>
      </c>
      <c r="B58" s="5" t="s">
        <v>674</v>
      </c>
      <c r="C58" s="5" t="s">
        <v>677</v>
      </c>
      <c r="D58" s="5" t="s">
        <v>20</v>
      </c>
      <c r="E58" s="5">
        <v>67.5</v>
      </c>
      <c r="I58"/>
    </row>
    <row r="59" spans="1:9" s="5" customFormat="1" x14ac:dyDescent="0.15">
      <c r="A59" s="5">
        <v>11</v>
      </c>
      <c r="B59" s="5" t="s">
        <v>674</v>
      </c>
      <c r="C59" s="5" t="s">
        <v>677</v>
      </c>
      <c r="D59" s="5" t="s">
        <v>28</v>
      </c>
      <c r="E59" s="5">
        <v>67.5</v>
      </c>
      <c r="I59"/>
    </row>
    <row r="60" spans="1:9" s="5" customFormat="1" x14ac:dyDescent="0.15">
      <c r="A60" s="5">
        <v>11</v>
      </c>
      <c r="B60" s="5" t="s">
        <v>676</v>
      </c>
      <c r="C60" s="5" t="s">
        <v>677</v>
      </c>
      <c r="D60" s="5" t="s">
        <v>20</v>
      </c>
      <c r="E60" s="5">
        <v>50</v>
      </c>
      <c r="I60"/>
    </row>
    <row r="61" spans="1:9" s="4" customFormat="1" x14ac:dyDescent="0.15">
      <c r="A61" s="4">
        <v>11</v>
      </c>
      <c r="B61" s="4" t="s">
        <v>676</v>
      </c>
      <c r="C61" s="4" t="s">
        <v>677</v>
      </c>
      <c r="D61" s="4" t="s">
        <v>28</v>
      </c>
      <c r="E61" s="4">
        <v>67.5</v>
      </c>
      <c r="G61" s="4">
        <f>AVERAGE(E56:E61)</f>
        <v>62.916666666666664</v>
      </c>
    </row>
    <row r="62" spans="1:9" s="6" customFormat="1" x14ac:dyDescent="0.15">
      <c r="A62" s="6">
        <v>12</v>
      </c>
      <c r="B62" s="6" t="s">
        <v>675</v>
      </c>
      <c r="C62" s="6" t="s">
        <v>677</v>
      </c>
      <c r="D62" s="6" t="s">
        <v>20</v>
      </c>
      <c r="E62" s="6">
        <v>52.5</v>
      </c>
    </row>
    <row r="63" spans="1:9" s="5" customFormat="1" x14ac:dyDescent="0.15">
      <c r="A63" s="5">
        <v>12</v>
      </c>
      <c r="B63" s="5" t="s">
        <v>675</v>
      </c>
      <c r="C63" s="5" t="s">
        <v>677</v>
      </c>
      <c r="D63" s="5" t="s">
        <v>28</v>
      </c>
      <c r="E63" s="5">
        <v>57.5</v>
      </c>
    </row>
    <row r="64" spans="1:9" s="5" customFormat="1" x14ac:dyDescent="0.15">
      <c r="A64" s="5">
        <v>12</v>
      </c>
      <c r="B64" s="5" t="s">
        <v>674</v>
      </c>
      <c r="C64" s="5" t="s">
        <v>677</v>
      </c>
      <c r="D64" s="5" t="s">
        <v>20</v>
      </c>
      <c r="E64" s="5">
        <v>47.5</v>
      </c>
      <c r="I64"/>
    </row>
    <row r="65" spans="1:9" s="5" customFormat="1" x14ac:dyDescent="0.15">
      <c r="A65" s="5">
        <v>12</v>
      </c>
      <c r="B65" s="5" t="s">
        <v>674</v>
      </c>
      <c r="C65" s="5" t="s">
        <v>677</v>
      </c>
      <c r="D65" s="5" t="s">
        <v>28</v>
      </c>
      <c r="E65" s="5">
        <v>57.5</v>
      </c>
      <c r="I65"/>
    </row>
    <row r="66" spans="1:9" s="5" customFormat="1" x14ac:dyDescent="0.15">
      <c r="A66" s="5">
        <v>12</v>
      </c>
      <c r="B66" s="5" t="s">
        <v>676</v>
      </c>
      <c r="C66" s="5" t="s">
        <v>677</v>
      </c>
      <c r="D66" s="5" t="s">
        <v>20</v>
      </c>
      <c r="E66" s="5">
        <v>55</v>
      </c>
      <c r="I66"/>
    </row>
    <row r="67" spans="1:9" s="4" customFormat="1" x14ac:dyDescent="0.15">
      <c r="A67" s="4">
        <v>12</v>
      </c>
      <c r="B67" s="4" t="s">
        <v>676</v>
      </c>
      <c r="C67" s="4" t="s">
        <v>677</v>
      </c>
      <c r="D67" s="4" t="s">
        <v>28</v>
      </c>
      <c r="E67" s="4">
        <v>62.5</v>
      </c>
      <c r="G67" s="4">
        <f>AVERAGE(E62:E67)</f>
        <v>55.416666666666664</v>
      </c>
    </row>
    <row r="68" spans="1:9" s="6" customFormat="1" x14ac:dyDescent="0.15">
      <c r="A68" s="6">
        <v>13</v>
      </c>
      <c r="B68" s="6" t="s">
        <v>675</v>
      </c>
      <c r="C68" s="6" t="s">
        <v>677</v>
      </c>
      <c r="D68" s="6" t="s">
        <v>20</v>
      </c>
      <c r="E68" s="6">
        <v>72.5</v>
      </c>
    </row>
    <row r="69" spans="1:9" s="5" customFormat="1" x14ac:dyDescent="0.15">
      <c r="A69" s="5">
        <v>13</v>
      </c>
      <c r="B69" s="5" t="s">
        <v>675</v>
      </c>
      <c r="C69" s="5" t="s">
        <v>677</v>
      </c>
      <c r="D69" s="5" t="s">
        <v>28</v>
      </c>
      <c r="E69" s="5">
        <v>70</v>
      </c>
    </row>
    <row r="70" spans="1:9" s="5" customFormat="1" x14ac:dyDescent="0.15">
      <c r="A70" s="5">
        <v>13</v>
      </c>
      <c r="B70" s="5" t="s">
        <v>674</v>
      </c>
      <c r="C70" s="5" t="s">
        <v>677</v>
      </c>
      <c r="D70" s="5" t="s">
        <v>20</v>
      </c>
      <c r="E70" s="5">
        <v>72.5</v>
      </c>
      <c r="I70"/>
    </row>
    <row r="71" spans="1:9" s="5" customFormat="1" x14ac:dyDescent="0.15">
      <c r="A71" s="5">
        <v>13</v>
      </c>
      <c r="B71" s="5" t="s">
        <v>674</v>
      </c>
      <c r="C71" s="5" t="s">
        <v>677</v>
      </c>
      <c r="D71" s="5" t="s">
        <v>28</v>
      </c>
      <c r="E71" s="5">
        <v>57.5</v>
      </c>
      <c r="I71"/>
    </row>
    <row r="72" spans="1:9" s="5" customFormat="1" x14ac:dyDescent="0.15">
      <c r="A72" s="5">
        <v>13</v>
      </c>
      <c r="B72" s="5" t="s">
        <v>676</v>
      </c>
      <c r="C72" s="5" t="s">
        <v>677</v>
      </c>
      <c r="D72" s="5" t="s">
        <v>20</v>
      </c>
      <c r="E72" s="5">
        <v>67.5</v>
      </c>
      <c r="I72"/>
    </row>
    <row r="73" spans="1:9" s="4" customFormat="1" x14ac:dyDescent="0.15">
      <c r="A73" s="4">
        <v>13</v>
      </c>
      <c r="B73" s="4" t="s">
        <v>676</v>
      </c>
      <c r="C73" s="4" t="s">
        <v>677</v>
      </c>
      <c r="D73" s="4" t="s">
        <v>28</v>
      </c>
      <c r="E73" s="4">
        <v>72.5</v>
      </c>
      <c r="G73" s="4">
        <f>AVERAGE(E68:E73)</f>
        <v>68.75</v>
      </c>
    </row>
    <row r="74" spans="1:9" s="6" customFormat="1" x14ac:dyDescent="0.15">
      <c r="A74" s="6">
        <v>14</v>
      </c>
      <c r="B74" s="6" t="s">
        <v>675</v>
      </c>
      <c r="C74" s="6" t="s">
        <v>677</v>
      </c>
      <c r="D74" s="6" t="s">
        <v>20</v>
      </c>
      <c r="E74" s="6">
        <v>70</v>
      </c>
    </row>
    <row r="75" spans="1:9" s="5" customFormat="1" x14ac:dyDescent="0.15">
      <c r="A75" s="5">
        <v>14</v>
      </c>
      <c r="B75" s="5" t="s">
        <v>675</v>
      </c>
      <c r="C75" s="5" t="s">
        <v>677</v>
      </c>
      <c r="D75" s="5" t="s">
        <v>28</v>
      </c>
      <c r="E75" s="5">
        <v>60</v>
      </c>
    </row>
    <row r="76" spans="1:9" s="5" customFormat="1" x14ac:dyDescent="0.15">
      <c r="A76" s="5">
        <v>14</v>
      </c>
      <c r="B76" s="5" t="s">
        <v>674</v>
      </c>
      <c r="C76" s="5" t="s">
        <v>677</v>
      </c>
      <c r="D76" s="5" t="s">
        <v>20</v>
      </c>
      <c r="E76" s="5">
        <v>67.5</v>
      </c>
      <c r="I76"/>
    </row>
    <row r="77" spans="1:9" s="5" customFormat="1" x14ac:dyDescent="0.15">
      <c r="A77" s="5">
        <v>14</v>
      </c>
      <c r="B77" s="5" t="s">
        <v>674</v>
      </c>
      <c r="C77" s="5" t="s">
        <v>677</v>
      </c>
      <c r="D77" s="5" t="s">
        <v>28</v>
      </c>
      <c r="E77" s="5">
        <v>65</v>
      </c>
      <c r="I77"/>
    </row>
    <row r="78" spans="1:9" s="5" customFormat="1" x14ac:dyDescent="0.15">
      <c r="A78" s="5">
        <v>14</v>
      </c>
      <c r="B78" s="5" t="s">
        <v>676</v>
      </c>
      <c r="C78" s="5" t="s">
        <v>677</v>
      </c>
      <c r="D78" s="5" t="s">
        <v>20</v>
      </c>
      <c r="E78" s="5">
        <v>62.5</v>
      </c>
      <c r="I78"/>
    </row>
    <row r="79" spans="1:9" s="4" customFormat="1" x14ac:dyDescent="0.15">
      <c r="A79" s="4">
        <v>14</v>
      </c>
      <c r="B79" s="4" t="s">
        <v>676</v>
      </c>
      <c r="C79" s="4" t="s">
        <v>677</v>
      </c>
      <c r="D79" s="4" t="s">
        <v>28</v>
      </c>
      <c r="E79" s="4">
        <v>62.5</v>
      </c>
      <c r="G79" s="4">
        <f>AVERAGE(E74:E79)</f>
        <v>64.583333333333329</v>
      </c>
    </row>
    <row r="80" spans="1:9" x14ac:dyDescent="0.15">
      <c r="A80">
        <v>15</v>
      </c>
      <c r="B80" t="s">
        <v>675</v>
      </c>
      <c r="C80" t="s">
        <v>677</v>
      </c>
      <c r="D80" t="s">
        <v>20</v>
      </c>
      <c r="E80">
        <v>67.5</v>
      </c>
    </row>
    <row r="81" spans="1:8" x14ac:dyDescent="0.15">
      <c r="A81">
        <v>15</v>
      </c>
      <c r="B81" t="s">
        <v>675</v>
      </c>
      <c r="C81" t="s">
        <v>677</v>
      </c>
      <c r="D81" t="s">
        <v>28</v>
      </c>
      <c r="E81">
        <v>47.5</v>
      </c>
    </row>
    <row r="82" spans="1:8" x14ac:dyDescent="0.15">
      <c r="A82">
        <v>15</v>
      </c>
      <c r="B82" t="s">
        <v>674</v>
      </c>
      <c r="C82" t="s">
        <v>677</v>
      </c>
      <c r="D82" t="s">
        <v>20</v>
      </c>
      <c r="E82">
        <v>65</v>
      </c>
    </row>
    <row r="83" spans="1:8" x14ac:dyDescent="0.15">
      <c r="A83">
        <v>15</v>
      </c>
      <c r="B83" t="s">
        <v>674</v>
      </c>
      <c r="C83" t="s">
        <v>677</v>
      </c>
      <c r="D83" t="s">
        <v>28</v>
      </c>
      <c r="E83">
        <v>67.5</v>
      </c>
    </row>
    <row r="84" spans="1:8" x14ac:dyDescent="0.15">
      <c r="A84">
        <v>15</v>
      </c>
      <c r="B84" t="s">
        <v>676</v>
      </c>
      <c r="C84" t="s">
        <v>677</v>
      </c>
      <c r="D84" t="s">
        <v>20</v>
      </c>
      <c r="E84">
        <v>65</v>
      </c>
    </row>
    <row r="85" spans="1:8" s="4" customFormat="1" x14ac:dyDescent="0.15">
      <c r="A85" s="4">
        <v>15</v>
      </c>
      <c r="B85" s="4" t="s">
        <v>676</v>
      </c>
      <c r="C85" s="4" t="s">
        <v>677</v>
      </c>
      <c r="D85" s="4" t="s">
        <v>28</v>
      </c>
      <c r="E85" s="4">
        <v>50</v>
      </c>
      <c r="G85" s="4">
        <f>AVERAGE(E80:E85)</f>
        <v>60.416666666666664</v>
      </c>
    </row>
    <row r="86" spans="1:8" x14ac:dyDescent="0.15">
      <c r="A86">
        <v>16</v>
      </c>
      <c r="B86" t="s">
        <v>675</v>
      </c>
      <c r="C86" t="s">
        <v>677</v>
      </c>
      <c r="D86" t="s">
        <v>20</v>
      </c>
      <c r="E86">
        <v>65</v>
      </c>
    </row>
    <row r="87" spans="1:8" x14ac:dyDescent="0.15">
      <c r="A87">
        <v>16</v>
      </c>
      <c r="B87" t="s">
        <v>675</v>
      </c>
      <c r="C87" t="s">
        <v>677</v>
      </c>
      <c r="D87" t="s">
        <v>28</v>
      </c>
      <c r="E87">
        <v>60</v>
      </c>
    </row>
    <row r="88" spans="1:8" x14ac:dyDescent="0.15">
      <c r="A88">
        <v>16</v>
      </c>
      <c r="B88" t="s">
        <v>674</v>
      </c>
      <c r="C88" t="s">
        <v>677</v>
      </c>
      <c r="D88" t="s">
        <v>20</v>
      </c>
      <c r="E88">
        <v>80</v>
      </c>
    </row>
    <row r="89" spans="1:8" x14ac:dyDescent="0.15">
      <c r="A89">
        <v>16</v>
      </c>
      <c r="B89" t="s">
        <v>674</v>
      </c>
      <c r="C89" t="s">
        <v>677</v>
      </c>
      <c r="D89" t="s">
        <v>28</v>
      </c>
      <c r="E89">
        <v>65</v>
      </c>
    </row>
    <row r="90" spans="1:8" x14ac:dyDescent="0.15">
      <c r="A90">
        <v>16</v>
      </c>
      <c r="B90" t="s">
        <v>676</v>
      </c>
      <c r="C90" t="s">
        <v>677</v>
      </c>
      <c r="D90" t="s">
        <v>20</v>
      </c>
      <c r="E90">
        <v>57.5</v>
      </c>
    </row>
    <row r="91" spans="1:8" s="4" customFormat="1" x14ac:dyDescent="0.15">
      <c r="A91" s="4">
        <v>16</v>
      </c>
      <c r="B91" s="4" t="s">
        <v>676</v>
      </c>
      <c r="C91" s="4" t="s">
        <v>677</v>
      </c>
      <c r="D91" s="4" t="s">
        <v>28</v>
      </c>
      <c r="E91" s="4">
        <v>65</v>
      </c>
      <c r="G91" s="4">
        <f>AVERAGE(E86:E91)</f>
        <v>65.416666666666671</v>
      </c>
    </row>
    <row r="92" spans="1:8" x14ac:dyDescent="0.15">
      <c r="A92" s="5">
        <v>17</v>
      </c>
      <c r="B92" s="5" t="s">
        <v>675</v>
      </c>
      <c r="C92" s="5" t="s">
        <v>677</v>
      </c>
      <c r="D92" s="5" t="s">
        <v>20</v>
      </c>
      <c r="E92" s="5">
        <v>55</v>
      </c>
      <c r="F92" s="5"/>
      <c r="H92" s="5"/>
    </row>
    <row r="93" spans="1:8" x14ac:dyDescent="0.15">
      <c r="A93">
        <v>17</v>
      </c>
      <c r="B93" t="s">
        <v>675</v>
      </c>
      <c r="C93" t="s">
        <v>677</v>
      </c>
      <c r="D93" t="s">
        <v>28</v>
      </c>
      <c r="E93">
        <v>57.5</v>
      </c>
    </row>
    <row r="94" spans="1:8" x14ac:dyDescent="0.15">
      <c r="A94">
        <v>17</v>
      </c>
      <c r="B94" t="s">
        <v>674</v>
      </c>
      <c r="C94" t="s">
        <v>677</v>
      </c>
      <c r="D94" t="s">
        <v>20</v>
      </c>
      <c r="E94">
        <v>55</v>
      </c>
    </row>
    <row r="95" spans="1:8" x14ac:dyDescent="0.15">
      <c r="A95">
        <v>17</v>
      </c>
      <c r="B95" t="s">
        <v>674</v>
      </c>
      <c r="C95" t="s">
        <v>677</v>
      </c>
      <c r="D95" t="s">
        <v>28</v>
      </c>
      <c r="E95">
        <v>52.5</v>
      </c>
    </row>
    <row r="96" spans="1:8" x14ac:dyDescent="0.15">
      <c r="A96">
        <v>17</v>
      </c>
      <c r="B96" t="s">
        <v>676</v>
      </c>
      <c r="C96" t="s">
        <v>677</v>
      </c>
      <c r="D96" t="s">
        <v>20</v>
      </c>
      <c r="E96">
        <v>55</v>
      </c>
    </row>
    <row r="97" spans="1:8" s="4" customFormat="1" x14ac:dyDescent="0.15">
      <c r="A97" s="4">
        <v>17</v>
      </c>
      <c r="B97" s="4" t="s">
        <v>676</v>
      </c>
      <c r="C97" s="4" t="s">
        <v>677</v>
      </c>
      <c r="D97" s="4" t="s">
        <v>28</v>
      </c>
      <c r="E97" s="4">
        <v>60</v>
      </c>
      <c r="G97" s="4">
        <f>AVERAGE(E92:E97)</f>
        <v>55.833333333333336</v>
      </c>
    </row>
    <row r="98" spans="1:8" x14ac:dyDescent="0.15">
      <c r="A98" s="5">
        <v>18</v>
      </c>
      <c r="B98" s="5" t="s">
        <v>675</v>
      </c>
      <c r="C98" s="5" t="s">
        <v>677</v>
      </c>
      <c r="D98" s="5" t="s">
        <v>20</v>
      </c>
      <c r="E98" s="5">
        <v>70</v>
      </c>
      <c r="F98" s="5"/>
      <c r="H98" s="5"/>
    </row>
    <row r="99" spans="1:8" x14ac:dyDescent="0.15">
      <c r="A99">
        <v>18</v>
      </c>
      <c r="B99" t="s">
        <v>675</v>
      </c>
      <c r="C99" t="s">
        <v>677</v>
      </c>
      <c r="D99" t="s">
        <v>28</v>
      </c>
      <c r="E99">
        <v>72.5</v>
      </c>
    </row>
    <row r="100" spans="1:8" x14ac:dyDescent="0.15">
      <c r="A100">
        <v>18</v>
      </c>
      <c r="B100" t="s">
        <v>674</v>
      </c>
      <c r="C100" t="s">
        <v>677</v>
      </c>
      <c r="D100" t="s">
        <v>20</v>
      </c>
      <c r="E100">
        <v>70</v>
      </c>
    </row>
    <row r="101" spans="1:8" x14ac:dyDescent="0.15">
      <c r="A101">
        <v>18</v>
      </c>
      <c r="B101" t="s">
        <v>674</v>
      </c>
      <c r="C101" t="s">
        <v>677</v>
      </c>
      <c r="D101" t="s">
        <v>28</v>
      </c>
      <c r="E101">
        <v>67.5</v>
      </c>
    </row>
    <row r="102" spans="1:8" x14ac:dyDescent="0.15">
      <c r="A102">
        <v>18</v>
      </c>
      <c r="B102" t="s">
        <v>676</v>
      </c>
      <c r="C102" t="s">
        <v>677</v>
      </c>
      <c r="D102" t="s">
        <v>20</v>
      </c>
      <c r="E102">
        <v>67.5</v>
      </c>
    </row>
    <row r="103" spans="1:8" s="4" customFormat="1" x14ac:dyDescent="0.15">
      <c r="A103" s="4">
        <v>18</v>
      </c>
      <c r="B103" s="4" t="s">
        <v>676</v>
      </c>
      <c r="C103" s="4" t="s">
        <v>677</v>
      </c>
      <c r="D103" s="4" t="s">
        <v>28</v>
      </c>
      <c r="E103" s="4">
        <v>67.5</v>
      </c>
      <c r="G103" s="4">
        <f>AVERAGE(E98:E103)</f>
        <v>69.166666666666671</v>
      </c>
    </row>
    <row r="104" spans="1:8" x14ac:dyDescent="0.15">
      <c r="A104">
        <v>19</v>
      </c>
      <c r="B104" t="s">
        <v>675</v>
      </c>
      <c r="C104" t="s">
        <v>677</v>
      </c>
      <c r="D104" t="s">
        <v>20</v>
      </c>
      <c r="E104">
        <v>77.5</v>
      </c>
    </row>
    <row r="105" spans="1:8" x14ac:dyDescent="0.15">
      <c r="A105">
        <v>19</v>
      </c>
      <c r="B105" t="s">
        <v>675</v>
      </c>
      <c r="C105" t="s">
        <v>677</v>
      </c>
      <c r="D105" t="s">
        <v>28</v>
      </c>
      <c r="E105">
        <v>70</v>
      </c>
    </row>
    <row r="106" spans="1:8" x14ac:dyDescent="0.15">
      <c r="A106">
        <v>19</v>
      </c>
      <c r="B106" t="s">
        <v>674</v>
      </c>
      <c r="C106" t="s">
        <v>677</v>
      </c>
      <c r="D106" t="s">
        <v>20</v>
      </c>
      <c r="E106">
        <v>70</v>
      </c>
    </row>
    <row r="107" spans="1:8" x14ac:dyDescent="0.15">
      <c r="A107">
        <v>19</v>
      </c>
      <c r="B107" t="s">
        <v>674</v>
      </c>
      <c r="C107" t="s">
        <v>677</v>
      </c>
      <c r="D107" t="s">
        <v>28</v>
      </c>
      <c r="E107">
        <v>70</v>
      </c>
    </row>
    <row r="108" spans="1:8" x14ac:dyDescent="0.15">
      <c r="A108">
        <v>19</v>
      </c>
      <c r="B108" t="s">
        <v>676</v>
      </c>
      <c r="C108" t="s">
        <v>677</v>
      </c>
      <c r="D108" t="s">
        <v>20</v>
      </c>
      <c r="E108">
        <v>65</v>
      </c>
    </row>
    <row r="109" spans="1:8" s="7" customFormat="1" ht="14" thickBot="1" x14ac:dyDescent="0.2">
      <c r="A109" s="7">
        <v>19</v>
      </c>
      <c r="B109" s="7" t="s">
        <v>676</v>
      </c>
      <c r="C109" s="7" t="s">
        <v>677</v>
      </c>
      <c r="D109" s="7" t="s">
        <v>28</v>
      </c>
      <c r="E109" s="7">
        <v>75</v>
      </c>
      <c r="G109" s="7">
        <f>AVERAGE(E104:E109)</f>
        <v>71.25</v>
      </c>
    </row>
    <row r="110" spans="1:8" x14ac:dyDescent="0.15">
      <c r="A110">
        <v>1</v>
      </c>
      <c r="B110" t="s">
        <v>675</v>
      </c>
      <c r="C110" t="s">
        <v>27</v>
      </c>
      <c r="D110" t="s">
        <v>20</v>
      </c>
      <c r="E110">
        <v>62.5</v>
      </c>
    </row>
    <row r="111" spans="1:8" x14ac:dyDescent="0.15">
      <c r="A111">
        <v>1</v>
      </c>
      <c r="B111" t="s">
        <v>675</v>
      </c>
      <c r="C111" t="s">
        <v>27</v>
      </c>
      <c r="D111" t="s">
        <v>28</v>
      </c>
      <c r="E111">
        <v>67.5</v>
      </c>
    </row>
    <row r="112" spans="1:8" x14ac:dyDescent="0.15">
      <c r="A112">
        <v>1</v>
      </c>
      <c r="B112" t="s">
        <v>674</v>
      </c>
      <c r="C112" t="s">
        <v>27</v>
      </c>
      <c r="D112" t="s">
        <v>20</v>
      </c>
      <c r="E112">
        <v>52.5</v>
      </c>
    </row>
    <row r="113" spans="1:9" x14ac:dyDescent="0.15">
      <c r="A113">
        <v>1</v>
      </c>
      <c r="B113" t="s">
        <v>674</v>
      </c>
      <c r="C113" t="s">
        <v>27</v>
      </c>
      <c r="D113" t="s">
        <v>28</v>
      </c>
      <c r="E113">
        <v>40</v>
      </c>
    </row>
    <row r="114" spans="1:9" x14ac:dyDescent="0.15">
      <c r="A114">
        <v>1</v>
      </c>
      <c r="B114" t="s">
        <v>676</v>
      </c>
      <c r="C114" t="s">
        <v>27</v>
      </c>
      <c r="D114" t="s">
        <v>20</v>
      </c>
      <c r="E114">
        <v>77.5</v>
      </c>
    </row>
    <row r="115" spans="1:9" s="4" customFormat="1" x14ac:dyDescent="0.15">
      <c r="A115" s="4">
        <v>1</v>
      </c>
      <c r="B115" s="4" t="s">
        <v>676</v>
      </c>
      <c r="C115" s="4" t="s">
        <v>27</v>
      </c>
      <c r="D115" s="4" t="s">
        <v>28</v>
      </c>
      <c r="E115" s="4">
        <v>57.5</v>
      </c>
      <c r="G115" s="4">
        <f>AVERAGE(E110:E115)</f>
        <v>59.583333333333336</v>
      </c>
    </row>
    <row r="116" spans="1:9" x14ac:dyDescent="0.15">
      <c r="A116">
        <v>2</v>
      </c>
      <c r="B116" t="s">
        <v>675</v>
      </c>
      <c r="C116" t="s">
        <v>27</v>
      </c>
      <c r="D116" t="s">
        <v>20</v>
      </c>
      <c r="E116">
        <v>32.5</v>
      </c>
    </row>
    <row r="117" spans="1:9" x14ac:dyDescent="0.15">
      <c r="A117">
        <v>2</v>
      </c>
      <c r="B117" t="s">
        <v>675</v>
      </c>
      <c r="C117" t="s">
        <v>27</v>
      </c>
      <c r="D117" t="s">
        <v>28</v>
      </c>
      <c r="E117">
        <v>62.5</v>
      </c>
    </row>
    <row r="118" spans="1:9" x14ac:dyDescent="0.15">
      <c r="A118">
        <v>2</v>
      </c>
      <c r="B118" t="s">
        <v>674</v>
      </c>
      <c r="C118" t="s">
        <v>27</v>
      </c>
      <c r="D118" t="s">
        <v>20</v>
      </c>
      <c r="E118">
        <v>52.5</v>
      </c>
    </row>
    <row r="119" spans="1:9" x14ac:dyDescent="0.15">
      <c r="A119">
        <v>2</v>
      </c>
      <c r="B119" t="s">
        <v>674</v>
      </c>
      <c r="C119" t="s">
        <v>27</v>
      </c>
      <c r="D119" t="s">
        <v>28</v>
      </c>
      <c r="E119">
        <v>65</v>
      </c>
    </row>
    <row r="120" spans="1:9" x14ac:dyDescent="0.15">
      <c r="A120">
        <v>2</v>
      </c>
      <c r="B120" t="s">
        <v>676</v>
      </c>
      <c r="C120" t="s">
        <v>27</v>
      </c>
      <c r="D120" t="s">
        <v>20</v>
      </c>
      <c r="E120">
        <v>60</v>
      </c>
    </row>
    <row r="121" spans="1:9" s="4" customFormat="1" x14ac:dyDescent="0.15">
      <c r="A121" s="4">
        <v>2</v>
      </c>
      <c r="B121" s="4" t="s">
        <v>676</v>
      </c>
      <c r="C121" s="4" t="s">
        <v>27</v>
      </c>
      <c r="D121" s="4" t="s">
        <v>28</v>
      </c>
      <c r="E121" s="4">
        <v>77.5</v>
      </c>
      <c r="G121" s="4">
        <f>AVERAGE(E116:E121)</f>
        <v>58.333333333333336</v>
      </c>
    </row>
    <row r="122" spans="1:9" x14ac:dyDescent="0.15">
      <c r="A122">
        <v>3</v>
      </c>
      <c r="B122" t="s">
        <v>675</v>
      </c>
      <c r="C122" t="s">
        <v>27</v>
      </c>
      <c r="D122" t="s">
        <v>20</v>
      </c>
      <c r="E122">
        <v>60</v>
      </c>
    </row>
    <row r="123" spans="1:9" x14ac:dyDescent="0.15">
      <c r="A123">
        <v>3</v>
      </c>
      <c r="B123" t="s">
        <v>675</v>
      </c>
      <c r="C123" t="s">
        <v>27</v>
      </c>
      <c r="D123" t="s">
        <v>28</v>
      </c>
      <c r="E123">
        <v>50</v>
      </c>
    </row>
    <row r="124" spans="1:9" x14ac:dyDescent="0.15">
      <c r="A124">
        <v>3</v>
      </c>
      <c r="B124" t="s">
        <v>674</v>
      </c>
      <c r="C124" t="s">
        <v>27</v>
      </c>
      <c r="D124" t="s">
        <v>20</v>
      </c>
      <c r="E124">
        <v>32.5</v>
      </c>
    </row>
    <row r="125" spans="1:9" x14ac:dyDescent="0.15">
      <c r="A125">
        <v>3</v>
      </c>
      <c r="B125" t="s">
        <v>674</v>
      </c>
      <c r="C125" t="s">
        <v>27</v>
      </c>
      <c r="D125" t="s">
        <v>28</v>
      </c>
      <c r="E125">
        <v>52.5</v>
      </c>
    </row>
    <row r="126" spans="1:9" x14ac:dyDescent="0.15">
      <c r="A126">
        <v>3</v>
      </c>
      <c r="B126" t="s">
        <v>676</v>
      </c>
      <c r="C126" t="s">
        <v>27</v>
      </c>
      <c r="D126" t="s">
        <v>20</v>
      </c>
      <c r="E126">
        <v>45</v>
      </c>
    </row>
    <row r="127" spans="1:9" s="4" customFormat="1" x14ac:dyDescent="0.15">
      <c r="A127" s="4">
        <v>3</v>
      </c>
      <c r="B127" s="4" t="s">
        <v>676</v>
      </c>
      <c r="C127" s="4" t="s">
        <v>27</v>
      </c>
      <c r="D127" s="4" t="s">
        <v>28</v>
      </c>
      <c r="E127" s="4">
        <v>55</v>
      </c>
      <c r="G127" s="4">
        <f>AVERAGE(E122:E127)</f>
        <v>49.166666666666664</v>
      </c>
    </row>
    <row r="128" spans="1:9" x14ac:dyDescent="0.15">
      <c r="A128" s="5">
        <v>4</v>
      </c>
      <c r="B128" s="5" t="s">
        <v>675</v>
      </c>
      <c r="C128" s="5" t="s">
        <v>27</v>
      </c>
      <c r="D128" s="5" t="s">
        <v>20</v>
      </c>
      <c r="E128" s="5">
        <v>45</v>
      </c>
      <c r="F128" s="5"/>
      <c r="H128" s="5"/>
      <c r="I128" s="5"/>
    </row>
    <row r="129" spans="1:9" x14ac:dyDescent="0.15">
      <c r="A129">
        <v>4</v>
      </c>
      <c r="B129" t="s">
        <v>675</v>
      </c>
      <c r="C129" t="s">
        <v>27</v>
      </c>
      <c r="D129" t="s">
        <v>28</v>
      </c>
      <c r="E129">
        <v>35</v>
      </c>
    </row>
    <row r="130" spans="1:9" x14ac:dyDescent="0.15">
      <c r="A130">
        <v>4</v>
      </c>
      <c r="B130" t="s">
        <v>674</v>
      </c>
      <c r="C130" t="s">
        <v>27</v>
      </c>
      <c r="D130" t="s">
        <v>20</v>
      </c>
      <c r="E130">
        <v>55</v>
      </c>
    </row>
    <row r="131" spans="1:9" x14ac:dyDescent="0.15">
      <c r="A131">
        <v>4</v>
      </c>
      <c r="B131" t="s">
        <v>674</v>
      </c>
      <c r="C131" t="s">
        <v>27</v>
      </c>
      <c r="D131" t="s">
        <v>28</v>
      </c>
      <c r="E131">
        <v>62.5</v>
      </c>
    </row>
    <row r="132" spans="1:9" x14ac:dyDescent="0.15">
      <c r="A132">
        <v>4</v>
      </c>
      <c r="B132" t="s">
        <v>676</v>
      </c>
      <c r="C132" t="s">
        <v>27</v>
      </c>
      <c r="D132" t="s">
        <v>20</v>
      </c>
      <c r="E132">
        <v>52.5</v>
      </c>
    </row>
    <row r="133" spans="1:9" s="4" customFormat="1" x14ac:dyDescent="0.15">
      <c r="A133" s="4">
        <v>4</v>
      </c>
      <c r="B133" s="4" t="s">
        <v>676</v>
      </c>
      <c r="C133" s="4" t="s">
        <v>27</v>
      </c>
      <c r="D133" s="4" t="s">
        <v>28</v>
      </c>
      <c r="E133" s="4">
        <v>62.5</v>
      </c>
      <c r="G133" s="4">
        <f>AVERAGE(E128:E133)</f>
        <v>52.083333333333336</v>
      </c>
    </row>
    <row r="134" spans="1:9" x14ac:dyDescent="0.15">
      <c r="A134">
        <v>5</v>
      </c>
      <c r="B134" t="s">
        <v>675</v>
      </c>
      <c r="C134" t="s">
        <v>27</v>
      </c>
      <c r="D134" t="s">
        <v>20</v>
      </c>
      <c r="E134">
        <v>65</v>
      </c>
    </row>
    <row r="135" spans="1:9" x14ac:dyDescent="0.15">
      <c r="A135">
        <v>5</v>
      </c>
      <c r="B135" t="s">
        <v>675</v>
      </c>
      <c r="C135" t="s">
        <v>27</v>
      </c>
      <c r="D135" t="s">
        <v>28</v>
      </c>
      <c r="E135">
        <v>80</v>
      </c>
    </row>
    <row r="136" spans="1:9" x14ac:dyDescent="0.15">
      <c r="A136">
        <v>5</v>
      </c>
      <c r="B136" t="s">
        <v>674</v>
      </c>
      <c r="C136" t="s">
        <v>27</v>
      </c>
      <c r="D136" t="s">
        <v>20</v>
      </c>
      <c r="E136">
        <v>82.5</v>
      </c>
    </row>
    <row r="137" spans="1:9" x14ac:dyDescent="0.15">
      <c r="A137">
        <v>5</v>
      </c>
      <c r="B137" t="s">
        <v>674</v>
      </c>
      <c r="C137" t="s">
        <v>27</v>
      </c>
      <c r="D137" t="s">
        <v>28</v>
      </c>
      <c r="E137">
        <v>82.5</v>
      </c>
    </row>
    <row r="138" spans="1:9" x14ac:dyDescent="0.15">
      <c r="A138">
        <v>5</v>
      </c>
      <c r="B138" t="s">
        <v>676</v>
      </c>
      <c r="C138" t="s">
        <v>27</v>
      </c>
      <c r="D138" t="s">
        <v>20</v>
      </c>
      <c r="E138">
        <v>67.5</v>
      </c>
    </row>
    <row r="139" spans="1:9" x14ac:dyDescent="0.15">
      <c r="A139" s="4">
        <v>5</v>
      </c>
      <c r="B139" s="4" t="s">
        <v>676</v>
      </c>
      <c r="C139" s="4" t="s">
        <v>27</v>
      </c>
      <c r="D139" s="4" t="s">
        <v>28</v>
      </c>
      <c r="E139" s="4">
        <v>85</v>
      </c>
      <c r="F139" s="4"/>
      <c r="G139" s="4">
        <f>AVERAGE(E134:E139)</f>
        <v>77.083333333333329</v>
      </c>
      <c r="H139" s="4"/>
      <c r="I139" s="5"/>
    </row>
    <row r="140" spans="1:9" x14ac:dyDescent="0.15">
      <c r="A140">
        <v>6</v>
      </c>
      <c r="B140" t="s">
        <v>675</v>
      </c>
      <c r="C140" t="s">
        <v>27</v>
      </c>
      <c r="D140" t="s">
        <v>20</v>
      </c>
      <c r="E140">
        <v>35</v>
      </c>
    </row>
    <row r="141" spans="1:9" x14ac:dyDescent="0.15">
      <c r="A141">
        <v>6</v>
      </c>
      <c r="B141" t="s">
        <v>675</v>
      </c>
      <c r="C141" t="s">
        <v>27</v>
      </c>
      <c r="D141" t="s">
        <v>28</v>
      </c>
      <c r="E141">
        <v>87.5</v>
      </c>
    </row>
    <row r="142" spans="1:9" x14ac:dyDescent="0.15">
      <c r="A142">
        <v>6</v>
      </c>
      <c r="B142" t="s">
        <v>674</v>
      </c>
      <c r="C142" t="s">
        <v>27</v>
      </c>
      <c r="D142" t="s">
        <v>20</v>
      </c>
      <c r="E142">
        <v>90</v>
      </c>
    </row>
    <row r="143" spans="1:9" x14ac:dyDescent="0.15">
      <c r="A143">
        <v>6</v>
      </c>
      <c r="B143" t="s">
        <v>674</v>
      </c>
      <c r="C143" t="s">
        <v>27</v>
      </c>
      <c r="D143" t="s">
        <v>28</v>
      </c>
      <c r="E143">
        <v>97.5</v>
      </c>
    </row>
    <row r="144" spans="1:9" x14ac:dyDescent="0.15">
      <c r="A144">
        <v>6</v>
      </c>
      <c r="B144" t="s">
        <v>676</v>
      </c>
      <c r="C144" t="s">
        <v>27</v>
      </c>
      <c r="D144" t="s">
        <v>20</v>
      </c>
      <c r="E144">
        <v>52.5</v>
      </c>
    </row>
    <row r="145" spans="1:9" x14ac:dyDescent="0.15">
      <c r="A145" s="4">
        <v>6</v>
      </c>
      <c r="B145" s="4" t="s">
        <v>676</v>
      </c>
      <c r="C145" s="4" t="s">
        <v>27</v>
      </c>
      <c r="D145" s="4" t="s">
        <v>28</v>
      </c>
      <c r="E145" s="4">
        <v>100</v>
      </c>
      <c r="F145" s="4"/>
      <c r="G145" s="4">
        <f>AVERAGE(E140:E145)</f>
        <v>77.083333333333329</v>
      </c>
      <c r="H145" s="4"/>
      <c r="I145" s="5"/>
    </row>
    <row r="146" spans="1:9" x14ac:dyDescent="0.15">
      <c r="A146">
        <v>7</v>
      </c>
      <c r="B146" t="s">
        <v>675</v>
      </c>
      <c r="C146" t="s">
        <v>27</v>
      </c>
      <c r="D146" t="s">
        <v>20</v>
      </c>
      <c r="E146">
        <v>20</v>
      </c>
    </row>
    <row r="147" spans="1:9" x14ac:dyDescent="0.15">
      <c r="A147">
        <v>7</v>
      </c>
      <c r="B147" t="s">
        <v>675</v>
      </c>
      <c r="C147" t="s">
        <v>27</v>
      </c>
      <c r="D147" t="s">
        <v>28</v>
      </c>
      <c r="E147">
        <v>37.5</v>
      </c>
    </row>
    <row r="148" spans="1:9" x14ac:dyDescent="0.15">
      <c r="A148">
        <v>7</v>
      </c>
      <c r="B148" t="s">
        <v>674</v>
      </c>
      <c r="C148" t="s">
        <v>27</v>
      </c>
      <c r="D148" t="s">
        <v>20</v>
      </c>
      <c r="E148">
        <v>27.5</v>
      </c>
    </row>
    <row r="149" spans="1:9" x14ac:dyDescent="0.15">
      <c r="A149">
        <v>7</v>
      </c>
      <c r="B149" t="s">
        <v>674</v>
      </c>
      <c r="C149" t="s">
        <v>27</v>
      </c>
      <c r="D149" t="s">
        <v>28</v>
      </c>
      <c r="E149">
        <v>27.5</v>
      </c>
    </row>
    <row r="150" spans="1:9" x14ac:dyDescent="0.15">
      <c r="A150">
        <v>7</v>
      </c>
      <c r="B150" t="s">
        <v>676</v>
      </c>
      <c r="C150" t="s">
        <v>27</v>
      </c>
      <c r="D150" t="s">
        <v>20</v>
      </c>
      <c r="E150">
        <v>20</v>
      </c>
    </row>
    <row r="151" spans="1:9" x14ac:dyDescent="0.15">
      <c r="A151" s="4">
        <v>7</v>
      </c>
      <c r="B151" s="4" t="s">
        <v>676</v>
      </c>
      <c r="C151" s="4" t="s">
        <v>27</v>
      </c>
      <c r="D151" s="4" t="s">
        <v>28</v>
      </c>
      <c r="E151" s="4">
        <v>55</v>
      </c>
      <c r="F151" s="4"/>
      <c r="G151" s="4">
        <f>AVERAGE(E146:E151)</f>
        <v>31.25</v>
      </c>
      <c r="H151" s="4"/>
      <c r="I151" s="5"/>
    </row>
    <row r="152" spans="1:9" x14ac:dyDescent="0.15">
      <c r="A152">
        <v>8</v>
      </c>
      <c r="B152" t="s">
        <v>675</v>
      </c>
      <c r="C152" t="s">
        <v>27</v>
      </c>
      <c r="D152" t="s">
        <v>20</v>
      </c>
      <c r="E152">
        <v>65</v>
      </c>
    </row>
    <row r="153" spans="1:9" x14ac:dyDescent="0.15">
      <c r="A153">
        <v>8</v>
      </c>
      <c r="B153" t="s">
        <v>675</v>
      </c>
      <c r="C153" t="s">
        <v>27</v>
      </c>
      <c r="D153" t="s">
        <v>28</v>
      </c>
      <c r="E153">
        <v>65</v>
      </c>
    </row>
    <row r="154" spans="1:9" x14ac:dyDescent="0.15">
      <c r="A154">
        <v>8</v>
      </c>
      <c r="B154" t="s">
        <v>674</v>
      </c>
      <c r="C154" t="s">
        <v>27</v>
      </c>
      <c r="D154" t="s">
        <v>20</v>
      </c>
      <c r="E154">
        <v>57.5</v>
      </c>
    </row>
    <row r="155" spans="1:9" x14ac:dyDescent="0.15">
      <c r="A155">
        <v>8</v>
      </c>
      <c r="B155" t="s">
        <v>674</v>
      </c>
      <c r="C155" t="s">
        <v>27</v>
      </c>
      <c r="D155" t="s">
        <v>28</v>
      </c>
      <c r="E155">
        <v>52.5</v>
      </c>
    </row>
    <row r="156" spans="1:9" x14ac:dyDescent="0.15">
      <c r="A156">
        <v>8</v>
      </c>
      <c r="B156" t="s">
        <v>676</v>
      </c>
      <c r="C156" t="s">
        <v>27</v>
      </c>
      <c r="D156" t="s">
        <v>20</v>
      </c>
      <c r="E156">
        <v>45</v>
      </c>
    </row>
    <row r="157" spans="1:9" x14ac:dyDescent="0.15">
      <c r="A157" s="4">
        <v>8</v>
      </c>
      <c r="B157" s="4" t="s">
        <v>676</v>
      </c>
      <c r="C157" s="4" t="s">
        <v>27</v>
      </c>
      <c r="D157" s="4" t="s">
        <v>28</v>
      </c>
      <c r="E157" s="4">
        <v>62.5</v>
      </c>
      <c r="F157" s="4"/>
      <c r="G157" s="4">
        <f>AVERAGE(E152:E157)</f>
        <v>57.916666666666664</v>
      </c>
      <c r="H157" s="4"/>
    </row>
    <row r="158" spans="1:9" x14ac:dyDescent="0.15">
      <c r="A158" s="6">
        <v>9</v>
      </c>
      <c r="B158" s="6" t="s">
        <v>675</v>
      </c>
      <c r="C158" s="6" t="s">
        <v>27</v>
      </c>
      <c r="D158" s="6" t="s">
        <v>20</v>
      </c>
      <c r="E158" s="6">
        <v>82.5</v>
      </c>
      <c r="F158" s="6"/>
      <c r="G158" s="6"/>
      <c r="H158" s="6"/>
      <c r="I158" s="5"/>
    </row>
    <row r="159" spans="1:9" x14ac:dyDescent="0.15">
      <c r="A159" s="5">
        <v>9</v>
      </c>
      <c r="B159" s="5" t="s">
        <v>675</v>
      </c>
      <c r="C159" s="5" t="s">
        <v>27</v>
      </c>
      <c r="D159" s="5" t="s">
        <v>28</v>
      </c>
      <c r="E159" s="5">
        <v>87.5</v>
      </c>
      <c r="F159" s="5"/>
      <c r="G159" s="5"/>
      <c r="H159" s="5"/>
      <c r="I159" s="5"/>
    </row>
    <row r="160" spans="1:9" x14ac:dyDescent="0.15">
      <c r="A160" s="5">
        <v>9</v>
      </c>
      <c r="B160" s="5" t="s">
        <v>674</v>
      </c>
      <c r="C160" s="5" t="s">
        <v>27</v>
      </c>
      <c r="D160" s="5" t="s">
        <v>20</v>
      </c>
      <c r="E160" s="5">
        <v>40</v>
      </c>
      <c r="F160" s="5"/>
      <c r="G160" s="5"/>
      <c r="H160" s="5"/>
    </row>
    <row r="161" spans="1:9" x14ac:dyDescent="0.15">
      <c r="A161" s="5">
        <v>9</v>
      </c>
      <c r="B161" s="5" t="s">
        <v>674</v>
      </c>
      <c r="C161" s="5" t="s">
        <v>27</v>
      </c>
      <c r="D161" s="5" t="s">
        <v>28</v>
      </c>
      <c r="E161" s="5">
        <v>92.5</v>
      </c>
      <c r="F161" s="5"/>
      <c r="G161" s="5"/>
      <c r="H161" s="5"/>
    </row>
    <row r="162" spans="1:9" x14ac:dyDescent="0.15">
      <c r="A162" s="5">
        <v>9</v>
      </c>
      <c r="B162" s="5" t="s">
        <v>676</v>
      </c>
      <c r="C162" s="5" t="s">
        <v>27</v>
      </c>
      <c r="D162" s="5" t="s">
        <v>20</v>
      </c>
      <c r="E162" s="5">
        <v>57.5</v>
      </c>
      <c r="F162" s="5"/>
      <c r="G162" s="5"/>
      <c r="H162" s="5"/>
    </row>
    <row r="163" spans="1:9" x14ac:dyDescent="0.15">
      <c r="A163" s="4">
        <v>9</v>
      </c>
      <c r="B163" s="4" t="s">
        <v>676</v>
      </c>
      <c r="C163" s="4" t="s">
        <v>27</v>
      </c>
      <c r="D163" s="4" t="s">
        <v>28</v>
      </c>
      <c r="E163" s="4">
        <v>92.5</v>
      </c>
      <c r="F163" s="4"/>
      <c r="G163" s="4">
        <f>AVERAGE(E158:E163)</f>
        <v>75.416666666666671</v>
      </c>
      <c r="H163" s="4"/>
    </row>
    <row r="164" spans="1:9" x14ac:dyDescent="0.15">
      <c r="A164" s="6">
        <v>11</v>
      </c>
      <c r="B164" s="6" t="s">
        <v>675</v>
      </c>
      <c r="C164" s="6" t="s">
        <v>27</v>
      </c>
      <c r="D164" s="6" t="s">
        <v>20</v>
      </c>
      <c r="E164" s="6">
        <v>50</v>
      </c>
      <c r="F164" s="6"/>
      <c r="G164" s="6"/>
      <c r="H164" s="6"/>
      <c r="I164" s="5"/>
    </row>
    <row r="165" spans="1:9" x14ac:dyDescent="0.15">
      <c r="A165" s="5">
        <v>11</v>
      </c>
      <c r="B165" s="5" t="s">
        <v>675</v>
      </c>
      <c r="C165" s="5" t="s">
        <v>27</v>
      </c>
      <c r="D165" s="5" t="s">
        <v>28</v>
      </c>
      <c r="E165" s="5">
        <v>42.5</v>
      </c>
      <c r="F165" s="5"/>
      <c r="G165" s="5"/>
      <c r="H165" s="5"/>
      <c r="I165" s="5"/>
    </row>
    <row r="166" spans="1:9" x14ac:dyDescent="0.15">
      <c r="A166" s="5">
        <v>11</v>
      </c>
      <c r="B166" s="5" t="s">
        <v>674</v>
      </c>
      <c r="C166" s="5" t="s">
        <v>27</v>
      </c>
      <c r="D166" s="5" t="s">
        <v>20</v>
      </c>
      <c r="E166" s="5">
        <v>37.5</v>
      </c>
      <c r="F166" s="5"/>
      <c r="G166" s="5"/>
      <c r="H166" s="5"/>
    </row>
    <row r="167" spans="1:9" x14ac:dyDescent="0.15">
      <c r="A167" s="5">
        <v>11</v>
      </c>
      <c r="B167" s="5" t="s">
        <v>674</v>
      </c>
      <c r="C167" s="5" t="s">
        <v>27</v>
      </c>
      <c r="D167" s="5" t="s">
        <v>28</v>
      </c>
      <c r="E167" s="5">
        <v>47.5</v>
      </c>
      <c r="F167" s="5"/>
      <c r="G167" s="5"/>
      <c r="H167" s="5"/>
    </row>
    <row r="168" spans="1:9" x14ac:dyDescent="0.15">
      <c r="A168" s="5">
        <v>11</v>
      </c>
      <c r="B168" s="5" t="s">
        <v>676</v>
      </c>
      <c r="C168" s="5" t="s">
        <v>27</v>
      </c>
      <c r="D168" s="5" t="s">
        <v>20</v>
      </c>
      <c r="E168" s="5">
        <v>40</v>
      </c>
      <c r="F168" s="5"/>
      <c r="G168" s="5"/>
      <c r="H168" s="5"/>
    </row>
    <row r="169" spans="1:9" x14ac:dyDescent="0.15">
      <c r="A169" s="4">
        <v>11</v>
      </c>
      <c r="B169" s="4" t="s">
        <v>676</v>
      </c>
      <c r="C169" s="4" t="s">
        <v>27</v>
      </c>
      <c r="D169" s="4" t="s">
        <v>28</v>
      </c>
      <c r="E169" s="4">
        <v>47.5</v>
      </c>
      <c r="F169" s="4"/>
      <c r="G169" s="4">
        <f>AVERAGE(E164:E169)</f>
        <v>44.166666666666664</v>
      </c>
      <c r="H169" s="4"/>
    </row>
    <row r="170" spans="1:9" x14ac:dyDescent="0.15">
      <c r="A170" s="6">
        <v>12</v>
      </c>
      <c r="B170" s="6" t="s">
        <v>675</v>
      </c>
      <c r="C170" s="6" t="s">
        <v>27</v>
      </c>
      <c r="D170" s="6" t="s">
        <v>20</v>
      </c>
      <c r="E170" s="6">
        <v>57.5</v>
      </c>
      <c r="F170" s="6"/>
      <c r="G170" s="6"/>
      <c r="H170" s="6"/>
      <c r="I170" s="5"/>
    </row>
    <row r="171" spans="1:9" x14ac:dyDescent="0.15">
      <c r="A171" s="5">
        <v>12</v>
      </c>
      <c r="B171" s="5" t="s">
        <v>675</v>
      </c>
      <c r="C171" s="5" t="s">
        <v>27</v>
      </c>
      <c r="D171" s="5" t="s">
        <v>28</v>
      </c>
      <c r="E171" s="5">
        <v>45</v>
      </c>
      <c r="F171" s="5"/>
      <c r="G171" s="5"/>
      <c r="H171" s="5"/>
      <c r="I171" s="5"/>
    </row>
    <row r="172" spans="1:9" x14ac:dyDescent="0.15">
      <c r="A172" s="5">
        <v>12</v>
      </c>
      <c r="B172" s="5" t="s">
        <v>674</v>
      </c>
      <c r="C172" s="5" t="s">
        <v>27</v>
      </c>
      <c r="D172" s="5" t="s">
        <v>20</v>
      </c>
      <c r="E172" s="5">
        <v>45</v>
      </c>
      <c r="F172" s="5"/>
      <c r="G172" s="5"/>
      <c r="H172" s="5"/>
    </row>
    <row r="173" spans="1:9" x14ac:dyDescent="0.15">
      <c r="A173" s="5">
        <v>12</v>
      </c>
      <c r="B173" s="5" t="s">
        <v>674</v>
      </c>
      <c r="C173" s="5" t="s">
        <v>27</v>
      </c>
      <c r="D173" s="5" t="s">
        <v>28</v>
      </c>
      <c r="E173" s="5">
        <v>50</v>
      </c>
      <c r="F173" s="5"/>
      <c r="G173" s="5"/>
      <c r="H173" s="5"/>
    </row>
    <row r="174" spans="1:9" x14ac:dyDescent="0.15">
      <c r="A174" s="5">
        <v>12</v>
      </c>
      <c r="B174" s="5" t="s">
        <v>676</v>
      </c>
      <c r="C174" s="5" t="s">
        <v>27</v>
      </c>
      <c r="D174" s="5" t="s">
        <v>20</v>
      </c>
      <c r="E174" s="5">
        <v>37.5</v>
      </c>
      <c r="F174" s="5"/>
      <c r="G174" s="5"/>
      <c r="H174" s="5"/>
    </row>
    <row r="175" spans="1:9" x14ac:dyDescent="0.15">
      <c r="A175" s="4">
        <v>12</v>
      </c>
      <c r="B175" s="4" t="s">
        <v>676</v>
      </c>
      <c r="C175" s="4" t="s">
        <v>27</v>
      </c>
      <c r="D175" s="4" t="s">
        <v>28</v>
      </c>
      <c r="E175" s="4">
        <v>57.5</v>
      </c>
      <c r="F175" s="4"/>
      <c r="G175" s="4">
        <f>AVERAGE(E170:E175)</f>
        <v>48.75</v>
      </c>
      <c r="H175" s="4"/>
    </row>
    <row r="176" spans="1:9" x14ac:dyDescent="0.15">
      <c r="A176" s="6">
        <v>13</v>
      </c>
      <c r="B176" s="6" t="s">
        <v>675</v>
      </c>
      <c r="C176" s="6" t="s">
        <v>27</v>
      </c>
      <c r="D176" s="6" t="s">
        <v>20</v>
      </c>
      <c r="E176" s="6">
        <v>72.5</v>
      </c>
      <c r="F176" s="6"/>
      <c r="G176" s="6"/>
      <c r="H176" s="6"/>
      <c r="I176" s="5"/>
    </row>
    <row r="177" spans="1:9" x14ac:dyDescent="0.15">
      <c r="A177" s="5">
        <v>13</v>
      </c>
      <c r="B177" s="5" t="s">
        <v>675</v>
      </c>
      <c r="C177" s="5" t="s">
        <v>27</v>
      </c>
      <c r="D177" s="5" t="s">
        <v>28</v>
      </c>
      <c r="E177" s="5">
        <v>70</v>
      </c>
      <c r="F177" s="5"/>
      <c r="G177" s="5"/>
      <c r="H177" s="5"/>
      <c r="I177" s="5"/>
    </row>
    <row r="178" spans="1:9" x14ac:dyDescent="0.15">
      <c r="A178" s="5">
        <v>13</v>
      </c>
      <c r="B178" s="5" t="s">
        <v>674</v>
      </c>
      <c r="C178" s="5" t="s">
        <v>27</v>
      </c>
      <c r="D178" s="5" t="s">
        <v>20</v>
      </c>
      <c r="E178" s="5">
        <v>70</v>
      </c>
      <c r="F178" s="5"/>
      <c r="G178" s="5"/>
      <c r="H178" s="5"/>
    </row>
    <row r="179" spans="1:9" x14ac:dyDescent="0.15">
      <c r="A179" s="5">
        <v>13</v>
      </c>
      <c r="B179" s="5" t="s">
        <v>674</v>
      </c>
      <c r="C179" s="5" t="s">
        <v>27</v>
      </c>
      <c r="D179" s="5" t="s">
        <v>28</v>
      </c>
      <c r="E179" s="5">
        <v>75</v>
      </c>
      <c r="F179" s="5"/>
      <c r="G179" s="5"/>
      <c r="H179" s="5"/>
    </row>
    <row r="180" spans="1:9" x14ac:dyDescent="0.15">
      <c r="A180" s="5">
        <v>13</v>
      </c>
      <c r="B180" s="5" t="s">
        <v>676</v>
      </c>
      <c r="C180" s="5" t="s">
        <v>27</v>
      </c>
      <c r="D180" s="5" t="s">
        <v>20</v>
      </c>
      <c r="E180" s="5">
        <v>30</v>
      </c>
      <c r="F180" s="5"/>
      <c r="G180" s="5"/>
      <c r="H180" s="5"/>
    </row>
    <row r="181" spans="1:9" x14ac:dyDescent="0.15">
      <c r="A181" s="4">
        <v>13</v>
      </c>
      <c r="B181" s="4" t="s">
        <v>676</v>
      </c>
      <c r="C181" s="4" t="s">
        <v>27</v>
      </c>
      <c r="D181" s="4" t="s">
        <v>28</v>
      </c>
      <c r="E181" s="4">
        <v>72.5</v>
      </c>
      <c r="F181" s="4"/>
      <c r="G181" s="4">
        <f>AVERAGE(E176:E181)</f>
        <v>65</v>
      </c>
      <c r="H181" s="4"/>
    </row>
    <row r="182" spans="1:9" x14ac:dyDescent="0.15">
      <c r="A182" s="6">
        <v>14</v>
      </c>
      <c r="B182" s="6" t="s">
        <v>675</v>
      </c>
      <c r="C182" s="6" t="s">
        <v>27</v>
      </c>
      <c r="D182" s="6" t="s">
        <v>20</v>
      </c>
      <c r="E182" s="6">
        <v>57.5</v>
      </c>
      <c r="F182" s="6"/>
      <c r="G182" s="6"/>
      <c r="H182" s="6"/>
      <c r="I182" s="5"/>
    </row>
    <row r="183" spans="1:9" x14ac:dyDescent="0.15">
      <c r="A183" s="5">
        <v>14</v>
      </c>
      <c r="B183" s="5" t="s">
        <v>675</v>
      </c>
      <c r="C183" s="5" t="s">
        <v>27</v>
      </c>
      <c r="D183" s="5" t="s">
        <v>28</v>
      </c>
      <c r="E183" s="5">
        <v>62.5</v>
      </c>
      <c r="F183" s="5"/>
      <c r="G183" s="5"/>
      <c r="H183" s="5"/>
      <c r="I183" s="5"/>
    </row>
    <row r="184" spans="1:9" x14ac:dyDescent="0.15">
      <c r="A184" s="5">
        <v>14</v>
      </c>
      <c r="B184" s="5" t="s">
        <v>674</v>
      </c>
      <c r="C184" s="5" t="s">
        <v>27</v>
      </c>
      <c r="D184" s="5" t="s">
        <v>20</v>
      </c>
      <c r="E184" s="5">
        <v>37.5</v>
      </c>
      <c r="F184" s="5"/>
      <c r="G184" s="5"/>
      <c r="H184" s="5"/>
    </row>
    <row r="185" spans="1:9" x14ac:dyDescent="0.15">
      <c r="A185" s="5">
        <v>14</v>
      </c>
      <c r="B185" s="5" t="s">
        <v>674</v>
      </c>
      <c r="C185" s="5" t="s">
        <v>27</v>
      </c>
      <c r="D185" s="5" t="s">
        <v>28</v>
      </c>
      <c r="E185" s="5">
        <v>55</v>
      </c>
      <c r="F185" s="5"/>
      <c r="G185" s="5"/>
      <c r="H185" s="5"/>
    </row>
    <row r="186" spans="1:9" x14ac:dyDescent="0.15">
      <c r="A186" s="5">
        <v>14</v>
      </c>
      <c r="B186" s="5" t="s">
        <v>676</v>
      </c>
      <c r="C186" s="5" t="s">
        <v>27</v>
      </c>
      <c r="D186" s="5" t="s">
        <v>20</v>
      </c>
      <c r="E186" s="5">
        <v>35</v>
      </c>
      <c r="F186" s="5"/>
      <c r="G186" s="5"/>
      <c r="H186" s="5"/>
    </row>
    <row r="187" spans="1:9" x14ac:dyDescent="0.15">
      <c r="A187" s="4">
        <v>14</v>
      </c>
      <c r="B187" s="4" t="s">
        <v>676</v>
      </c>
      <c r="C187" s="4" t="s">
        <v>27</v>
      </c>
      <c r="D187" s="4" t="s">
        <v>28</v>
      </c>
      <c r="E187" s="4">
        <v>57.5</v>
      </c>
      <c r="F187" s="4"/>
      <c r="G187" s="4">
        <f>AVERAGE(E182:E187)</f>
        <v>50.833333333333336</v>
      </c>
      <c r="H187" s="4"/>
    </row>
    <row r="188" spans="1:9" x14ac:dyDescent="0.15">
      <c r="A188">
        <v>15</v>
      </c>
      <c r="B188" t="s">
        <v>675</v>
      </c>
      <c r="C188" t="s">
        <v>27</v>
      </c>
      <c r="D188" t="s">
        <v>20</v>
      </c>
      <c r="E188">
        <v>65</v>
      </c>
    </row>
    <row r="189" spans="1:9" x14ac:dyDescent="0.15">
      <c r="A189">
        <v>15</v>
      </c>
      <c r="B189" t="s">
        <v>675</v>
      </c>
      <c r="C189" t="s">
        <v>27</v>
      </c>
      <c r="D189" t="s">
        <v>28</v>
      </c>
      <c r="E189">
        <v>67.5</v>
      </c>
    </row>
    <row r="190" spans="1:9" x14ac:dyDescent="0.15">
      <c r="A190">
        <v>15</v>
      </c>
      <c r="B190" t="s">
        <v>674</v>
      </c>
      <c r="C190" t="s">
        <v>27</v>
      </c>
      <c r="D190" t="s">
        <v>20</v>
      </c>
      <c r="E190">
        <v>65</v>
      </c>
    </row>
    <row r="191" spans="1:9" x14ac:dyDescent="0.15">
      <c r="A191">
        <v>15</v>
      </c>
      <c r="B191" t="s">
        <v>674</v>
      </c>
      <c r="C191" t="s">
        <v>27</v>
      </c>
      <c r="D191" t="s">
        <v>28</v>
      </c>
      <c r="E191">
        <v>60</v>
      </c>
    </row>
    <row r="192" spans="1:9" x14ac:dyDescent="0.15">
      <c r="A192">
        <v>15</v>
      </c>
      <c r="B192" t="s">
        <v>676</v>
      </c>
      <c r="C192" t="s">
        <v>27</v>
      </c>
      <c r="D192" t="s">
        <v>20</v>
      </c>
      <c r="E192">
        <v>65</v>
      </c>
    </row>
    <row r="193" spans="1:8" x14ac:dyDescent="0.15">
      <c r="A193" s="4">
        <v>15</v>
      </c>
      <c r="B193" s="4" t="s">
        <v>676</v>
      </c>
      <c r="C193" s="4" t="s">
        <v>27</v>
      </c>
      <c r="D193" s="4" t="s">
        <v>28</v>
      </c>
      <c r="E193" s="4">
        <v>42.5</v>
      </c>
      <c r="F193" s="4"/>
      <c r="G193" s="4">
        <f>AVERAGE(E188:E193)</f>
        <v>60.833333333333336</v>
      </c>
      <c r="H193" s="4"/>
    </row>
    <row r="194" spans="1:8" x14ac:dyDescent="0.15">
      <c r="A194">
        <v>16</v>
      </c>
      <c r="B194" t="s">
        <v>675</v>
      </c>
      <c r="C194" t="s">
        <v>27</v>
      </c>
      <c r="D194" t="s">
        <v>20</v>
      </c>
      <c r="E194">
        <v>57.5</v>
      </c>
    </row>
    <row r="195" spans="1:8" x14ac:dyDescent="0.15">
      <c r="A195">
        <v>16</v>
      </c>
      <c r="B195" t="s">
        <v>675</v>
      </c>
      <c r="C195" t="s">
        <v>27</v>
      </c>
      <c r="D195" t="s">
        <v>28</v>
      </c>
      <c r="E195">
        <v>55</v>
      </c>
    </row>
    <row r="196" spans="1:8" x14ac:dyDescent="0.15">
      <c r="A196">
        <v>16</v>
      </c>
      <c r="B196" t="s">
        <v>674</v>
      </c>
      <c r="C196" t="s">
        <v>27</v>
      </c>
      <c r="D196" t="s">
        <v>20</v>
      </c>
      <c r="E196">
        <v>67.5</v>
      </c>
    </row>
    <row r="197" spans="1:8" x14ac:dyDescent="0.15">
      <c r="A197">
        <v>16</v>
      </c>
      <c r="B197" t="s">
        <v>674</v>
      </c>
      <c r="C197" t="s">
        <v>27</v>
      </c>
      <c r="D197" t="s">
        <v>28</v>
      </c>
      <c r="E197">
        <v>57.5</v>
      </c>
    </row>
    <row r="198" spans="1:8" x14ac:dyDescent="0.15">
      <c r="A198">
        <v>16</v>
      </c>
      <c r="B198" t="s">
        <v>676</v>
      </c>
      <c r="C198" t="s">
        <v>27</v>
      </c>
      <c r="D198" t="s">
        <v>20</v>
      </c>
      <c r="E198">
        <v>40</v>
      </c>
    </row>
    <row r="199" spans="1:8" x14ac:dyDescent="0.15">
      <c r="A199" s="4">
        <v>16</v>
      </c>
      <c r="B199" s="4" t="s">
        <v>676</v>
      </c>
      <c r="C199" s="4" t="s">
        <v>27</v>
      </c>
      <c r="D199" s="4" t="s">
        <v>28</v>
      </c>
      <c r="E199" s="4">
        <v>57.5</v>
      </c>
      <c r="F199" s="4"/>
      <c r="G199" s="4">
        <f>AVERAGE(E194:E199)</f>
        <v>55.833333333333336</v>
      </c>
      <c r="H199" s="4"/>
    </row>
    <row r="200" spans="1:8" x14ac:dyDescent="0.15">
      <c r="A200" s="5">
        <v>17</v>
      </c>
      <c r="B200" s="5" t="s">
        <v>675</v>
      </c>
      <c r="C200" s="5" t="s">
        <v>27</v>
      </c>
      <c r="D200" s="5" t="s">
        <v>20</v>
      </c>
      <c r="E200" s="5">
        <v>57.5</v>
      </c>
      <c r="F200" s="5"/>
      <c r="H200" s="5"/>
    </row>
    <row r="201" spans="1:8" x14ac:dyDescent="0.15">
      <c r="A201">
        <v>17</v>
      </c>
      <c r="B201" t="s">
        <v>675</v>
      </c>
      <c r="C201" t="s">
        <v>27</v>
      </c>
      <c r="D201" t="s">
        <v>28</v>
      </c>
      <c r="E201">
        <v>55</v>
      </c>
    </row>
    <row r="202" spans="1:8" x14ac:dyDescent="0.15">
      <c r="A202">
        <v>17</v>
      </c>
      <c r="B202" t="s">
        <v>674</v>
      </c>
      <c r="C202" t="s">
        <v>27</v>
      </c>
      <c r="D202" t="s">
        <v>20</v>
      </c>
      <c r="E202">
        <v>55</v>
      </c>
    </row>
    <row r="203" spans="1:8" x14ac:dyDescent="0.15">
      <c r="A203">
        <v>17</v>
      </c>
      <c r="B203" t="s">
        <v>674</v>
      </c>
      <c r="C203" t="s">
        <v>27</v>
      </c>
      <c r="D203" t="s">
        <v>28</v>
      </c>
      <c r="E203">
        <v>55</v>
      </c>
    </row>
    <row r="204" spans="1:8" x14ac:dyDescent="0.15">
      <c r="A204">
        <v>17</v>
      </c>
      <c r="B204" t="s">
        <v>676</v>
      </c>
      <c r="C204" t="s">
        <v>27</v>
      </c>
      <c r="D204" t="s">
        <v>20</v>
      </c>
      <c r="E204">
        <v>55</v>
      </c>
    </row>
    <row r="205" spans="1:8" x14ac:dyDescent="0.15">
      <c r="A205" s="4">
        <v>17</v>
      </c>
      <c r="B205" s="4" t="s">
        <v>676</v>
      </c>
      <c r="C205" s="4" t="s">
        <v>27</v>
      </c>
      <c r="D205" s="4" t="s">
        <v>28</v>
      </c>
      <c r="E205" s="4">
        <v>55</v>
      </c>
      <c r="F205" s="4"/>
      <c r="G205" s="4">
        <f>AVERAGE(E200:E205)</f>
        <v>55.416666666666664</v>
      </c>
      <c r="H205" s="4"/>
    </row>
    <row r="206" spans="1:8" x14ac:dyDescent="0.15">
      <c r="A206">
        <v>18</v>
      </c>
      <c r="B206" t="s">
        <v>675</v>
      </c>
      <c r="C206" t="s">
        <v>27</v>
      </c>
      <c r="D206" t="s">
        <v>20</v>
      </c>
      <c r="E206">
        <v>52.5</v>
      </c>
    </row>
    <row r="207" spans="1:8" x14ac:dyDescent="0.15">
      <c r="A207">
        <v>18</v>
      </c>
      <c r="B207" t="s">
        <v>675</v>
      </c>
      <c r="C207" t="s">
        <v>27</v>
      </c>
      <c r="D207" t="s">
        <v>28</v>
      </c>
      <c r="E207">
        <v>62.5</v>
      </c>
    </row>
    <row r="208" spans="1:8" x14ac:dyDescent="0.15">
      <c r="A208">
        <v>18</v>
      </c>
      <c r="B208" t="s">
        <v>674</v>
      </c>
      <c r="C208" t="s">
        <v>27</v>
      </c>
      <c r="D208" t="s">
        <v>20</v>
      </c>
      <c r="E208">
        <v>60</v>
      </c>
    </row>
    <row r="209" spans="1:9" x14ac:dyDescent="0.15">
      <c r="A209">
        <v>18</v>
      </c>
      <c r="B209" t="s">
        <v>674</v>
      </c>
      <c r="C209" t="s">
        <v>27</v>
      </c>
      <c r="D209" t="s">
        <v>28</v>
      </c>
      <c r="E209">
        <v>55</v>
      </c>
    </row>
    <row r="210" spans="1:9" x14ac:dyDescent="0.15">
      <c r="A210">
        <v>18</v>
      </c>
      <c r="B210" t="s">
        <v>676</v>
      </c>
      <c r="C210" t="s">
        <v>27</v>
      </c>
      <c r="D210" t="s">
        <v>20</v>
      </c>
      <c r="E210">
        <v>50</v>
      </c>
    </row>
    <row r="211" spans="1:9" x14ac:dyDescent="0.15">
      <c r="A211" s="4">
        <v>18</v>
      </c>
      <c r="B211" s="4" t="s">
        <v>676</v>
      </c>
      <c r="C211" s="4" t="s">
        <v>27</v>
      </c>
      <c r="D211" s="4" t="s">
        <v>28</v>
      </c>
      <c r="E211" s="4">
        <v>70</v>
      </c>
      <c r="F211" s="4"/>
      <c r="G211" s="4">
        <f>AVERAGE(E206:E211)</f>
        <v>58.333333333333336</v>
      </c>
      <c r="H211" s="4"/>
    </row>
    <row r="212" spans="1:9" x14ac:dyDescent="0.15">
      <c r="A212">
        <v>19</v>
      </c>
      <c r="B212" t="s">
        <v>675</v>
      </c>
      <c r="C212" t="s">
        <v>27</v>
      </c>
      <c r="D212" t="s">
        <v>20</v>
      </c>
      <c r="E212">
        <v>75</v>
      </c>
    </row>
    <row r="213" spans="1:9" x14ac:dyDescent="0.15">
      <c r="A213">
        <v>19</v>
      </c>
      <c r="B213" t="s">
        <v>675</v>
      </c>
      <c r="C213" t="s">
        <v>27</v>
      </c>
      <c r="D213" t="s">
        <v>28</v>
      </c>
      <c r="E213">
        <v>62.5</v>
      </c>
    </row>
    <row r="214" spans="1:9" x14ac:dyDescent="0.15">
      <c r="A214">
        <v>19</v>
      </c>
      <c r="B214" t="s">
        <v>674</v>
      </c>
      <c r="C214" t="s">
        <v>27</v>
      </c>
      <c r="D214" t="s">
        <v>20</v>
      </c>
      <c r="E214">
        <v>82.5</v>
      </c>
    </row>
    <row r="215" spans="1:9" x14ac:dyDescent="0.15">
      <c r="A215">
        <v>19</v>
      </c>
      <c r="B215" t="s">
        <v>674</v>
      </c>
      <c r="C215" t="s">
        <v>27</v>
      </c>
      <c r="D215" t="s">
        <v>28</v>
      </c>
      <c r="E215">
        <v>70</v>
      </c>
    </row>
    <row r="216" spans="1:9" x14ac:dyDescent="0.15">
      <c r="A216">
        <v>19</v>
      </c>
      <c r="B216" t="s">
        <v>676</v>
      </c>
      <c r="C216" t="s">
        <v>27</v>
      </c>
      <c r="D216" t="s">
        <v>20</v>
      </c>
      <c r="E216">
        <v>57.5</v>
      </c>
    </row>
    <row r="217" spans="1:9" ht="14" thickBot="1" x14ac:dyDescent="0.2">
      <c r="A217" s="7">
        <v>19</v>
      </c>
      <c r="B217" s="7" t="s">
        <v>676</v>
      </c>
      <c r="C217" s="7" t="s">
        <v>27</v>
      </c>
      <c r="D217" s="7" t="s">
        <v>28</v>
      </c>
      <c r="E217" s="7">
        <v>82.5</v>
      </c>
      <c r="F217" s="7"/>
      <c r="G217" s="7">
        <f>AVERAGE(E212:E217)</f>
        <v>71.666666666666671</v>
      </c>
      <c r="H217" s="7"/>
    </row>
    <row r="218" spans="1:9" x14ac:dyDescent="0.15">
      <c r="A218">
        <v>1</v>
      </c>
      <c r="B218" t="s">
        <v>675</v>
      </c>
      <c r="C218" t="s">
        <v>23</v>
      </c>
      <c r="D218" t="s">
        <v>20</v>
      </c>
      <c r="E218">
        <v>35</v>
      </c>
    </row>
    <row r="219" spans="1:9" x14ac:dyDescent="0.15">
      <c r="A219" s="5">
        <v>1</v>
      </c>
      <c r="B219" s="5" t="s">
        <v>675</v>
      </c>
      <c r="C219" s="5" t="s">
        <v>23</v>
      </c>
      <c r="D219" s="5" t="s">
        <v>28</v>
      </c>
      <c r="E219" s="5">
        <v>60</v>
      </c>
      <c r="F219" s="5"/>
      <c r="H219" s="5"/>
      <c r="I219" s="5"/>
    </row>
    <row r="220" spans="1:9" x14ac:dyDescent="0.15">
      <c r="A220">
        <v>1</v>
      </c>
      <c r="B220" t="s">
        <v>674</v>
      </c>
      <c r="C220" t="s">
        <v>23</v>
      </c>
      <c r="D220" t="s">
        <v>20</v>
      </c>
      <c r="E220">
        <v>77.5</v>
      </c>
    </row>
    <row r="221" spans="1:9" x14ac:dyDescent="0.15">
      <c r="A221" s="5">
        <v>1</v>
      </c>
      <c r="B221" s="5" t="s">
        <v>674</v>
      </c>
      <c r="C221" s="5" t="s">
        <v>23</v>
      </c>
      <c r="D221" s="5" t="s">
        <v>28</v>
      </c>
      <c r="E221" s="5">
        <v>67.5</v>
      </c>
      <c r="F221" s="5"/>
      <c r="H221" s="5"/>
      <c r="I221" s="5"/>
    </row>
    <row r="222" spans="1:9" x14ac:dyDescent="0.15">
      <c r="A222">
        <v>1</v>
      </c>
      <c r="B222" t="s">
        <v>676</v>
      </c>
      <c r="C222" t="s">
        <v>23</v>
      </c>
      <c r="D222" t="s">
        <v>20</v>
      </c>
      <c r="E222">
        <v>57.5</v>
      </c>
    </row>
    <row r="223" spans="1:9" x14ac:dyDescent="0.15">
      <c r="A223" s="4">
        <v>1</v>
      </c>
      <c r="B223" s="4" t="s">
        <v>676</v>
      </c>
      <c r="C223" s="4" t="s">
        <v>23</v>
      </c>
      <c r="D223" s="4" t="s">
        <v>28</v>
      </c>
      <c r="E223" s="4">
        <v>62.5</v>
      </c>
      <c r="F223" s="4"/>
      <c r="G223" s="4">
        <f>AVERAGE(E218:E223)</f>
        <v>60</v>
      </c>
      <c r="H223" s="4"/>
      <c r="I223" s="5"/>
    </row>
    <row r="224" spans="1:9" x14ac:dyDescent="0.15">
      <c r="A224">
        <v>2</v>
      </c>
      <c r="B224" t="s">
        <v>675</v>
      </c>
      <c r="C224" t="s">
        <v>23</v>
      </c>
      <c r="D224" t="s">
        <v>20</v>
      </c>
      <c r="E224">
        <v>55</v>
      </c>
    </row>
    <row r="225" spans="1:9" x14ac:dyDescent="0.15">
      <c r="A225" s="5">
        <v>2</v>
      </c>
      <c r="B225" s="5" t="s">
        <v>675</v>
      </c>
      <c r="C225" s="5" t="s">
        <v>23</v>
      </c>
      <c r="D225" s="5" t="s">
        <v>28</v>
      </c>
      <c r="E225" s="5">
        <v>65</v>
      </c>
      <c r="F225" s="5"/>
      <c r="H225" s="5"/>
      <c r="I225" s="5"/>
    </row>
    <row r="226" spans="1:9" x14ac:dyDescent="0.15">
      <c r="A226">
        <v>2</v>
      </c>
      <c r="B226" t="s">
        <v>674</v>
      </c>
      <c r="C226" t="s">
        <v>23</v>
      </c>
      <c r="D226" t="s">
        <v>20</v>
      </c>
      <c r="E226">
        <v>65</v>
      </c>
    </row>
    <row r="227" spans="1:9" x14ac:dyDescent="0.15">
      <c r="A227" s="5">
        <v>2</v>
      </c>
      <c r="B227" s="5" t="s">
        <v>674</v>
      </c>
      <c r="C227" s="5" t="s">
        <v>23</v>
      </c>
      <c r="D227" s="5" t="s">
        <v>28</v>
      </c>
      <c r="E227" s="5">
        <v>67.5</v>
      </c>
      <c r="F227" s="5"/>
      <c r="H227" s="5"/>
      <c r="I227" s="5"/>
    </row>
    <row r="228" spans="1:9" x14ac:dyDescent="0.15">
      <c r="A228">
        <v>2</v>
      </c>
      <c r="B228" t="s">
        <v>676</v>
      </c>
      <c r="C228" t="s">
        <v>23</v>
      </c>
      <c r="D228" t="s">
        <v>20</v>
      </c>
      <c r="E228">
        <v>52.5</v>
      </c>
    </row>
    <row r="229" spans="1:9" x14ac:dyDescent="0.15">
      <c r="A229" s="4">
        <v>2</v>
      </c>
      <c r="B229" s="4" t="s">
        <v>676</v>
      </c>
      <c r="C229" s="4" t="s">
        <v>23</v>
      </c>
      <c r="D229" s="4" t="s">
        <v>28</v>
      </c>
      <c r="E229" s="4">
        <v>80</v>
      </c>
      <c r="F229" s="4"/>
      <c r="G229" s="4">
        <f>AVERAGE(E224:E229)</f>
        <v>64.166666666666671</v>
      </c>
      <c r="H229" s="4"/>
      <c r="I229" s="5"/>
    </row>
    <row r="230" spans="1:9" x14ac:dyDescent="0.15">
      <c r="A230" s="5">
        <v>3</v>
      </c>
      <c r="B230" s="5" t="s">
        <v>675</v>
      </c>
      <c r="C230" s="5" t="s">
        <v>23</v>
      </c>
      <c r="D230" s="5" t="s">
        <v>20</v>
      </c>
      <c r="E230" s="5">
        <v>55</v>
      </c>
      <c r="F230" s="5"/>
      <c r="H230" s="5"/>
      <c r="I230" s="5"/>
    </row>
    <row r="231" spans="1:9" x14ac:dyDescent="0.15">
      <c r="A231" s="5">
        <v>3</v>
      </c>
      <c r="B231" s="5" t="s">
        <v>675</v>
      </c>
      <c r="C231" s="5" t="s">
        <v>23</v>
      </c>
      <c r="D231" s="5" t="s">
        <v>28</v>
      </c>
      <c r="E231" s="5">
        <v>72.5</v>
      </c>
      <c r="F231" s="5"/>
      <c r="H231" s="5"/>
      <c r="I231" s="5"/>
    </row>
    <row r="232" spans="1:9" x14ac:dyDescent="0.15">
      <c r="A232">
        <v>3</v>
      </c>
      <c r="B232" t="s">
        <v>674</v>
      </c>
      <c r="C232" t="s">
        <v>23</v>
      </c>
      <c r="D232" t="s">
        <v>20</v>
      </c>
      <c r="E232">
        <v>72.5</v>
      </c>
    </row>
    <row r="233" spans="1:9" x14ac:dyDescent="0.15">
      <c r="A233" s="5">
        <v>3</v>
      </c>
      <c r="B233" s="5" t="s">
        <v>674</v>
      </c>
      <c r="C233" s="5" t="s">
        <v>23</v>
      </c>
      <c r="D233" s="5" t="s">
        <v>28</v>
      </c>
      <c r="E233" s="5">
        <v>67.5</v>
      </c>
      <c r="F233" s="5"/>
      <c r="H233" s="5"/>
      <c r="I233" s="5"/>
    </row>
    <row r="234" spans="1:9" x14ac:dyDescent="0.15">
      <c r="A234">
        <v>3</v>
      </c>
      <c r="B234" t="s">
        <v>676</v>
      </c>
      <c r="C234" t="s">
        <v>23</v>
      </c>
      <c r="D234" t="s">
        <v>20</v>
      </c>
      <c r="E234">
        <v>55</v>
      </c>
    </row>
    <row r="235" spans="1:9" x14ac:dyDescent="0.15">
      <c r="A235" s="4">
        <v>3</v>
      </c>
      <c r="B235" s="4" t="s">
        <v>676</v>
      </c>
      <c r="C235" s="4" t="s">
        <v>23</v>
      </c>
      <c r="D235" s="4" t="s">
        <v>28</v>
      </c>
      <c r="E235" s="4">
        <v>65</v>
      </c>
      <c r="F235" s="4"/>
      <c r="G235" s="4">
        <f>AVERAGE(E230:E235)</f>
        <v>64.583333333333329</v>
      </c>
      <c r="H235" s="4"/>
      <c r="I235" s="5"/>
    </row>
    <row r="236" spans="1:9" x14ac:dyDescent="0.15">
      <c r="A236" s="5">
        <v>4</v>
      </c>
      <c r="B236" s="5" t="s">
        <v>675</v>
      </c>
      <c r="C236" s="5" t="s">
        <v>23</v>
      </c>
      <c r="D236" s="5" t="s">
        <v>20</v>
      </c>
      <c r="E236" s="5">
        <v>62.5</v>
      </c>
      <c r="F236" s="5"/>
      <c r="H236" s="5"/>
      <c r="I236" s="5"/>
    </row>
    <row r="237" spans="1:9" x14ac:dyDescent="0.15">
      <c r="A237" s="5">
        <v>4</v>
      </c>
      <c r="B237" s="5" t="s">
        <v>675</v>
      </c>
      <c r="C237" s="5" t="s">
        <v>23</v>
      </c>
      <c r="D237" s="5" t="s">
        <v>28</v>
      </c>
      <c r="E237" s="5">
        <v>57.5</v>
      </c>
      <c r="F237" s="5"/>
      <c r="H237" s="5"/>
      <c r="I237" s="5"/>
    </row>
    <row r="238" spans="1:9" x14ac:dyDescent="0.15">
      <c r="A238">
        <v>4</v>
      </c>
      <c r="B238" t="s">
        <v>674</v>
      </c>
      <c r="C238" t="s">
        <v>23</v>
      </c>
      <c r="D238" t="s">
        <v>20</v>
      </c>
      <c r="E238">
        <v>50</v>
      </c>
    </row>
    <row r="239" spans="1:9" x14ac:dyDescent="0.15">
      <c r="A239" s="5">
        <v>4</v>
      </c>
      <c r="B239" s="5" t="s">
        <v>674</v>
      </c>
      <c r="C239" s="5" t="s">
        <v>23</v>
      </c>
      <c r="D239" s="5" t="s">
        <v>28</v>
      </c>
      <c r="E239" s="5">
        <v>70</v>
      </c>
      <c r="F239" s="5"/>
      <c r="H239" s="5"/>
      <c r="I239" s="5"/>
    </row>
    <row r="240" spans="1:9" x14ac:dyDescent="0.15">
      <c r="A240">
        <v>4</v>
      </c>
      <c r="B240" t="s">
        <v>676</v>
      </c>
      <c r="C240" t="s">
        <v>23</v>
      </c>
      <c r="D240" t="s">
        <v>20</v>
      </c>
      <c r="E240">
        <v>45</v>
      </c>
    </row>
    <row r="241" spans="1:9" x14ac:dyDescent="0.15">
      <c r="A241" s="4">
        <v>4</v>
      </c>
      <c r="B241" s="4" t="s">
        <v>676</v>
      </c>
      <c r="C241" s="4" t="s">
        <v>23</v>
      </c>
      <c r="D241" s="4" t="s">
        <v>28</v>
      </c>
      <c r="E241" s="4">
        <v>72.5</v>
      </c>
      <c r="F241" s="4"/>
      <c r="G241" s="4">
        <f>AVERAGE(E236:E241)</f>
        <v>59.583333333333336</v>
      </c>
      <c r="H241" s="4"/>
      <c r="I241" s="5"/>
    </row>
    <row r="242" spans="1:9" x14ac:dyDescent="0.15">
      <c r="A242">
        <v>5</v>
      </c>
      <c r="B242" t="s">
        <v>675</v>
      </c>
      <c r="C242" t="s">
        <v>23</v>
      </c>
      <c r="D242" t="s">
        <v>20</v>
      </c>
      <c r="E242">
        <v>77.5</v>
      </c>
    </row>
    <row r="243" spans="1:9" x14ac:dyDescent="0.15">
      <c r="A243" s="5">
        <v>5</v>
      </c>
      <c r="B243" s="5" t="s">
        <v>675</v>
      </c>
      <c r="C243" s="5" t="s">
        <v>23</v>
      </c>
      <c r="D243" s="5" t="s">
        <v>28</v>
      </c>
      <c r="E243" s="5">
        <v>75</v>
      </c>
      <c r="F243" s="5"/>
      <c r="H243" s="5"/>
      <c r="I243" s="5"/>
    </row>
    <row r="244" spans="1:9" x14ac:dyDescent="0.15">
      <c r="A244">
        <v>5</v>
      </c>
      <c r="B244" t="s">
        <v>674</v>
      </c>
      <c r="C244" t="s">
        <v>23</v>
      </c>
      <c r="D244" t="s">
        <v>20</v>
      </c>
      <c r="E244">
        <v>80</v>
      </c>
    </row>
    <row r="245" spans="1:9" x14ac:dyDescent="0.15">
      <c r="A245" s="5">
        <v>5</v>
      </c>
      <c r="B245" s="5" t="s">
        <v>674</v>
      </c>
      <c r="C245" s="5" t="s">
        <v>23</v>
      </c>
      <c r="D245" s="5" t="s">
        <v>28</v>
      </c>
      <c r="E245" s="5">
        <v>77.5</v>
      </c>
      <c r="F245" s="5"/>
      <c r="H245" s="5"/>
    </row>
    <row r="246" spans="1:9" x14ac:dyDescent="0.15">
      <c r="A246">
        <v>5</v>
      </c>
      <c r="B246" t="s">
        <v>676</v>
      </c>
      <c r="C246" t="s">
        <v>23</v>
      </c>
      <c r="D246" t="s">
        <v>20</v>
      </c>
      <c r="E246">
        <v>60</v>
      </c>
    </row>
    <row r="247" spans="1:9" x14ac:dyDescent="0.15">
      <c r="A247" s="4">
        <v>5</v>
      </c>
      <c r="B247" s="4" t="s">
        <v>676</v>
      </c>
      <c r="C247" s="4" t="s">
        <v>23</v>
      </c>
      <c r="D247" s="4" t="s">
        <v>28</v>
      </c>
      <c r="E247" s="4">
        <v>82.5</v>
      </c>
      <c r="F247" s="4"/>
      <c r="G247" s="4">
        <f>AVERAGE(E242:E247)</f>
        <v>75.416666666666671</v>
      </c>
      <c r="H247" s="4"/>
      <c r="I247" s="5"/>
    </row>
    <row r="248" spans="1:9" x14ac:dyDescent="0.15">
      <c r="A248">
        <v>6</v>
      </c>
      <c r="B248" t="s">
        <v>675</v>
      </c>
      <c r="C248" t="s">
        <v>23</v>
      </c>
      <c r="D248" t="s">
        <v>20</v>
      </c>
      <c r="E248">
        <v>42.5</v>
      </c>
    </row>
    <row r="249" spans="1:9" x14ac:dyDescent="0.15">
      <c r="A249" s="5">
        <v>6</v>
      </c>
      <c r="B249" s="5" t="s">
        <v>675</v>
      </c>
      <c r="C249" s="5" t="s">
        <v>23</v>
      </c>
      <c r="D249" s="5" t="s">
        <v>28</v>
      </c>
      <c r="E249" s="5">
        <v>80</v>
      </c>
      <c r="F249" s="5"/>
      <c r="H249" s="5"/>
      <c r="I249" s="5"/>
    </row>
    <row r="250" spans="1:9" x14ac:dyDescent="0.15">
      <c r="A250">
        <v>6</v>
      </c>
      <c r="B250" t="s">
        <v>674</v>
      </c>
      <c r="C250" t="s">
        <v>23</v>
      </c>
      <c r="D250" t="s">
        <v>20</v>
      </c>
      <c r="E250">
        <v>100</v>
      </c>
    </row>
    <row r="251" spans="1:9" x14ac:dyDescent="0.15">
      <c r="A251" s="5">
        <v>6</v>
      </c>
      <c r="B251" s="5" t="s">
        <v>674</v>
      </c>
      <c r="C251" s="5" t="s">
        <v>23</v>
      </c>
      <c r="D251" s="5" t="s">
        <v>28</v>
      </c>
      <c r="E251" s="5">
        <v>95</v>
      </c>
      <c r="F251" s="5"/>
      <c r="H251" s="5"/>
    </row>
    <row r="252" spans="1:9" x14ac:dyDescent="0.15">
      <c r="A252">
        <v>6</v>
      </c>
      <c r="B252" t="s">
        <v>676</v>
      </c>
      <c r="C252" t="s">
        <v>23</v>
      </c>
      <c r="D252" t="s">
        <v>20</v>
      </c>
      <c r="E252">
        <v>77.5</v>
      </c>
    </row>
    <row r="253" spans="1:9" x14ac:dyDescent="0.15">
      <c r="A253" s="4">
        <v>6</v>
      </c>
      <c r="B253" s="4" t="s">
        <v>676</v>
      </c>
      <c r="C253" s="4" t="s">
        <v>23</v>
      </c>
      <c r="D253" s="4" t="s">
        <v>28</v>
      </c>
      <c r="E253" s="4">
        <v>95</v>
      </c>
      <c r="F253" s="4"/>
      <c r="G253" s="4">
        <f>AVERAGE(E248:E253)</f>
        <v>81.666666666666671</v>
      </c>
      <c r="H253" s="4"/>
      <c r="I253" s="5"/>
    </row>
    <row r="254" spans="1:9" x14ac:dyDescent="0.15">
      <c r="A254">
        <v>7</v>
      </c>
      <c r="B254" t="s">
        <v>675</v>
      </c>
      <c r="C254" t="s">
        <v>23</v>
      </c>
      <c r="D254" t="s">
        <v>20</v>
      </c>
      <c r="E254">
        <v>47.5</v>
      </c>
    </row>
    <row r="255" spans="1:9" x14ac:dyDescent="0.15">
      <c r="A255" s="5">
        <v>7</v>
      </c>
      <c r="B255" s="5" t="s">
        <v>675</v>
      </c>
      <c r="C255" s="5" t="s">
        <v>23</v>
      </c>
      <c r="D255" s="5" t="s">
        <v>28</v>
      </c>
      <c r="E255" s="5">
        <v>85</v>
      </c>
      <c r="F255" s="5"/>
      <c r="H255" s="5"/>
      <c r="I255" s="5"/>
    </row>
    <row r="256" spans="1:9" x14ac:dyDescent="0.15">
      <c r="A256">
        <v>7</v>
      </c>
      <c r="B256" t="s">
        <v>674</v>
      </c>
      <c r="C256" t="s">
        <v>23</v>
      </c>
      <c r="D256" t="s">
        <v>20</v>
      </c>
      <c r="E256">
        <v>62.5</v>
      </c>
    </row>
    <row r="257" spans="1:9" x14ac:dyDescent="0.15">
      <c r="A257" s="5">
        <v>7</v>
      </c>
      <c r="B257" s="5" t="s">
        <v>674</v>
      </c>
      <c r="C257" s="5" t="s">
        <v>23</v>
      </c>
      <c r="D257" s="5" t="s">
        <v>28</v>
      </c>
      <c r="E257" s="5">
        <v>87.5</v>
      </c>
      <c r="F257" s="5"/>
      <c r="H257" s="5"/>
    </row>
    <row r="258" spans="1:9" x14ac:dyDescent="0.15">
      <c r="A258">
        <v>7</v>
      </c>
      <c r="B258" t="s">
        <v>676</v>
      </c>
      <c r="C258" t="s">
        <v>23</v>
      </c>
      <c r="D258" t="s">
        <v>20</v>
      </c>
      <c r="E258">
        <v>35</v>
      </c>
    </row>
    <row r="259" spans="1:9" x14ac:dyDescent="0.15">
      <c r="A259" s="4">
        <v>7</v>
      </c>
      <c r="B259" s="4" t="s">
        <v>676</v>
      </c>
      <c r="C259" s="4" t="s">
        <v>23</v>
      </c>
      <c r="D259" s="4" t="s">
        <v>28</v>
      </c>
      <c r="E259" s="4">
        <v>77.5</v>
      </c>
      <c r="F259" s="4"/>
      <c r="G259" s="4">
        <f>AVERAGE(E254:E259)</f>
        <v>65.833333333333329</v>
      </c>
      <c r="H259" s="4"/>
      <c r="I259" s="5"/>
    </row>
    <row r="260" spans="1:9" x14ac:dyDescent="0.15">
      <c r="A260">
        <v>8</v>
      </c>
      <c r="B260" t="s">
        <v>675</v>
      </c>
      <c r="C260" t="s">
        <v>23</v>
      </c>
      <c r="D260" t="s">
        <v>20</v>
      </c>
      <c r="E260">
        <v>60</v>
      </c>
    </row>
    <row r="261" spans="1:9" x14ac:dyDescent="0.15">
      <c r="A261" s="5">
        <v>8</v>
      </c>
      <c r="B261" s="5" t="s">
        <v>675</v>
      </c>
      <c r="C261" s="5" t="s">
        <v>23</v>
      </c>
      <c r="D261" s="5" t="s">
        <v>28</v>
      </c>
      <c r="E261" s="5">
        <v>62.5</v>
      </c>
      <c r="F261" s="5"/>
      <c r="H261" s="5"/>
      <c r="I261" s="5"/>
    </row>
    <row r="262" spans="1:9" x14ac:dyDescent="0.15">
      <c r="A262">
        <v>8</v>
      </c>
      <c r="B262" t="s">
        <v>674</v>
      </c>
      <c r="C262" t="s">
        <v>23</v>
      </c>
      <c r="D262" t="s">
        <v>20</v>
      </c>
      <c r="E262">
        <v>57.5</v>
      </c>
    </row>
    <row r="263" spans="1:9" x14ac:dyDescent="0.15">
      <c r="A263" s="5">
        <v>8</v>
      </c>
      <c r="B263" s="5" t="s">
        <v>674</v>
      </c>
      <c r="C263" s="5" t="s">
        <v>23</v>
      </c>
      <c r="D263" s="5" t="s">
        <v>28</v>
      </c>
      <c r="E263" s="5">
        <v>70</v>
      </c>
      <c r="F263" s="5"/>
      <c r="H263" s="5"/>
    </row>
    <row r="264" spans="1:9" x14ac:dyDescent="0.15">
      <c r="A264">
        <v>8</v>
      </c>
      <c r="B264" t="s">
        <v>676</v>
      </c>
      <c r="C264" t="s">
        <v>23</v>
      </c>
      <c r="D264" t="s">
        <v>20</v>
      </c>
      <c r="E264">
        <v>50</v>
      </c>
    </row>
    <row r="265" spans="1:9" x14ac:dyDescent="0.15">
      <c r="A265" s="4">
        <v>8</v>
      </c>
      <c r="B265" s="4" t="s">
        <v>676</v>
      </c>
      <c r="C265" s="4" t="s">
        <v>23</v>
      </c>
      <c r="D265" s="4" t="s">
        <v>28</v>
      </c>
      <c r="E265" s="4">
        <v>65</v>
      </c>
      <c r="F265" s="4"/>
      <c r="G265" s="4">
        <f>AVERAGE(E260:E265)</f>
        <v>60.833333333333336</v>
      </c>
      <c r="H265" s="4"/>
    </row>
    <row r="266" spans="1:9" x14ac:dyDescent="0.15">
      <c r="A266" s="6">
        <v>9</v>
      </c>
      <c r="B266" s="6" t="s">
        <v>675</v>
      </c>
      <c r="C266" s="6" t="s">
        <v>23</v>
      </c>
      <c r="D266" s="6" t="s">
        <v>20</v>
      </c>
      <c r="E266" s="6">
        <v>90</v>
      </c>
      <c r="F266" s="6"/>
      <c r="G266" s="6"/>
      <c r="H266" s="6"/>
      <c r="I266" s="5"/>
    </row>
    <row r="267" spans="1:9" x14ac:dyDescent="0.15">
      <c r="A267" s="5">
        <v>9</v>
      </c>
      <c r="B267" s="5" t="s">
        <v>675</v>
      </c>
      <c r="C267" s="5" t="s">
        <v>23</v>
      </c>
      <c r="D267" s="5" t="s">
        <v>28</v>
      </c>
      <c r="E267" s="5">
        <v>80</v>
      </c>
      <c r="F267" s="5"/>
      <c r="G267" s="5"/>
      <c r="H267" s="5"/>
      <c r="I267" s="5"/>
    </row>
    <row r="268" spans="1:9" x14ac:dyDescent="0.15">
      <c r="A268" s="5">
        <v>9</v>
      </c>
      <c r="B268" s="5" t="s">
        <v>674</v>
      </c>
      <c r="C268" s="5" t="s">
        <v>23</v>
      </c>
      <c r="D268" s="5" t="s">
        <v>20</v>
      </c>
      <c r="E268" s="5">
        <v>80</v>
      </c>
      <c r="F268" s="5"/>
      <c r="G268" s="5"/>
      <c r="H268" s="5"/>
    </row>
    <row r="269" spans="1:9" x14ac:dyDescent="0.15">
      <c r="A269" s="5">
        <v>9</v>
      </c>
      <c r="B269" s="5" t="s">
        <v>674</v>
      </c>
      <c r="C269" s="5" t="s">
        <v>23</v>
      </c>
      <c r="D269" s="5" t="s">
        <v>28</v>
      </c>
      <c r="E269" s="5">
        <v>92.5</v>
      </c>
      <c r="F269" s="5"/>
      <c r="G269" s="5"/>
      <c r="H269" s="5"/>
    </row>
    <row r="270" spans="1:9" x14ac:dyDescent="0.15">
      <c r="A270" s="5">
        <v>9</v>
      </c>
      <c r="B270" s="5" t="s">
        <v>676</v>
      </c>
      <c r="C270" s="5" t="s">
        <v>23</v>
      </c>
      <c r="D270" s="5" t="s">
        <v>20</v>
      </c>
      <c r="E270" s="5">
        <v>62.5</v>
      </c>
      <c r="F270" s="5"/>
      <c r="G270" s="5"/>
      <c r="H270" s="5"/>
    </row>
    <row r="271" spans="1:9" x14ac:dyDescent="0.15">
      <c r="A271" s="4">
        <v>9</v>
      </c>
      <c r="B271" s="4" t="s">
        <v>676</v>
      </c>
      <c r="C271" s="4" t="s">
        <v>23</v>
      </c>
      <c r="D271" s="4" t="s">
        <v>28</v>
      </c>
      <c r="E271" s="4">
        <v>87.5</v>
      </c>
      <c r="F271" s="4"/>
      <c r="G271" s="4">
        <f>AVERAGE(E266:E271)</f>
        <v>82.083333333333329</v>
      </c>
      <c r="H271" s="4"/>
    </row>
    <row r="272" spans="1:9" x14ac:dyDescent="0.15">
      <c r="A272" s="6">
        <v>11</v>
      </c>
      <c r="B272" s="6" t="s">
        <v>675</v>
      </c>
      <c r="C272" s="6" t="s">
        <v>23</v>
      </c>
      <c r="D272" s="6" t="s">
        <v>20</v>
      </c>
      <c r="E272" s="6">
        <v>65</v>
      </c>
      <c r="F272" s="6"/>
      <c r="G272" s="6"/>
      <c r="H272" s="6"/>
      <c r="I272" s="5"/>
    </row>
    <row r="273" spans="1:9" x14ac:dyDescent="0.15">
      <c r="A273" s="5">
        <v>11</v>
      </c>
      <c r="B273" s="5" t="s">
        <v>675</v>
      </c>
      <c r="C273" s="5" t="s">
        <v>23</v>
      </c>
      <c r="D273" s="5" t="s">
        <v>28</v>
      </c>
      <c r="E273" s="5">
        <v>60</v>
      </c>
      <c r="F273" s="5"/>
      <c r="G273" s="5"/>
      <c r="H273" s="5"/>
      <c r="I273" s="5"/>
    </row>
    <row r="274" spans="1:9" x14ac:dyDescent="0.15">
      <c r="A274" s="5">
        <v>11</v>
      </c>
      <c r="B274" s="5" t="s">
        <v>674</v>
      </c>
      <c r="C274" s="5" t="s">
        <v>23</v>
      </c>
      <c r="D274" s="5" t="s">
        <v>20</v>
      </c>
      <c r="E274" s="5">
        <v>70</v>
      </c>
      <c r="F274" s="5"/>
      <c r="G274" s="5"/>
      <c r="H274" s="5"/>
    </row>
    <row r="275" spans="1:9" x14ac:dyDescent="0.15">
      <c r="A275" s="5">
        <v>11</v>
      </c>
      <c r="B275" s="5" t="s">
        <v>674</v>
      </c>
      <c r="C275" s="5" t="s">
        <v>23</v>
      </c>
      <c r="D275" s="5" t="s">
        <v>28</v>
      </c>
      <c r="E275" s="5">
        <v>65</v>
      </c>
      <c r="F275" s="5"/>
      <c r="G275" s="5"/>
      <c r="H275" s="5"/>
    </row>
    <row r="276" spans="1:9" x14ac:dyDescent="0.15">
      <c r="A276" s="5">
        <v>11</v>
      </c>
      <c r="B276" s="5" t="s">
        <v>676</v>
      </c>
      <c r="C276" s="5" t="s">
        <v>23</v>
      </c>
      <c r="D276" s="5" t="s">
        <v>20</v>
      </c>
      <c r="E276" s="5">
        <v>45</v>
      </c>
      <c r="F276" s="5"/>
      <c r="G276" s="5"/>
      <c r="H276" s="5"/>
    </row>
    <row r="277" spans="1:9" x14ac:dyDescent="0.15">
      <c r="A277" s="4">
        <v>11</v>
      </c>
      <c r="B277" s="4" t="s">
        <v>676</v>
      </c>
      <c r="C277" s="4" t="s">
        <v>23</v>
      </c>
      <c r="D277" s="4" t="s">
        <v>28</v>
      </c>
      <c r="E277" s="4">
        <v>67.5</v>
      </c>
      <c r="F277" s="4"/>
      <c r="G277" s="4">
        <f>AVERAGE(E272:E277)</f>
        <v>62.083333333333336</v>
      </c>
      <c r="H277" s="4"/>
    </row>
    <row r="278" spans="1:9" x14ac:dyDescent="0.15">
      <c r="A278" s="6">
        <v>12</v>
      </c>
      <c r="B278" s="6" t="s">
        <v>675</v>
      </c>
      <c r="C278" s="6" t="s">
        <v>23</v>
      </c>
      <c r="D278" s="6" t="s">
        <v>20</v>
      </c>
      <c r="E278" s="6">
        <v>52.5</v>
      </c>
      <c r="F278" s="6"/>
      <c r="G278" s="6"/>
      <c r="H278" s="6"/>
      <c r="I278" s="5"/>
    </row>
    <row r="279" spans="1:9" x14ac:dyDescent="0.15">
      <c r="A279" s="5">
        <v>12</v>
      </c>
      <c r="B279" s="5" t="s">
        <v>675</v>
      </c>
      <c r="C279" s="5" t="s">
        <v>23</v>
      </c>
      <c r="D279" s="5" t="s">
        <v>28</v>
      </c>
      <c r="E279" s="5">
        <v>52.5</v>
      </c>
      <c r="F279" s="5"/>
      <c r="G279" s="5"/>
      <c r="H279" s="5"/>
      <c r="I279" s="5"/>
    </row>
    <row r="280" spans="1:9" x14ac:dyDescent="0.15">
      <c r="A280" s="5">
        <v>12</v>
      </c>
      <c r="B280" s="5" t="s">
        <v>674</v>
      </c>
      <c r="C280" s="5" t="s">
        <v>23</v>
      </c>
      <c r="D280" s="5" t="s">
        <v>20</v>
      </c>
      <c r="E280" s="5">
        <v>55</v>
      </c>
      <c r="F280" s="5"/>
      <c r="G280" s="5"/>
      <c r="H280" s="5"/>
    </row>
    <row r="281" spans="1:9" x14ac:dyDescent="0.15">
      <c r="A281" s="5">
        <v>12</v>
      </c>
      <c r="B281" s="5" t="s">
        <v>674</v>
      </c>
      <c r="C281" s="5" t="s">
        <v>23</v>
      </c>
      <c r="D281" s="5" t="s">
        <v>28</v>
      </c>
      <c r="E281" s="5">
        <v>55</v>
      </c>
      <c r="F281" s="5"/>
      <c r="G281" s="5"/>
      <c r="H281" s="5"/>
    </row>
    <row r="282" spans="1:9" x14ac:dyDescent="0.15">
      <c r="A282" s="5">
        <v>12</v>
      </c>
      <c r="B282" s="5" t="s">
        <v>676</v>
      </c>
      <c r="C282" s="5" t="s">
        <v>23</v>
      </c>
      <c r="D282" s="5" t="s">
        <v>20</v>
      </c>
      <c r="E282" s="5">
        <v>52.5</v>
      </c>
      <c r="F282" s="5"/>
      <c r="G282" s="5"/>
      <c r="H282" s="5"/>
    </row>
    <row r="283" spans="1:9" x14ac:dyDescent="0.15">
      <c r="A283" s="4">
        <v>12</v>
      </c>
      <c r="B283" s="4" t="s">
        <v>676</v>
      </c>
      <c r="C283" s="4" t="s">
        <v>23</v>
      </c>
      <c r="D283" s="4" t="s">
        <v>28</v>
      </c>
      <c r="E283" s="4">
        <v>50</v>
      </c>
      <c r="F283" s="4"/>
      <c r="G283" s="4">
        <f>AVERAGE(E278:E283)</f>
        <v>52.916666666666664</v>
      </c>
      <c r="H283" s="4"/>
    </row>
    <row r="284" spans="1:9" x14ac:dyDescent="0.15">
      <c r="A284" s="6">
        <v>13</v>
      </c>
      <c r="B284" s="6" t="s">
        <v>675</v>
      </c>
      <c r="C284" s="6" t="s">
        <v>23</v>
      </c>
      <c r="D284" s="6" t="s">
        <v>20</v>
      </c>
      <c r="E284" s="6">
        <v>45</v>
      </c>
      <c r="F284" s="6"/>
      <c r="G284" s="6"/>
      <c r="H284" s="6"/>
      <c r="I284" s="5"/>
    </row>
    <row r="285" spans="1:9" x14ac:dyDescent="0.15">
      <c r="A285" s="5">
        <v>13</v>
      </c>
      <c r="B285" s="5" t="s">
        <v>675</v>
      </c>
      <c r="C285" s="5" t="s">
        <v>23</v>
      </c>
      <c r="D285" s="5" t="s">
        <v>28</v>
      </c>
      <c r="E285" s="5">
        <v>77.5</v>
      </c>
      <c r="F285" s="5"/>
      <c r="G285" s="5"/>
      <c r="H285" s="5"/>
      <c r="I285" s="5"/>
    </row>
    <row r="286" spans="1:9" x14ac:dyDescent="0.15">
      <c r="A286" s="5">
        <v>13</v>
      </c>
      <c r="B286" s="5" t="s">
        <v>674</v>
      </c>
      <c r="C286" s="5" t="s">
        <v>23</v>
      </c>
      <c r="D286" s="5" t="s">
        <v>20</v>
      </c>
      <c r="E286" s="5">
        <v>72.5</v>
      </c>
      <c r="F286" s="5"/>
      <c r="G286" s="5"/>
      <c r="H286" s="5"/>
    </row>
    <row r="287" spans="1:9" x14ac:dyDescent="0.15">
      <c r="A287" s="5">
        <v>13</v>
      </c>
      <c r="B287" s="5" t="s">
        <v>674</v>
      </c>
      <c r="C287" s="5" t="s">
        <v>23</v>
      </c>
      <c r="D287" s="5" t="s">
        <v>28</v>
      </c>
      <c r="E287" s="5">
        <v>72.5</v>
      </c>
      <c r="F287" s="5"/>
      <c r="G287" s="5"/>
      <c r="H287" s="5"/>
    </row>
    <row r="288" spans="1:9" x14ac:dyDescent="0.15">
      <c r="A288" s="5">
        <v>13</v>
      </c>
      <c r="B288" s="5" t="s">
        <v>676</v>
      </c>
      <c r="C288" s="5" t="s">
        <v>23</v>
      </c>
      <c r="D288" s="5" t="s">
        <v>20</v>
      </c>
      <c r="E288" s="5">
        <v>70</v>
      </c>
      <c r="F288" s="5"/>
      <c r="G288" s="5"/>
      <c r="H288" s="5"/>
    </row>
    <row r="289" spans="1:9" x14ac:dyDescent="0.15">
      <c r="A289" s="4">
        <v>13</v>
      </c>
      <c r="B289" s="4" t="s">
        <v>676</v>
      </c>
      <c r="C289" s="4" t="s">
        <v>23</v>
      </c>
      <c r="D289" s="4" t="s">
        <v>28</v>
      </c>
      <c r="E289" s="4">
        <v>72.5</v>
      </c>
      <c r="F289" s="4"/>
      <c r="G289" s="4">
        <f>AVERAGE(E284:E289)</f>
        <v>68.333333333333329</v>
      </c>
      <c r="H289" s="4"/>
    </row>
    <row r="290" spans="1:9" x14ac:dyDescent="0.15">
      <c r="A290" s="6">
        <v>14</v>
      </c>
      <c r="B290" s="6" t="s">
        <v>675</v>
      </c>
      <c r="C290" s="6" t="s">
        <v>23</v>
      </c>
      <c r="D290" s="6" t="s">
        <v>20</v>
      </c>
      <c r="E290" s="6">
        <v>65</v>
      </c>
      <c r="F290" s="6"/>
      <c r="G290" s="6"/>
      <c r="H290" s="6"/>
      <c r="I290" s="5"/>
    </row>
    <row r="291" spans="1:9" x14ac:dyDescent="0.15">
      <c r="A291" s="5">
        <v>14</v>
      </c>
      <c r="B291" s="5" t="s">
        <v>675</v>
      </c>
      <c r="C291" s="5" t="s">
        <v>23</v>
      </c>
      <c r="D291" s="5" t="s">
        <v>28</v>
      </c>
      <c r="E291" s="5">
        <v>67.5</v>
      </c>
      <c r="F291" s="5"/>
      <c r="G291" s="5"/>
      <c r="H291" s="5"/>
      <c r="I291" s="5"/>
    </row>
    <row r="292" spans="1:9" x14ac:dyDescent="0.15">
      <c r="A292" s="5">
        <v>14</v>
      </c>
      <c r="B292" s="5" t="s">
        <v>674</v>
      </c>
      <c r="C292" s="5" t="s">
        <v>23</v>
      </c>
      <c r="D292" s="5" t="s">
        <v>20</v>
      </c>
      <c r="E292" s="5">
        <v>67.5</v>
      </c>
      <c r="F292" s="5"/>
      <c r="G292" s="5"/>
      <c r="H292" s="5"/>
    </row>
    <row r="293" spans="1:9" x14ac:dyDescent="0.15">
      <c r="A293" s="5">
        <v>14</v>
      </c>
      <c r="B293" s="5" t="s">
        <v>674</v>
      </c>
      <c r="C293" s="5" t="s">
        <v>23</v>
      </c>
      <c r="D293" s="5" t="s">
        <v>28</v>
      </c>
      <c r="E293" s="5">
        <v>67.5</v>
      </c>
      <c r="F293" s="5"/>
      <c r="G293" s="5"/>
      <c r="H293" s="5"/>
    </row>
    <row r="294" spans="1:9" x14ac:dyDescent="0.15">
      <c r="A294" s="5">
        <v>14</v>
      </c>
      <c r="B294" s="5" t="s">
        <v>676</v>
      </c>
      <c r="C294" s="5" t="s">
        <v>23</v>
      </c>
      <c r="D294" s="5" t="s">
        <v>20</v>
      </c>
      <c r="E294" s="5">
        <v>67.5</v>
      </c>
      <c r="F294" s="5"/>
      <c r="G294" s="5"/>
      <c r="H294" s="5"/>
    </row>
    <row r="295" spans="1:9" x14ac:dyDescent="0.15">
      <c r="A295" s="4">
        <v>14</v>
      </c>
      <c r="B295" s="4" t="s">
        <v>676</v>
      </c>
      <c r="C295" s="4" t="s">
        <v>23</v>
      </c>
      <c r="D295" s="4" t="s">
        <v>28</v>
      </c>
      <c r="E295" s="4">
        <v>62.5</v>
      </c>
      <c r="F295" s="4"/>
      <c r="G295" s="4">
        <f>AVERAGE(E290:E295)</f>
        <v>66.25</v>
      </c>
      <c r="H295" s="4"/>
    </row>
    <row r="296" spans="1:9" x14ac:dyDescent="0.15">
      <c r="A296">
        <v>15</v>
      </c>
      <c r="B296" t="s">
        <v>675</v>
      </c>
      <c r="C296" t="s">
        <v>23</v>
      </c>
      <c r="D296" t="s">
        <v>20</v>
      </c>
      <c r="E296">
        <v>55</v>
      </c>
    </row>
    <row r="297" spans="1:9" x14ac:dyDescent="0.15">
      <c r="A297" s="5">
        <v>15</v>
      </c>
      <c r="B297" s="5" t="s">
        <v>675</v>
      </c>
      <c r="C297" s="5" t="s">
        <v>23</v>
      </c>
      <c r="D297" s="5" t="s">
        <v>28</v>
      </c>
      <c r="E297" s="5">
        <v>67.5</v>
      </c>
      <c r="F297" s="5"/>
      <c r="H297" s="5"/>
      <c r="I297" s="5"/>
    </row>
    <row r="298" spans="1:9" x14ac:dyDescent="0.15">
      <c r="A298">
        <v>15</v>
      </c>
      <c r="B298" t="s">
        <v>674</v>
      </c>
      <c r="C298" t="s">
        <v>23</v>
      </c>
      <c r="D298" t="s">
        <v>20</v>
      </c>
      <c r="E298">
        <v>55</v>
      </c>
    </row>
    <row r="299" spans="1:9" x14ac:dyDescent="0.15">
      <c r="A299" s="5">
        <v>15</v>
      </c>
      <c r="B299" s="5" t="s">
        <v>674</v>
      </c>
      <c r="C299" s="5" t="s">
        <v>23</v>
      </c>
      <c r="D299" s="5" t="s">
        <v>28</v>
      </c>
      <c r="E299" s="5">
        <v>67.5</v>
      </c>
      <c r="F299" s="5"/>
      <c r="H299" s="5"/>
    </row>
    <row r="300" spans="1:9" x14ac:dyDescent="0.15">
      <c r="A300">
        <v>15</v>
      </c>
      <c r="B300" t="s">
        <v>676</v>
      </c>
      <c r="C300" t="s">
        <v>23</v>
      </c>
      <c r="D300" t="s">
        <v>20</v>
      </c>
      <c r="E300">
        <v>65</v>
      </c>
    </row>
    <row r="301" spans="1:9" x14ac:dyDescent="0.15">
      <c r="A301" s="4">
        <v>15</v>
      </c>
      <c r="B301" s="4" t="s">
        <v>676</v>
      </c>
      <c r="C301" s="4" t="s">
        <v>23</v>
      </c>
      <c r="D301" s="4" t="s">
        <v>28</v>
      </c>
      <c r="E301" s="4">
        <v>67.5</v>
      </c>
      <c r="F301" s="4"/>
      <c r="G301" s="4">
        <f>AVERAGE(E296:E301)</f>
        <v>62.916666666666664</v>
      </c>
      <c r="H301" s="4"/>
    </row>
    <row r="302" spans="1:9" x14ac:dyDescent="0.15">
      <c r="A302" s="5">
        <v>16</v>
      </c>
      <c r="B302" s="5" t="s">
        <v>675</v>
      </c>
      <c r="C302" s="5" t="s">
        <v>23</v>
      </c>
      <c r="D302" s="5" t="s">
        <v>20</v>
      </c>
      <c r="E302" s="5">
        <v>62.5</v>
      </c>
      <c r="F302" s="5"/>
      <c r="H302" s="5"/>
    </row>
    <row r="303" spans="1:9" x14ac:dyDescent="0.15">
      <c r="A303" s="5">
        <v>16</v>
      </c>
      <c r="B303" s="5" t="s">
        <v>675</v>
      </c>
      <c r="C303" s="5" t="s">
        <v>23</v>
      </c>
      <c r="D303" s="5" t="s">
        <v>28</v>
      </c>
      <c r="E303" s="5">
        <v>65</v>
      </c>
      <c r="F303" s="5"/>
      <c r="H303" s="5"/>
      <c r="I303" s="5"/>
    </row>
    <row r="304" spans="1:9" x14ac:dyDescent="0.15">
      <c r="A304">
        <v>16</v>
      </c>
      <c r="B304" t="s">
        <v>674</v>
      </c>
      <c r="C304" t="s">
        <v>23</v>
      </c>
      <c r="D304" t="s">
        <v>20</v>
      </c>
      <c r="E304">
        <v>62.5</v>
      </c>
    </row>
    <row r="305" spans="1:9" x14ac:dyDescent="0.15">
      <c r="A305" s="5">
        <v>16</v>
      </c>
      <c r="B305" s="5" t="s">
        <v>674</v>
      </c>
      <c r="C305" s="5" t="s">
        <v>23</v>
      </c>
      <c r="D305" s="5" t="s">
        <v>28</v>
      </c>
      <c r="E305" s="5">
        <v>50</v>
      </c>
      <c r="F305" s="5"/>
      <c r="H305" s="5"/>
    </row>
    <row r="306" spans="1:9" x14ac:dyDescent="0.15">
      <c r="A306">
        <v>16</v>
      </c>
      <c r="B306" t="s">
        <v>676</v>
      </c>
      <c r="C306" t="s">
        <v>23</v>
      </c>
      <c r="D306" t="s">
        <v>20</v>
      </c>
      <c r="E306">
        <v>60</v>
      </c>
    </row>
    <row r="307" spans="1:9" x14ac:dyDescent="0.15">
      <c r="A307" s="4">
        <v>16</v>
      </c>
      <c r="B307" s="4" t="s">
        <v>676</v>
      </c>
      <c r="C307" s="4" t="s">
        <v>23</v>
      </c>
      <c r="D307" s="4" t="s">
        <v>28</v>
      </c>
      <c r="E307" s="4">
        <v>65</v>
      </c>
      <c r="F307" s="4"/>
      <c r="G307" s="4">
        <f>AVERAGE(E302:E307)</f>
        <v>60.833333333333336</v>
      </c>
      <c r="H307" s="4"/>
    </row>
    <row r="308" spans="1:9" x14ac:dyDescent="0.15">
      <c r="A308" s="5">
        <v>17</v>
      </c>
      <c r="B308" s="5" t="s">
        <v>675</v>
      </c>
      <c r="C308" s="5" t="s">
        <v>23</v>
      </c>
      <c r="D308" s="5" t="s">
        <v>20</v>
      </c>
      <c r="E308" s="5">
        <v>57.5</v>
      </c>
      <c r="F308" s="5"/>
      <c r="H308" s="5"/>
    </row>
    <row r="309" spans="1:9" x14ac:dyDescent="0.15">
      <c r="A309" s="5">
        <v>17</v>
      </c>
      <c r="B309" s="5" t="s">
        <v>675</v>
      </c>
      <c r="C309" s="5" t="s">
        <v>23</v>
      </c>
      <c r="D309" s="5" t="s">
        <v>28</v>
      </c>
      <c r="E309" s="5">
        <v>57.5</v>
      </c>
      <c r="F309" s="5"/>
      <c r="H309" s="5"/>
      <c r="I309" s="5"/>
    </row>
    <row r="310" spans="1:9" x14ac:dyDescent="0.15">
      <c r="A310">
        <v>17</v>
      </c>
      <c r="B310" t="s">
        <v>674</v>
      </c>
      <c r="C310" t="s">
        <v>23</v>
      </c>
      <c r="D310" t="s">
        <v>20</v>
      </c>
      <c r="E310">
        <v>55</v>
      </c>
    </row>
    <row r="311" spans="1:9" x14ac:dyDescent="0.15">
      <c r="A311" s="5">
        <v>17</v>
      </c>
      <c r="B311" s="5" t="s">
        <v>674</v>
      </c>
      <c r="C311" s="5" t="s">
        <v>23</v>
      </c>
      <c r="D311" s="5" t="s">
        <v>28</v>
      </c>
      <c r="E311" s="5">
        <v>55</v>
      </c>
      <c r="F311" s="5"/>
      <c r="H311" s="5"/>
    </row>
    <row r="312" spans="1:9" x14ac:dyDescent="0.15">
      <c r="A312">
        <v>17</v>
      </c>
      <c r="B312" t="s">
        <v>676</v>
      </c>
      <c r="C312" t="s">
        <v>23</v>
      </c>
      <c r="D312" t="s">
        <v>20</v>
      </c>
      <c r="E312">
        <v>55</v>
      </c>
    </row>
    <row r="313" spans="1:9" x14ac:dyDescent="0.15">
      <c r="A313" s="4">
        <v>17</v>
      </c>
      <c r="B313" s="4" t="s">
        <v>676</v>
      </c>
      <c r="C313" s="4" t="s">
        <v>23</v>
      </c>
      <c r="D313" s="4" t="s">
        <v>28</v>
      </c>
      <c r="E313" s="4">
        <v>55</v>
      </c>
      <c r="F313" s="4"/>
      <c r="G313" s="4">
        <f>AVERAGE(E308:E313)</f>
        <v>55.833333333333336</v>
      </c>
      <c r="H313" s="4"/>
    </row>
    <row r="314" spans="1:9" x14ac:dyDescent="0.15">
      <c r="A314">
        <v>18</v>
      </c>
      <c r="B314" t="s">
        <v>675</v>
      </c>
      <c r="C314" t="s">
        <v>23</v>
      </c>
      <c r="D314" t="s">
        <v>20</v>
      </c>
      <c r="E314">
        <v>70</v>
      </c>
    </row>
    <row r="315" spans="1:9" x14ac:dyDescent="0.15">
      <c r="A315" s="5">
        <v>18</v>
      </c>
      <c r="B315" s="5" t="s">
        <v>675</v>
      </c>
      <c r="C315" s="5" t="s">
        <v>23</v>
      </c>
      <c r="D315" s="5" t="s">
        <v>28</v>
      </c>
      <c r="E315" s="5">
        <v>62.5</v>
      </c>
      <c r="F315" s="5"/>
      <c r="H315" s="5"/>
      <c r="I315" s="5"/>
    </row>
    <row r="316" spans="1:9" x14ac:dyDescent="0.15">
      <c r="A316">
        <v>18</v>
      </c>
      <c r="B316" t="s">
        <v>674</v>
      </c>
      <c r="C316" t="s">
        <v>23</v>
      </c>
      <c r="D316" t="s">
        <v>20</v>
      </c>
      <c r="E316">
        <v>70</v>
      </c>
    </row>
    <row r="317" spans="1:9" x14ac:dyDescent="0.15">
      <c r="A317" s="5">
        <v>18</v>
      </c>
      <c r="B317" s="5" t="s">
        <v>674</v>
      </c>
      <c r="C317" s="5" t="s">
        <v>23</v>
      </c>
      <c r="D317" s="5" t="s">
        <v>28</v>
      </c>
      <c r="E317" s="5">
        <v>62.5</v>
      </c>
      <c r="F317" s="5"/>
      <c r="H317" s="5"/>
    </row>
    <row r="318" spans="1:9" x14ac:dyDescent="0.15">
      <c r="A318">
        <v>18</v>
      </c>
      <c r="B318" t="s">
        <v>676</v>
      </c>
      <c r="C318" t="s">
        <v>23</v>
      </c>
      <c r="D318" t="s">
        <v>20</v>
      </c>
      <c r="E318">
        <v>65</v>
      </c>
    </row>
    <row r="319" spans="1:9" x14ac:dyDescent="0.15">
      <c r="A319" s="4">
        <v>18</v>
      </c>
      <c r="B319" s="4" t="s">
        <v>676</v>
      </c>
      <c r="C319" s="4" t="s">
        <v>23</v>
      </c>
      <c r="D319" s="4" t="s">
        <v>28</v>
      </c>
      <c r="E319" s="4">
        <v>70</v>
      </c>
      <c r="F319" s="4"/>
      <c r="G319" s="4">
        <f>AVERAGE(E314:E319)</f>
        <v>66.666666666666671</v>
      </c>
      <c r="H319" s="4"/>
    </row>
    <row r="320" spans="1:9" x14ac:dyDescent="0.15">
      <c r="A320">
        <v>19</v>
      </c>
      <c r="B320" t="s">
        <v>675</v>
      </c>
      <c r="C320" t="s">
        <v>23</v>
      </c>
      <c r="D320" t="s">
        <v>20</v>
      </c>
      <c r="E320">
        <v>70</v>
      </c>
    </row>
    <row r="321" spans="1:9" x14ac:dyDescent="0.15">
      <c r="A321" s="5">
        <v>19</v>
      </c>
      <c r="B321" s="5" t="s">
        <v>675</v>
      </c>
      <c r="C321" s="5" t="s">
        <v>23</v>
      </c>
      <c r="D321" s="5" t="s">
        <v>28</v>
      </c>
      <c r="E321" s="5">
        <v>60</v>
      </c>
      <c r="F321" s="5"/>
      <c r="H321" s="5"/>
      <c r="I321" s="5"/>
    </row>
    <row r="322" spans="1:9" x14ac:dyDescent="0.15">
      <c r="A322">
        <v>19</v>
      </c>
      <c r="B322" t="s">
        <v>674</v>
      </c>
      <c r="C322" t="s">
        <v>23</v>
      </c>
      <c r="D322" t="s">
        <v>20</v>
      </c>
      <c r="E322">
        <v>82.5</v>
      </c>
    </row>
    <row r="323" spans="1:9" x14ac:dyDescent="0.15">
      <c r="A323" s="5">
        <v>19</v>
      </c>
      <c r="B323" s="5" t="s">
        <v>674</v>
      </c>
      <c r="C323" s="5" t="s">
        <v>23</v>
      </c>
      <c r="D323" s="5" t="s">
        <v>28</v>
      </c>
      <c r="E323" s="5">
        <v>70</v>
      </c>
      <c r="F323" s="5"/>
      <c r="H323" s="5"/>
    </row>
    <row r="324" spans="1:9" x14ac:dyDescent="0.15">
      <c r="A324">
        <v>19</v>
      </c>
      <c r="B324" t="s">
        <v>676</v>
      </c>
      <c r="C324" t="s">
        <v>23</v>
      </c>
      <c r="D324" t="s">
        <v>20</v>
      </c>
      <c r="E324">
        <v>65</v>
      </c>
    </row>
    <row r="325" spans="1:9" ht="14" thickBot="1" x14ac:dyDescent="0.2">
      <c r="A325" s="7">
        <v>19</v>
      </c>
      <c r="B325" s="7" t="s">
        <v>676</v>
      </c>
      <c r="C325" s="7" t="s">
        <v>23</v>
      </c>
      <c r="D325" s="7" t="s">
        <v>28</v>
      </c>
      <c r="E325" s="7">
        <v>77.5</v>
      </c>
      <c r="F325" s="7"/>
      <c r="G325" s="7">
        <f>AVERAGE(E320:E325)</f>
        <v>70.833333333333329</v>
      </c>
      <c r="H325" s="7"/>
    </row>
  </sheetData>
  <sortState xmlns:xlrd2="http://schemas.microsoft.com/office/spreadsheetml/2017/richdata2" ref="A2:I326">
    <sortCondition ref="C2:C326"/>
    <sortCondition ref="A2:A326"/>
    <sortCondition ref="B2:B326"/>
    <sortCondition ref="D2:D326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1E23-E15A-1A44-A55D-4C25B7BF1863}">
  <dimension ref="A1:G325"/>
  <sheetViews>
    <sheetView topLeftCell="A154" workbookViewId="0">
      <selection activeCell="G154" sqref="G1:G1048576"/>
    </sheetView>
  </sheetViews>
  <sheetFormatPr baseColWidth="10" defaultRowHeight="13" x14ac:dyDescent="0.15"/>
  <cols>
    <col min="1" max="1" width="14.6640625" style="5" customWidth="1"/>
    <col min="2" max="2" width="19.5" style="5" customWidth="1"/>
    <col min="3" max="3" width="15.33203125" style="5" customWidth="1"/>
    <col min="4" max="4" width="14.83203125" style="5" customWidth="1"/>
    <col min="5" max="6" width="10.83203125" style="5"/>
    <col min="7" max="7" width="26.5" style="5" customWidth="1"/>
    <col min="8" max="16384" width="10.83203125" style="5"/>
  </cols>
  <sheetData>
    <row r="1" spans="1:7" s="20" customFormat="1" x14ac:dyDescent="0.15">
      <c r="A1" s="20" t="s">
        <v>2</v>
      </c>
      <c r="B1" s="20" t="s">
        <v>3</v>
      </c>
      <c r="C1" s="20" t="s">
        <v>4</v>
      </c>
      <c r="D1" s="20" t="s">
        <v>5</v>
      </c>
      <c r="E1" s="20" t="s">
        <v>672</v>
      </c>
      <c r="G1" s="20" t="s">
        <v>705</v>
      </c>
    </row>
    <row r="2" spans="1:7" x14ac:dyDescent="0.15">
      <c r="A2" s="5">
        <v>1</v>
      </c>
      <c r="B2" s="5" t="s">
        <v>675</v>
      </c>
      <c r="C2" s="5" t="s">
        <v>677</v>
      </c>
      <c r="D2" s="5" t="s">
        <v>20</v>
      </c>
      <c r="E2" s="5">
        <v>67.5</v>
      </c>
    </row>
    <row r="3" spans="1:7" x14ac:dyDescent="0.15">
      <c r="A3" s="5">
        <v>1</v>
      </c>
      <c r="B3" s="5" t="s">
        <v>675</v>
      </c>
      <c r="C3" s="5" t="s">
        <v>27</v>
      </c>
      <c r="D3" s="5" t="s">
        <v>20</v>
      </c>
      <c r="E3" s="5">
        <v>62.5</v>
      </c>
    </row>
    <row r="4" spans="1:7" x14ac:dyDescent="0.15">
      <c r="A4" s="5">
        <v>1</v>
      </c>
      <c r="B4" s="5" t="s">
        <v>675</v>
      </c>
      <c r="C4" s="5" t="s">
        <v>23</v>
      </c>
      <c r="D4" s="5" t="s">
        <v>20</v>
      </c>
      <c r="E4" s="5">
        <v>35</v>
      </c>
    </row>
    <row r="5" spans="1:7" x14ac:dyDescent="0.15">
      <c r="A5" s="5">
        <v>1</v>
      </c>
      <c r="B5" s="5" t="s">
        <v>674</v>
      </c>
      <c r="C5" s="5" t="s">
        <v>677</v>
      </c>
      <c r="D5" s="5" t="s">
        <v>20</v>
      </c>
      <c r="E5" s="5">
        <v>85</v>
      </c>
    </row>
    <row r="6" spans="1:7" x14ac:dyDescent="0.15">
      <c r="A6" s="5">
        <v>1</v>
      </c>
      <c r="B6" s="5" t="s">
        <v>674</v>
      </c>
      <c r="C6" s="5" t="s">
        <v>27</v>
      </c>
      <c r="D6" s="5" t="s">
        <v>20</v>
      </c>
      <c r="E6" s="5">
        <v>52.5</v>
      </c>
    </row>
    <row r="7" spans="1:7" x14ac:dyDescent="0.15">
      <c r="A7" s="5">
        <v>1</v>
      </c>
      <c r="B7" s="5" t="s">
        <v>674</v>
      </c>
      <c r="C7" s="5" t="s">
        <v>23</v>
      </c>
      <c r="D7" s="5" t="s">
        <v>20</v>
      </c>
      <c r="E7" s="5">
        <v>77.5</v>
      </c>
    </row>
    <row r="8" spans="1:7" x14ac:dyDescent="0.15">
      <c r="A8" s="5">
        <v>1</v>
      </c>
      <c r="B8" s="5" t="s">
        <v>676</v>
      </c>
      <c r="C8" s="5" t="s">
        <v>677</v>
      </c>
      <c r="D8" s="5" t="s">
        <v>20</v>
      </c>
      <c r="E8" s="5">
        <v>55</v>
      </c>
    </row>
    <row r="9" spans="1:7" x14ac:dyDescent="0.15">
      <c r="A9" s="5">
        <v>1</v>
      </c>
      <c r="B9" s="5" t="s">
        <v>676</v>
      </c>
      <c r="C9" s="5" t="s">
        <v>27</v>
      </c>
      <c r="D9" s="5" t="s">
        <v>20</v>
      </c>
      <c r="E9" s="5">
        <v>77.5</v>
      </c>
    </row>
    <row r="10" spans="1:7" s="4" customFormat="1" x14ac:dyDescent="0.15">
      <c r="A10" s="4">
        <v>1</v>
      </c>
      <c r="B10" s="4" t="s">
        <v>676</v>
      </c>
      <c r="C10" s="4" t="s">
        <v>23</v>
      </c>
      <c r="D10" s="4" t="s">
        <v>20</v>
      </c>
      <c r="E10" s="4">
        <v>57.5</v>
      </c>
      <c r="G10" s="4">
        <f>AVERAGE(E2:E10)</f>
        <v>63.333333333333336</v>
      </c>
    </row>
    <row r="11" spans="1:7" x14ac:dyDescent="0.15">
      <c r="A11" s="5">
        <v>2</v>
      </c>
      <c r="B11" s="5" t="s">
        <v>675</v>
      </c>
      <c r="C11" s="5" t="s">
        <v>677</v>
      </c>
      <c r="D11" s="5" t="s">
        <v>20</v>
      </c>
      <c r="E11" s="5">
        <v>55</v>
      </c>
    </row>
    <row r="12" spans="1:7" x14ac:dyDescent="0.15">
      <c r="A12" s="5">
        <v>2</v>
      </c>
      <c r="B12" s="5" t="s">
        <v>675</v>
      </c>
      <c r="C12" s="5" t="s">
        <v>27</v>
      </c>
      <c r="D12" s="5" t="s">
        <v>20</v>
      </c>
      <c r="E12" s="5">
        <v>32.5</v>
      </c>
    </row>
    <row r="13" spans="1:7" x14ac:dyDescent="0.15">
      <c r="A13" s="5">
        <v>2</v>
      </c>
      <c r="B13" s="5" t="s">
        <v>675</v>
      </c>
      <c r="C13" s="5" t="s">
        <v>23</v>
      </c>
      <c r="D13" s="5" t="s">
        <v>20</v>
      </c>
      <c r="E13" s="5">
        <v>55</v>
      </c>
    </row>
    <row r="14" spans="1:7" x14ac:dyDescent="0.15">
      <c r="A14" s="5">
        <v>2</v>
      </c>
      <c r="B14" s="5" t="s">
        <v>674</v>
      </c>
      <c r="C14" s="5" t="s">
        <v>677</v>
      </c>
      <c r="D14" s="5" t="s">
        <v>20</v>
      </c>
      <c r="E14" s="5">
        <v>65</v>
      </c>
    </row>
    <row r="15" spans="1:7" x14ac:dyDescent="0.15">
      <c r="A15" s="5">
        <v>2</v>
      </c>
      <c r="B15" s="5" t="s">
        <v>674</v>
      </c>
      <c r="C15" s="5" t="s">
        <v>27</v>
      </c>
      <c r="D15" s="5" t="s">
        <v>20</v>
      </c>
      <c r="E15" s="5">
        <v>52.5</v>
      </c>
    </row>
    <row r="16" spans="1:7" x14ac:dyDescent="0.15">
      <c r="A16" s="5">
        <v>2</v>
      </c>
      <c r="B16" s="5" t="s">
        <v>674</v>
      </c>
      <c r="C16" s="5" t="s">
        <v>23</v>
      </c>
      <c r="D16" s="5" t="s">
        <v>20</v>
      </c>
      <c r="E16" s="5">
        <v>65</v>
      </c>
    </row>
    <row r="17" spans="1:7" x14ac:dyDescent="0.15">
      <c r="A17" s="5">
        <v>2</v>
      </c>
      <c r="B17" s="5" t="s">
        <v>676</v>
      </c>
      <c r="C17" s="5" t="s">
        <v>677</v>
      </c>
      <c r="D17" s="5" t="s">
        <v>20</v>
      </c>
      <c r="E17" s="5">
        <v>45</v>
      </c>
    </row>
    <row r="18" spans="1:7" x14ac:dyDescent="0.15">
      <c r="A18" s="5">
        <v>2</v>
      </c>
      <c r="B18" s="5" t="s">
        <v>676</v>
      </c>
      <c r="C18" s="5" t="s">
        <v>27</v>
      </c>
      <c r="D18" s="5" t="s">
        <v>20</v>
      </c>
      <c r="E18" s="5">
        <v>60</v>
      </c>
    </row>
    <row r="19" spans="1:7" s="4" customFormat="1" x14ac:dyDescent="0.15">
      <c r="A19" s="4">
        <v>2</v>
      </c>
      <c r="B19" s="4" t="s">
        <v>676</v>
      </c>
      <c r="C19" s="4" t="s">
        <v>23</v>
      </c>
      <c r="D19" s="4" t="s">
        <v>20</v>
      </c>
      <c r="E19" s="4">
        <v>52.5</v>
      </c>
      <c r="G19" s="4">
        <f>AVERAGE(E11:E19)</f>
        <v>53.611111111111114</v>
      </c>
    </row>
    <row r="20" spans="1:7" x14ac:dyDescent="0.15">
      <c r="A20" s="5">
        <v>3</v>
      </c>
      <c r="B20" s="5" t="s">
        <v>675</v>
      </c>
      <c r="C20" s="5" t="s">
        <v>677</v>
      </c>
      <c r="D20" s="5" t="s">
        <v>20</v>
      </c>
      <c r="E20" s="5">
        <v>62.5</v>
      </c>
    </row>
    <row r="21" spans="1:7" x14ac:dyDescent="0.15">
      <c r="A21" s="5">
        <v>3</v>
      </c>
      <c r="B21" s="5" t="s">
        <v>675</v>
      </c>
      <c r="C21" s="5" t="s">
        <v>27</v>
      </c>
      <c r="D21" s="5" t="s">
        <v>20</v>
      </c>
      <c r="E21" s="5">
        <v>60</v>
      </c>
    </row>
    <row r="22" spans="1:7" x14ac:dyDescent="0.15">
      <c r="A22" s="5">
        <v>3</v>
      </c>
      <c r="B22" s="5" t="s">
        <v>675</v>
      </c>
      <c r="C22" s="5" t="s">
        <v>23</v>
      </c>
      <c r="D22" s="5" t="s">
        <v>20</v>
      </c>
      <c r="E22" s="5">
        <v>55</v>
      </c>
    </row>
    <row r="23" spans="1:7" x14ac:dyDescent="0.15">
      <c r="A23" s="5">
        <v>3</v>
      </c>
      <c r="B23" s="5" t="s">
        <v>674</v>
      </c>
      <c r="C23" s="5" t="s">
        <v>677</v>
      </c>
      <c r="D23" s="5" t="s">
        <v>20</v>
      </c>
      <c r="E23" s="5">
        <v>67.5</v>
      </c>
    </row>
    <row r="24" spans="1:7" x14ac:dyDescent="0.15">
      <c r="A24" s="5">
        <v>3</v>
      </c>
      <c r="B24" s="5" t="s">
        <v>674</v>
      </c>
      <c r="C24" s="5" t="s">
        <v>27</v>
      </c>
      <c r="D24" s="5" t="s">
        <v>20</v>
      </c>
      <c r="E24" s="5">
        <v>32.5</v>
      </c>
    </row>
    <row r="25" spans="1:7" x14ac:dyDescent="0.15">
      <c r="A25" s="5">
        <v>3</v>
      </c>
      <c r="B25" s="5" t="s">
        <v>674</v>
      </c>
      <c r="C25" s="5" t="s">
        <v>23</v>
      </c>
      <c r="D25" s="5" t="s">
        <v>20</v>
      </c>
      <c r="E25" s="5">
        <v>72.5</v>
      </c>
    </row>
    <row r="26" spans="1:7" x14ac:dyDescent="0.15">
      <c r="A26" s="5">
        <v>3</v>
      </c>
      <c r="B26" s="5" t="s">
        <v>676</v>
      </c>
      <c r="C26" s="5" t="s">
        <v>677</v>
      </c>
      <c r="D26" s="5" t="s">
        <v>20</v>
      </c>
      <c r="E26" s="5">
        <v>57.5</v>
      </c>
    </row>
    <row r="27" spans="1:7" x14ac:dyDescent="0.15">
      <c r="A27" s="5">
        <v>3</v>
      </c>
      <c r="B27" s="5" t="s">
        <v>676</v>
      </c>
      <c r="C27" s="5" t="s">
        <v>27</v>
      </c>
      <c r="D27" s="5" t="s">
        <v>20</v>
      </c>
      <c r="E27" s="5">
        <v>45</v>
      </c>
    </row>
    <row r="28" spans="1:7" s="4" customFormat="1" x14ac:dyDescent="0.15">
      <c r="A28" s="4">
        <v>3</v>
      </c>
      <c r="B28" s="4" t="s">
        <v>676</v>
      </c>
      <c r="C28" s="4" t="s">
        <v>23</v>
      </c>
      <c r="D28" s="4" t="s">
        <v>20</v>
      </c>
      <c r="E28" s="4">
        <v>55</v>
      </c>
      <c r="G28" s="4">
        <f>AVERAGE(E20:E28)</f>
        <v>56.388888888888886</v>
      </c>
    </row>
    <row r="29" spans="1:7" x14ac:dyDescent="0.15">
      <c r="A29" s="5">
        <v>4</v>
      </c>
      <c r="B29" s="5" t="s">
        <v>675</v>
      </c>
      <c r="C29" s="5" t="s">
        <v>677</v>
      </c>
      <c r="D29" s="5" t="s">
        <v>20</v>
      </c>
      <c r="E29" s="5">
        <v>42.5</v>
      </c>
    </row>
    <row r="30" spans="1:7" x14ac:dyDescent="0.15">
      <c r="A30" s="5">
        <v>4</v>
      </c>
      <c r="B30" s="5" t="s">
        <v>675</v>
      </c>
      <c r="C30" s="5" t="s">
        <v>27</v>
      </c>
      <c r="D30" s="5" t="s">
        <v>20</v>
      </c>
      <c r="E30" s="5">
        <v>45</v>
      </c>
    </row>
    <row r="31" spans="1:7" x14ac:dyDescent="0.15">
      <c r="A31" s="5">
        <v>4</v>
      </c>
      <c r="B31" s="5" t="s">
        <v>675</v>
      </c>
      <c r="C31" s="5" t="s">
        <v>23</v>
      </c>
      <c r="D31" s="5" t="s">
        <v>20</v>
      </c>
      <c r="E31" s="5">
        <v>62.5</v>
      </c>
    </row>
    <row r="32" spans="1:7" x14ac:dyDescent="0.15">
      <c r="A32" s="5">
        <v>4</v>
      </c>
      <c r="B32" s="5" t="s">
        <v>674</v>
      </c>
      <c r="C32" s="5" t="s">
        <v>677</v>
      </c>
      <c r="D32" s="5" t="s">
        <v>20</v>
      </c>
      <c r="E32" s="5">
        <v>80</v>
      </c>
    </row>
    <row r="33" spans="1:7" x14ac:dyDescent="0.15">
      <c r="A33" s="5">
        <v>4</v>
      </c>
      <c r="B33" s="5" t="s">
        <v>674</v>
      </c>
      <c r="C33" s="5" t="s">
        <v>27</v>
      </c>
      <c r="D33" s="5" t="s">
        <v>20</v>
      </c>
      <c r="E33" s="5">
        <v>55</v>
      </c>
    </row>
    <row r="34" spans="1:7" x14ac:dyDescent="0.15">
      <c r="A34" s="5">
        <v>4</v>
      </c>
      <c r="B34" s="5" t="s">
        <v>674</v>
      </c>
      <c r="C34" s="5" t="s">
        <v>23</v>
      </c>
      <c r="D34" s="5" t="s">
        <v>20</v>
      </c>
      <c r="E34" s="5">
        <v>50</v>
      </c>
    </row>
    <row r="35" spans="1:7" x14ac:dyDescent="0.15">
      <c r="A35" s="5">
        <v>4</v>
      </c>
      <c r="B35" s="5" t="s">
        <v>676</v>
      </c>
      <c r="C35" s="5" t="s">
        <v>677</v>
      </c>
      <c r="D35" s="5" t="s">
        <v>20</v>
      </c>
      <c r="E35" s="5">
        <v>45</v>
      </c>
    </row>
    <row r="36" spans="1:7" x14ac:dyDescent="0.15">
      <c r="A36" s="5">
        <v>4</v>
      </c>
      <c r="B36" s="5" t="s">
        <v>676</v>
      </c>
      <c r="C36" s="5" t="s">
        <v>27</v>
      </c>
      <c r="D36" s="5" t="s">
        <v>20</v>
      </c>
      <c r="E36" s="5">
        <v>52.5</v>
      </c>
    </row>
    <row r="37" spans="1:7" s="4" customFormat="1" x14ac:dyDescent="0.15">
      <c r="A37" s="4">
        <v>4</v>
      </c>
      <c r="B37" s="4" t="s">
        <v>676</v>
      </c>
      <c r="C37" s="4" t="s">
        <v>23</v>
      </c>
      <c r="D37" s="4" t="s">
        <v>20</v>
      </c>
      <c r="E37" s="4">
        <v>45</v>
      </c>
      <c r="G37" s="4">
        <f>AVERAGE(E29:E37)</f>
        <v>53.055555555555557</v>
      </c>
    </row>
    <row r="38" spans="1:7" x14ac:dyDescent="0.15">
      <c r="A38" s="5">
        <v>5</v>
      </c>
      <c r="B38" s="5" t="s">
        <v>675</v>
      </c>
      <c r="C38" s="5" t="s">
        <v>677</v>
      </c>
      <c r="D38" s="5" t="s">
        <v>20</v>
      </c>
      <c r="E38" s="5">
        <v>75</v>
      </c>
    </row>
    <row r="39" spans="1:7" x14ac:dyDescent="0.15">
      <c r="A39" s="5">
        <v>5</v>
      </c>
      <c r="B39" s="5" t="s">
        <v>675</v>
      </c>
      <c r="C39" s="5" t="s">
        <v>27</v>
      </c>
      <c r="D39" s="5" t="s">
        <v>20</v>
      </c>
      <c r="E39" s="5">
        <v>65</v>
      </c>
    </row>
    <row r="40" spans="1:7" x14ac:dyDescent="0.15">
      <c r="A40" s="5">
        <v>5</v>
      </c>
      <c r="B40" s="5" t="s">
        <v>675</v>
      </c>
      <c r="C40" s="5" t="s">
        <v>23</v>
      </c>
      <c r="D40" s="5" t="s">
        <v>20</v>
      </c>
      <c r="E40" s="5">
        <v>77.5</v>
      </c>
    </row>
    <row r="41" spans="1:7" x14ac:dyDescent="0.15">
      <c r="A41" s="5">
        <v>5</v>
      </c>
      <c r="B41" s="5" t="s">
        <v>674</v>
      </c>
      <c r="C41" s="5" t="s">
        <v>677</v>
      </c>
      <c r="D41" s="5" t="s">
        <v>20</v>
      </c>
      <c r="E41" s="5">
        <v>77.5</v>
      </c>
    </row>
    <row r="42" spans="1:7" x14ac:dyDescent="0.15">
      <c r="A42" s="5">
        <v>5</v>
      </c>
      <c r="B42" s="5" t="s">
        <v>674</v>
      </c>
      <c r="C42" s="5" t="s">
        <v>27</v>
      </c>
      <c r="D42" s="5" t="s">
        <v>20</v>
      </c>
      <c r="E42" s="5">
        <v>82.5</v>
      </c>
    </row>
    <row r="43" spans="1:7" x14ac:dyDescent="0.15">
      <c r="A43" s="5">
        <v>5</v>
      </c>
      <c r="B43" s="5" t="s">
        <v>674</v>
      </c>
      <c r="C43" s="5" t="s">
        <v>23</v>
      </c>
      <c r="D43" s="5" t="s">
        <v>20</v>
      </c>
      <c r="E43" s="5">
        <v>80</v>
      </c>
    </row>
    <row r="44" spans="1:7" x14ac:dyDescent="0.15">
      <c r="A44" s="5">
        <v>5</v>
      </c>
      <c r="B44" s="5" t="s">
        <v>676</v>
      </c>
      <c r="C44" s="5" t="s">
        <v>677</v>
      </c>
      <c r="D44" s="5" t="s">
        <v>20</v>
      </c>
      <c r="E44" s="5">
        <v>67.5</v>
      </c>
    </row>
    <row r="45" spans="1:7" x14ac:dyDescent="0.15">
      <c r="A45" s="5">
        <v>5</v>
      </c>
      <c r="B45" s="5" t="s">
        <v>676</v>
      </c>
      <c r="C45" s="5" t="s">
        <v>27</v>
      </c>
      <c r="D45" s="5" t="s">
        <v>20</v>
      </c>
      <c r="E45" s="5">
        <v>67.5</v>
      </c>
    </row>
    <row r="46" spans="1:7" s="4" customFormat="1" x14ac:dyDescent="0.15">
      <c r="A46" s="4">
        <v>5</v>
      </c>
      <c r="B46" s="4" t="s">
        <v>676</v>
      </c>
      <c r="C46" s="4" t="s">
        <v>23</v>
      </c>
      <c r="D46" s="4" t="s">
        <v>20</v>
      </c>
      <c r="E46" s="4">
        <v>60</v>
      </c>
      <c r="G46" s="4">
        <f>AVERAGE(E38:E46)</f>
        <v>72.5</v>
      </c>
    </row>
    <row r="47" spans="1:7" x14ac:dyDescent="0.15">
      <c r="A47" s="5">
        <v>6</v>
      </c>
      <c r="B47" s="5" t="s">
        <v>675</v>
      </c>
      <c r="C47" s="5" t="s">
        <v>677</v>
      </c>
      <c r="D47" s="5" t="s">
        <v>20</v>
      </c>
      <c r="E47" s="5">
        <v>50</v>
      </c>
    </row>
    <row r="48" spans="1:7" x14ac:dyDescent="0.15">
      <c r="A48" s="5">
        <v>6</v>
      </c>
      <c r="B48" s="5" t="s">
        <v>675</v>
      </c>
      <c r="C48" s="5" t="s">
        <v>27</v>
      </c>
      <c r="D48" s="5" t="s">
        <v>20</v>
      </c>
      <c r="E48" s="5">
        <v>35</v>
      </c>
    </row>
    <row r="49" spans="1:7" x14ac:dyDescent="0.15">
      <c r="A49" s="5">
        <v>6</v>
      </c>
      <c r="B49" s="5" t="s">
        <v>675</v>
      </c>
      <c r="C49" s="5" t="s">
        <v>23</v>
      </c>
      <c r="D49" s="5" t="s">
        <v>20</v>
      </c>
      <c r="E49" s="5">
        <v>42.5</v>
      </c>
    </row>
    <row r="50" spans="1:7" x14ac:dyDescent="0.15">
      <c r="A50" s="5">
        <v>6</v>
      </c>
      <c r="B50" s="5" t="s">
        <v>674</v>
      </c>
      <c r="C50" s="5" t="s">
        <v>677</v>
      </c>
      <c r="D50" s="5" t="s">
        <v>20</v>
      </c>
      <c r="E50" s="5">
        <v>95</v>
      </c>
    </row>
    <row r="51" spans="1:7" x14ac:dyDescent="0.15">
      <c r="A51" s="5">
        <v>6</v>
      </c>
      <c r="B51" s="5" t="s">
        <v>674</v>
      </c>
      <c r="C51" s="5" t="s">
        <v>27</v>
      </c>
      <c r="D51" s="5" t="s">
        <v>20</v>
      </c>
      <c r="E51" s="5">
        <v>90</v>
      </c>
    </row>
    <row r="52" spans="1:7" x14ac:dyDescent="0.15">
      <c r="A52" s="5">
        <v>6</v>
      </c>
      <c r="B52" s="5" t="s">
        <v>674</v>
      </c>
      <c r="C52" s="5" t="s">
        <v>23</v>
      </c>
      <c r="D52" s="5" t="s">
        <v>20</v>
      </c>
      <c r="E52" s="5">
        <v>100</v>
      </c>
    </row>
    <row r="53" spans="1:7" x14ac:dyDescent="0.15">
      <c r="A53" s="5">
        <v>6</v>
      </c>
      <c r="B53" s="5" t="s">
        <v>676</v>
      </c>
      <c r="C53" s="5" t="s">
        <v>677</v>
      </c>
      <c r="D53" s="5" t="s">
        <v>20</v>
      </c>
      <c r="E53" s="5">
        <v>70</v>
      </c>
    </row>
    <row r="54" spans="1:7" x14ac:dyDescent="0.15">
      <c r="A54" s="5">
        <v>6</v>
      </c>
      <c r="B54" s="5" t="s">
        <v>676</v>
      </c>
      <c r="C54" s="5" t="s">
        <v>27</v>
      </c>
      <c r="D54" s="5" t="s">
        <v>20</v>
      </c>
      <c r="E54" s="5">
        <v>52.5</v>
      </c>
    </row>
    <row r="55" spans="1:7" s="4" customFormat="1" x14ac:dyDescent="0.15">
      <c r="A55" s="4">
        <v>6</v>
      </c>
      <c r="B55" s="4" t="s">
        <v>676</v>
      </c>
      <c r="C55" s="4" t="s">
        <v>23</v>
      </c>
      <c r="D55" s="4" t="s">
        <v>20</v>
      </c>
      <c r="E55" s="4">
        <v>77.5</v>
      </c>
      <c r="G55" s="4">
        <f>AVERAGE(E47:E55)</f>
        <v>68.055555555555557</v>
      </c>
    </row>
    <row r="56" spans="1:7" x14ac:dyDescent="0.15">
      <c r="A56" s="5">
        <v>7</v>
      </c>
      <c r="B56" s="5" t="s">
        <v>675</v>
      </c>
      <c r="C56" s="5" t="s">
        <v>677</v>
      </c>
      <c r="D56" s="5" t="s">
        <v>20</v>
      </c>
      <c r="E56" s="5">
        <v>52.5</v>
      </c>
    </row>
    <row r="57" spans="1:7" x14ac:dyDescent="0.15">
      <c r="A57" s="5">
        <v>7</v>
      </c>
      <c r="B57" s="5" t="s">
        <v>675</v>
      </c>
      <c r="C57" s="5" t="s">
        <v>27</v>
      </c>
      <c r="D57" s="5" t="s">
        <v>20</v>
      </c>
      <c r="E57" s="5">
        <v>20</v>
      </c>
    </row>
    <row r="58" spans="1:7" x14ac:dyDescent="0.15">
      <c r="A58" s="5">
        <v>7</v>
      </c>
      <c r="B58" s="5" t="s">
        <v>675</v>
      </c>
      <c r="C58" s="5" t="s">
        <v>23</v>
      </c>
      <c r="D58" s="5" t="s">
        <v>20</v>
      </c>
      <c r="E58" s="5">
        <v>47.5</v>
      </c>
    </row>
    <row r="59" spans="1:7" x14ac:dyDescent="0.15">
      <c r="A59" s="5">
        <v>7</v>
      </c>
      <c r="B59" s="5" t="s">
        <v>674</v>
      </c>
      <c r="C59" s="5" t="s">
        <v>677</v>
      </c>
      <c r="D59" s="5" t="s">
        <v>20</v>
      </c>
      <c r="E59" s="5">
        <v>80</v>
      </c>
    </row>
    <row r="60" spans="1:7" x14ac:dyDescent="0.15">
      <c r="A60" s="5">
        <v>7</v>
      </c>
      <c r="B60" s="5" t="s">
        <v>674</v>
      </c>
      <c r="C60" s="5" t="s">
        <v>27</v>
      </c>
      <c r="D60" s="5" t="s">
        <v>20</v>
      </c>
      <c r="E60" s="5">
        <v>27.5</v>
      </c>
    </row>
    <row r="61" spans="1:7" x14ac:dyDescent="0.15">
      <c r="A61" s="5">
        <v>7</v>
      </c>
      <c r="B61" s="5" t="s">
        <v>674</v>
      </c>
      <c r="C61" s="5" t="s">
        <v>23</v>
      </c>
      <c r="D61" s="5" t="s">
        <v>20</v>
      </c>
      <c r="E61" s="5">
        <v>62.5</v>
      </c>
    </row>
    <row r="62" spans="1:7" x14ac:dyDescent="0.15">
      <c r="A62" s="5">
        <v>7</v>
      </c>
      <c r="B62" s="5" t="s">
        <v>676</v>
      </c>
      <c r="C62" s="5" t="s">
        <v>677</v>
      </c>
      <c r="D62" s="5" t="s">
        <v>20</v>
      </c>
      <c r="E62" s="5">
        <v>40</v>
      </c>
    </row>
    <row r="63" spans="1:7" x14ac:dyDescent="0.15">
      <c r="A63" s="5">
        <v>7</v>
      </c>
      <c r="B63" s="5" t="s">
        <v>676</v>
      </c>
      <c r="C63" s="5" t="s">
        <v>27</v>
      </c>
      <c r="D63" s="5" t="s">
        <v>20</v>
      </c>
      <c r="E63" s="5">
        <v>20</v>
      </c>
    </row>
    <row r="64" spans="1:7" s="4" customFormat="1" x14ac:dyDescent="0.15">
      <c r="A64" s="4">
        <v>7</v>
      </c>
      <c r="B64" s="4" t="s">
        <v>676</v>
      </c>
      <c r="C64" s="4" t="s">
        <v>23</v>
      </c>
      <c r="D64" s="4" t="s">
        <v>20</v>
      </c>
      <c r="E64" s="4">
        <v>35</v>
      </c>
      <c r="G64" s="4">
        <f>AVERAGE(E56:E64)</f>
        <v>42.777777777777779</v>
      </c>
    </row>
    <row r="65" spans="1:7" x14ac:dyDescent="0.15">
      <c r="A65" s="5">
        <v>8</v>
      </c>
      <c r="B65" s="5" t="s">
        <v>675</v>
      </c>
      <c r="C65" s="5" t="s">
        <v>677</v>
      </c>
      <c r="D65" s="5" t="s">
        <v>20</v>
      </c>
      <c r="E65" s="5">
        <v>60</v>
      </c>
    </row>
    <row r="66" spans="1:7" x14ac:dyDescent="0.15">
      <c r="A66" s="5">
        <v>8</v>
      </c>
      <c r="B66" s="5" t="s">
        <v>675</v>
      </c>
      <c r="C66" s="5" t="s">
        <v>27</v>
      </c>
      <c r="D66" s="5" t="s">
        <v>20</v>
      </c>
      <c r="E66" s="5">
        <v>65</v>
      </c>
    </row>
    <row r="67" spans="1:7" x14ac:dyDescent="0.15">
      <c r="A67" s="5">
        <v>8</v>
      </c>
      <c r="B67" s="5" t="s">
        <v>675</v>
      </c>
      <c r="C67" s="5" t="s">
        <v>23</v>
      </c>
      <c r="D67" s="5" t="s">
        <v>20</v>
      </c>
      <c r="E67" s="5">
        <v>60</v>
      </c>
    </row>
    <row r="68" spans="1:7" x14ac:dyDescent="0.15">
      <c r="A68" s="5">
        <v>8</v>
      </c>
      <c r="B68" s="5" t="s">
        <v>674</v>
      </c>
      <c r="C68" s="5" t="s">
        <v>677</v>
      </c>
      <c r="D68" s="5" t="s">
        <v>20</v>
      </c>
      <c r="E68" s="5">
        <v>60</v>
      </c>
    </row>
    <row r="69" spans="1:7" x14ac:dyDescent="0.15">
      <c r="A69" s="5">
        <v>8</v>
      </c>
      <c r="B69" s="5" t="s">
        <v>674</v>
      </c>
      <c r="C69" s="5" t="s">
        <v>27</v>
      </c>
      <c r="D69" s="5" t="s">
        <v>20</v>
      </c>
      <c r="E69" s="5">
        <v>57.5</v>
      </c>
    </row>
    <row r="70" spans="1:7" x14ac:dyDescent="0.15">
      <c r="A70" s="5">
        <v>8</v>
      </c>
      <c r="B70" s="5" t="s">
        <v>674</v>
      </c>
      <c r="C70" s="5" t="s">
        <v>23</v>
      </c>
      <c r="D70" s="5" t="s">
        <v>20</v>
      </c>
      <c r="E70" s="5">
        <v>57.5</v>
      </c>
    </row>
    <row r="71" spans="1:7" x14ac:dyDescent="0.15">
      <c r="A71" s="5">
        <v>8</v>
      </c>
      <c r="B71" s="5" t="s">
        <v>676</v>
      </c>
      <c r="C71" s="5" t="s">
        <v>677</v>
      </c>
      <c r="D71" s="5" t="s">
        <v>20</v>
      </c>
      <c r="E71" s="5">
        <v>52.5</v>
      </c>
    </row>
    <row r="72" spans="1:7" x14ac:dyDescent="0.15">
      <c r="A72" s="5">
        <v>8</v>
      </c>
      <c r="B72" s="5" t="s">
        <v>676</v>
      </c>
      <c r="C72" s="5" t="s">
        <v>27</v>
      </c>
      <c r="D72" s="5" t="s">
        <v>20</v>
      </c>
      <c r="E72" s="5">
        <v>45</v>
      </c>
    </row>
    <row r="73" spans="1:7" s="4" customFormat="1" x14ac:dyDescent="0.15">
      <c r="A73" s="4">
        <v>8</v>
      </c>
      <c r="B73" s="4" t="s">
        <v>676</v>
      </c>
      <c r="C73" s="4" t="s">
        <v>23</v>
      </c>
      <c r="D73" s="4" t="s">
        <v>20</v>
      </c>
      <c r="E73" s="4">
        <v>50</v>
      </c>
      <c r="G73" s="4">
        <f>AVERAGE(E65:E73)</f>
        <v>56.388888888888886</v>
      </c>
    </row>
    <row r="74" spans="1:7" x14ac:dyDescent="0.15">
      <c r="A74" s="5">
        <v>9</v>
      </c>
      <c r="B74" s="5" t="s">
        <v>675</v>
      </c>
      <c r="C74" s="5" t="s">
        <v>677</v>
      </c>
      <c r="D74" s="5" t="s">
        <v>20</v>
      </c>
      <c r="E74" s="5">
        <v>87.5</v>
      </c>
    </row>
    <row r="75" spans="1:7" x14ac:dyDescent="0.15">
      <c r="A75" s="5">
        <v>9</v>
      </c>
      <c r="B75" s="5" t="s">
        <v>675</v>
      </c>
      <c r="C75" s="5" t="s">
        <v>27</v>
      </c>
      <c r="D75" s="5" t="s">
        <v>20</v>
      </c>
      <c r="E75" s="5">
        <v>82.5</v>
      </c>
    </row>
    <row r="76" spans="1:7" x14ac:dyDescent="0.15">
      <c r="A76" s="5">
        <v>9</v>
      </c>
      <c r="B76" s="5" t="s">
        <v>675</v>
      </c>
      <c r="C76" s="5" t="s">
        <v>23</v>
      </c>
      <c r="D76" s="5" t="s">
        <v>20</v>
      </c>
      <c r="E76" s="5">
        <v>90</v>
      </c>
    </row>
    <row r="77" spans="1:7" x14ac:dyDescent="0.15">
      <c r="A77" s="5">
        <v>9</v>
      </c>
      <c r="B77" s="5" t="s">
        <v>674</v>
      </c>
      <c r="C77" s="5" t="s">
        <v>677</v>
      </c>
      <c r="D77" s="5" t="s">
        <v>20</v>
      </c>
      <c r="E77" s="5">
        <v>90</v>
      </c>
    </row>
    <row r="78" spans="1:7" x14ac:dyDescent="0.15">
      <c r="A78" s="5">
        <v>9</v>
      </c>
      <c r="B78" s="5" t="s">
        <v>674</v>
      </c>
      <c r="C78" s="5" t="s">
        <v>27</v>
      </c>
      <c r="D78" s="5" t="s">
        <v>20</v>
      </c>
      <c r="E78" s="5">
        <v>40</v>
      </c>
    </row>
    <row r="79" spans="1:7" x14ac:dyDescent="0.15">
      <c r="A79" s="5">
        <v>9</v>
      </c>
      <c r="B79" s="5" t="s">
        <v>674</v>
      </c>
      <c r="C79" s="5" t="s">
        <v>23</v>
      </c>
      <c r="D79" s="5" t="s">
        <v>20</v>
      </c>
      <c r="E79" s="5">
        <v>80</v>
      </c>
    </row>
    <row r="80" spans="1:7" x14ac:dyDescent="0.15">
      <c r="A80" s="5">
        <v>9</v>
      </c>
      <c r="B80" s="5" t="s">
        <v>676</v>
      </c>
      <c r="C80" s="5" t="s">
        <v>677</v>
      </c>
      <c r="D80" s="5" t="s">
        <v>20</v>
      </c>
      <c r="E80" s="5">
        <v>72.5</v>
      </c>
    </row>
    <row r="81" spans="1:7" x14ac:dyDescent="0.15">
      <c r="A81" s="5">
        <v>9</v>
      </c>
      <c r="B81" s="5" t="s">
        <v>676</v>
      </c>
      <c r="C81" s="5" t="s">
        <v>27</v>
      </c>
      <c r="D81" s="5" t="s">
        <v>20</v>
      </c>
      <c r="E81" s="5">
        <v>57.5</v>
      </c>
    </row>
    <row r="82" spans="1:7" s="4" customFormat="1" x14ac:dyDescent="0.15">
      <c r="A82" s="4">
        <v>9</v>
      </c>
      <c r="B82" s="4" t="s">
        <v>676</v>
      </c>
      <c r="C82" s="4" t="s">
        <v>23</v>
      </c>
      <c r="D82" s="4" t="s">
        <v>20</v>
      </c>
      <c r="E82" s="4">
        <v>62.5</v>
      </c>
      <c r="G82" s="4">
        <f>AVERAGE(E74:E82)</f>
        <v>73.611111111111114</v>
      </c>
    </row>
    <row r="83" spans="1:7" x14ac:dyDescent="0.15">
      <c r="A83" s="5">
        <v>11</v>
      </c>
      <c r="B83" s="5" t="s">
        <v>675</v>
      </c>
      <c r="C83" s="5" t="s">
        <v>677</v>
      </c>
      <c r="D83" s="5" t="s">
        <v>20</v>
      </c>
      <c r="E83" s="5">
        <v>70</v>
      </c>
    </row>
    <row r="84" spans="1:7" x14ac:dyDescent="0.15">
      <c r="A84" s="5">
        <v>11</v>
      </c>
      <c r="B84" s="5" t="s">
        <v>675</v>
      </c>
      <c r="C84" s="5" t="s">
        <v>27</v>
      </c>
      <c r="D84" s="5" t="s">
        <v>20</v>
      </c>
      <c r="E84" s="5">
        <v>50</v>
      </c>
    </row>
    <row r="85" spans="1:7" x14ac:dyDescent="0.15">
      <c r="A85" s="5">
        <v>11</v>
      </c>
      <c r="B85" s="5" t="s">
        <v>675</v>
      </c>
      <c r="C85" s="5" t="s">
        <v>23</v>
      </c>
      <c r="D85" s="5" t="s">
        <v>20</v>
      </c>
      <c r="E85" s="5">
        <v>65</v>
      </c>
    </row>
    <row r="86" spans="1:7" x14ac:dyDescent="0.15">
      <c r="A86" s="5">
        <v>11</v>
      </c>
      <c r="B86" s="5" t="s">
        <v>674</v>
      </c>
      <c r="C86" s="5" t="s">
        <v>677</v>
      </c>
      <c r="D86" s="5" t="s">
        <v>20</v>
      </c>
      <c r="E86" s="5">
        <v>67.5</v>
      </c>
    </row>
    <row r="87" spans="1:7" x14ac:dyDescent="0.15">
      <c r="A87" s="5">
        <v>11</v>
      </c>
      <c r="B87" s="5" t="s">
        <v>674</v>
      </c>
      <c r="C87" s="5" t="s">
        <v>27</v>
      </c>
      <c r="D87" s="5" t="s">
        <v>20</v>
      </c>
      <c r="E87" s="5">
        <v>37.5</v>
      </c>
    </row>
    <row r="88" spans="1:7" x14ac:dyDescent="0.15">
      <c r="A88" s="5">
        <v>11</v>
      </c>
      <c r="B88" s="5" t="s">
        <v>674</v>
      </c>
      <c r="C88" s="5" t="s">
        <v>23</v>
      </c>
      <c r="D88" s="5" t="s">
        <v>20</v>
      </c>
      <c r="E88" s="5">
        <v>70</v>
      </c>
    </row>
    <row r="89" spans="1:7" x14ac:dyDescent="0.15">
      <c r="A89" s="5">
        <v>11</v>
      </c>
      <c r="B89" s="5" t="s">
        <v>676</v>
      </c>
      <c r="C89" s="5" t="s">
        <v>677</v>
      </c>
      <c r="D89" s="5" t="s">
        <v>20</v>
      </c>
      <c r="E89" s="5">
        <v>50</v>
      </c>
    </row>
    <row r="90" spans="1:7" x14ac:dyDescent="0.15">
      <c r="A90" s="5">
        <v>11</v>
      </c>
      <c r="B90" s="5" t="s">
        <v>676</v>
      </c>
      <c r="C90" s="5" t="s">
        <v>27</v>
      </c>
      <c r="D90" s="5" t="s">
        <v>20</v>
      </c>
      <c r="E90" s="5">
        <v>40</v>
      </c>
    </row>
    <row r="91" spans="1:7" s="4" customFormat="1" x14ac:dyDescent="0.15">
      <c r="A91" s="4">
        <v>11</v>
      </c>
      <c r="B91" s="4" t="s">
        <v>676</v>
      </c>
      <c r="C91" s="4" t="s">
        <v>23</v>
      </c>
      <c r="D91" s="4" t="s">
        <v>20</v>
      </c>
      <c r="E91" s="4">
        <v>45</v>
      </c>
      <c r="G91" s="4">
        <f>AVERAGE(E83:E91)</f>
        <v>55</v>
      </c>
    </row>
    <row r="92" spans="1:7" x14ac:dyDescent="0.15">
      <c r="A92" s="5">
        <v>12</v>
      </c>
      <c r="B92" s="5" t="s">
        <v>675</v>
      </c>
      <c r="C92" s="5" t="s">
        <v>677</v>
      </c>
      <c r="D92" s="5" t="s">
        <v>20</v>
      </c>
      <c r="E92" s="5">
        <v>52.5</v>
      </c>
    </row>
    <row r="93" spans="1:7" x14ac:dyDescent="0.15">
      <c r="A93" s="5">
        <v>12</v>
      </c>
      <c r="B93" s="5" t="s">
        <v>675</v>
      </c>
      <c r="C93" s="5" t="s">
        <v>27</v>
      </c>
      <c r="D93" s="5" t="s">
        <v>20</v>
      </c>
      <c r="E93" s="5">
        <v>57.5</v>
      </c>
    </row>
    <row r="94" spans="1:7" x14ac:dyDescent="0.15">
      <c r="A94" s="5">
        <v>12</v>
      </c>
      <c r="B94" s="5" t="s">
        <v>675</v>
      </c>
      <c r="C94" s="5" t="s">
        <v>23</v>
      </c>
      <c r="D94" s="5" t="s">
        <v>20</v>
      </c>
      <c r="E94" s="5">
        <v>52.5</v>
      </c>
    </row>
    <row r="95" spans="1:7" x14ac:dyDescent="0.15">
      <c r="A95" s="5">
        <v>12</v>
      </c>
      <c r="B95" s="5" t="s">
        <v>674</v>
      </c>
      <c r="C95" s="5" t="s">
        <v>677</v>
      </c>
      <c r="D95" s="5" t="s">
        <v>20</v>
      </c>
      <c r="E95" s="5">
        <v>47.5</v>
      </c>
    </row>
    <row r="96" spans="1:7" x14ac:dyDescent="0.15">
      <c r="A96" s="5">
        <v>12</v>
      </c>
      <c r="B96" s="5" t="s">
        <v>674</v>
      </c>
      <c r="C96" s="5" t="s">
        <v>27</v>
      </c>
      <c r="D96" s="5" t="s">
        <v>20</v>
      </c>
      <c r="E96" s="5">
        <v>45</v>
      </c>
    </row>
    <row r="97" spans="1:7" x14ac:dyDescent="0.15">
      <c r="A97" s="5">
        <v>12</v>
      </c>
      <c r="B97" s="5" t="s">
        <v>674</v>
      </c>
      <c r="C97" s="5" t="s">
        <v>23</v>
      </c>
      <c r="D97" s="5" t="s">
        <v>20</v>
      </c>
      <c r="E97" s="5">
        <v>55</v>
      </c>
    </row>
    <row r="98" spans="1:7" x14ac:dyDescent="0.15">
      <c r="A98" s="5">
        <v>12</v>
      </c>
      <c r="B98" s="5" t="s">
        <v>676</v>
      </c>
      <c r="C98" s="5" t="s">
        <v>677</v>
      </c>
      <c r="D98" s="5" t="s">
        <v>20</v>
      </c>
      <c r="E98" s="5">
        <v>55</v>
      </c>
    </row>
    <row r="99" spans="1:7" x14ac:dyDescent="0.15">
      <c r="A99" s="5">
        <v>12</v>
      </c>
      <c r="B99" s="5" t="s">
        <v>676</v>
      </c>
      <c r="C99" s="5" t="s">
        <v>27</v>
      </c>
      <c r="D99" s="5" t="s">
        <v>20</v>
      </c>
      <c r="E99" s="5">
        <v>37.5</v>
      </c>
    </row>
    <row r="100" spans="1:7" s="4" customFormat="1" x14ac:dyDescent="0.15">
      <c r="A100" s="4">
        <v>12</v>
      </c>
      <c r="B100" s="4" t="s">
        <v>676</v>
      </c>
      <c r="C100" s="4" t="s">
        <v>23</v>
      </c>
      <c r="D100" s="4" t="s">
        <v>20</v>
      </c>
      <c r="E100" s="4">
        <v>52.5</v>
      </c>
      <c r="G100" s="4">
        <f>AVERAGE(E92:E100)</f>
        <v>50.555555555555557</v>
      </c>
    </row>
    <row r="101" spans="1:7" x14ac:dyDescent="0.15">
      <c r="A101" s="5">
        <v>13</v>
      </c>
      <c r="B101" s="5" t="s">
        <v>675</v>
      </c>
      <c r="C101" s="5" t="s">
        <v>677</v>
      </c>
      <c r="D101" s="5" t="s">
        <v>20</v>
      </c>
      <c r="E101" s="5">
        <v>72.5</v>
      </c>
    </row>
    <row r="102" spans="1:7" x14ac:dyDescent="0.15">
      <c r="A102" s="5">
        <v>13</v>
      </c>
      <c r="B102" s="5" t="s">
        <v>675</v>
      </c>
      <c r="C102" s="5" t="s">
        <v>27</v>
      </c>
      <c r="D102" s="5" t="s">
        <v>20</v>
      </c>
      <c r="E102" s="5">
        <v>72.5</v>
      </c>
    </row>
    <row r="103" spans="1:7" x14ac:dyDescent="0.15">
      <c r="A103" s="5">
        <v>13</v>
      </c>
      <c r="B103" s="5" t="s">
        <v>675</v>
      </c>
      <c r="C103" s="5" t="s">
        <v>23</v>
      </c>
      <c r="D103" s="5" t="s">
        <v>20</v>
      </c>
      <c r="E103" s="5">
        <v>45</v>
      </c>
    </row>
    <row r="104" spans="1:7" x14ac:dyDescent="0.15">
      <c r="A104" s="5">
        <v>13</v>
      </c>
      <c r="B104" s="5" t="s">
        <v>674</v>
      </c>
      <c r="C104" s="5" t="s">
        <v>677</v>
      </c>
      <c r="D104" s="5" t="s">
        <v>20</v>
      </c>
      <c r="E104" s="5">
        <v>72.5</v>
      </c>
    </row>
    <row r="105" spans="1:7" x14ac:dyDescent="0.15">
      <c r="A105" s="5">
        <v>13</v>
      </c>
      <c r="B105" s="5" t="s">
        <v>674</v>
      </c>
      <c r="C105" s="5" t="s">
        <v>27</v>
      </c>
      <c r="D105" s="5" t="s">
        <v>20</v>
      </c>
      <c r="E105" s="5">
        <v>70</v>
      </c>
    </row>
    <row r="106" spans="1:7" x14ac:dyDescent="0.15">
      <c r="A106" s="5">
        <v>13</v>
      </c>
      <c r="B106" s="5" t="s">
        <v>674</v>
      </c>
      <c r="C106" s="5" t="s">
        <v>23</v>
      </c>
      <c r="D106" s="5" t="s">
        <v>20</v>
      </c>
      <c r="E106" s="5">
        <v>72.5</v>
      </c>
    </row>
    <row r="107" spans="1:7" x14ac:dyDescent="0.15">
      <c r="A107" s="5">
        <v>13</v>
      </c>
      <c r="B107" s="5" t="s">
        <v>676</v>
      </c>
      <c r="C107" s="5" t="s">
        <v>677</v>
      </c>
      <c r="D107" s="5" t="s">
        <v>20</v>
      </c>
      <c r="E107" s="5">
        <v>67.5</v>
      </c>
    </row>
    <row r="108" spans="1:7" x14ac:dyDescent="0.15">
      <c r="A108" s="5">
        <v>13</v>
      </c>
      <c r="B108" s="5" t="s">
        <v>676</v>
      </c>
      <c r="C108" s="5" t="s">
        <v>27</v>
      </c>
      <c r="D108" s="5" t="s">
        <v>20</v>
      </c>
      <c r="E108" s="5">
        <v>30</v>
      </c>
    </row>
    <row r="109" spans="1:7" s="4" customFormat="1" x14ac:dyDescent="0.15">
      <c r="A109" s="4">
        <v>13</v>
      </c>
      <c r="B109" s="4" t="s">
        <v>676</v>
      </c>
      <c r="C109" s="4" t="s">
        <v>23</v>
      </c>
      <c r="D109" s="4" t="s">
        <v>20</v>
      </c>
      <c r="E109" s="4">
        <v>70</v>
      </c>
      <c r="G109" s="4">
        <f>AVERAGE(E101:E109)</f>
        <v>63.611111111111114</v>
      </c>
    </row>
    <row r="110" spans="1:7" x14ac:dyDescent="0.15">
      <c r="A110" s="5">
        <v>14</v>
      </c>
      <c r="B110" s="5" t="s">
        <v>675</v>
      </c>
      <c r="C110" s="5" t="s">
        <v>677</v>
      </c>
      <c r="D110" s="5" t="s">
        <v>20</v>
      </c>
      <c r="E110" s="5">
        <v>70</v>
      </c>
    </row>
    <row r="111" spans="1:7" x14ac:dyDescent="0.15">
      <c r="A111" s="5">
        <v>14</v>
      </c>
      <c r="B111" s="5" t="s">
        <v>675</v>
      </c>
      <c r="C111" s="5" t="s">
        <v>27</v>
      </c>
      <c r="D111" s="5" t="s">
        <v>20</v>
      </c>
      <c r="E111" s="5">
        <v>57.5</v>
      </c>
    </row>
    <row r="112" spans="1:7" x14ac:dyDescent="0.15">
      <c r="A112" s="5">
        <v>14</v>
      </c>
      <c r="B112" s="5" t="s">
        <v>675</v>
      </c>
      <c r="C112" s="5" t="s">
        <v>23</v>
      </c>
      <c r="D112" s="5" t="s">
        <v>20</v>
      </c>
      <c r="E112" s="5">
        <v>65</v>
      </c>
    </row>
    <row r="113" spans="1:7" x14ac:dyDescent="0.15">
      <c r="A113" s="5">
        <v>14</v>
      </c>
      <c r="B113" s="5" t="s">
        <v>674</v>
      </c>
      <c r="C113" s="5" t="s">
        <v>677</v>
      </c>
      <c r="D113" s="5" t="s">
        <v>20</v>
      </c>
      <c r="E113" s="5">
        <v>67.5</v>
      </c>
    </row>
    <row r="114" spans="1:7" x14ac:dyDescent="0.15">
      <c r="A114" s="5">
        <v>14</v>
      </c>
      <c r="B114" s="5" t="s">
        <v>674</v>
      </c>
      <c r="C114" s="5" t="s">
        <v>27</v>
      </c>
      <c r="D114" s="5" t="s">
        <v>20</v>
      </c>
      <c r="E114" s="5">
        <v>37.5</v>
      </c>
    </row>
    <row r="115" spans="1:7" x14ac:dyDescent="0.15">
      <c r="A115" s="5">
        <v>14</v>
      </c>
      <c r="B115" s="5" t="s">
        <v>674</v>
      </c>
      <c r="C115" s="5" t="s">
        <v>23</v>
      </c>
      <c r="D115" s="5" t="s">
        <v>20</v>
      </c>
      <c r="E115" s="5">
        <v>67.5</v>
      </c>
    </row>
    <row r="116" spans="1:7" x14ac:dyDescent="0.15">
      <c r="A116" s="5">
        <v>14</v>
      </c>
      <c r="B116" s="5" t="s">
        <v>676</v>
      </c>
      <c r="C116" s="5" t="s">
        <v>677</v>
      </c>
      <c r="D116" s="5" t="s">
        <v>20</v>
      </c>
      <c r="E116" s="5">
        <v>62.5</v>
      </c>
    </row>
    <row r="117" spans="1:7" x14ac:dyDescent="0.15">
      <c r="A117" s="5">
        <v>14</v>
      </c>
      <c r="B117" s="5" t="s">
        <v>676</v>
      </c>
      <c r="C117" s="5" t="s">
        <v>27</v>
      </c>
      <c r="D117" s="5" t="s">
        <v>20</v>
      </c>
      <c r="E117" s="5">
        <v>35</v>
      </c>
    </row>
    <row r="118" spans="1:7" s="4" customFormat="1" x14ac:dyDescent="0.15">
      <c r="A118" s="4">
        <v>14</v>
      </c>
      <c r="B118" s="4" t="s">
        <v>676</v>
      </c>
      <c r="C118" s="4" t="s">
        <v>23</v>
      </c>
      <c r="D118" s="4" t="s">
        <v>20</v>
      </c>
      <c r="E118" s="4">
        <v>67.5</v>
      </c>
      <c r="G118" s="4">
        <f>AVERAGE(E110:E118)</f>
        <v>58.888888888888886</v>
      </c>
    </row>
    <row r="119" spans="1:7" x14ac:dyDescent="0.15">
      <c r="A119" s="5">
        <v>15</v>
      </c>
      <c r="B119" s="5" t="s">
        <v>675</v>
      </c>
      <c r="C119" s="5" t="s">
        <v>677</v>
      </c>
      <c r="D119" s="5" t="s">
        <v>20</v>
      </c>
      <c r="E119" s="5">
        <v>67.5</v>
      </c>
    </row>
    <row r="120" spans="1:7" x14ac:dyDescent="0.15">
      <c r="A120" s="5">
        <v>15</v>
      </c>
      <c r="B120" s="5" t="s">
        <v>675</v>
      </c>
      <c r="C120" s="5" t="s">
        <v>27</v>
      </c>
      <c r="D120" s="5" t="s">
        <v>20</v>
      </c>
      <c r="E120" s="5">
        <v>65</v>
      </c>
    </row>
    <row r="121" spans="1:7" x14ac:dyDescent="0.15">
      <c r="A121" s="5">
        <v>15</v>
      </c>
      <c r="B121" s="5" t="s">
        <v>675</v>
      </c>
      <c r="C121" s="5" t="s">
        <v>23</v>
      </c>
      <c r="D121" s="5" t="s">
        <v>20</v>
      </c>
      <c r="E121" s="5">
        <v>55</v>
      </c>
    </row>
    <row r="122" spans="1:7" x14ac:dyDescent="0.15">
      <c r="A122" s="5">
        <v>15</v>
      </c>
      <c r="B122" s="5" t="s">
        <v>674</v>
      </c>
      <c r="C122" s="5" t="s">
        <v>677</v>
      </c>
      <c r="D122" s="5" t="s">
        <v>20</v>
      </c>
      <c r="E122" s="5">
        <v>65</v>
      </c>
    </row>
    <row r="123" spans="1:7" x14ac:dyDescent="0.15">
      <c r="A123" s="5">
        <v>15</v>
      </c>
      <c r="B123" s="5" t="s">
        <v>674</v>
      </c>
      <c r="C123" s="5" t="s">
        <v>27</v>
      </c>
      <c r="D123" s="5" t="s">
        <v>20</v>
      </c>
      <c r="E123" s="5">
        <v>65</v>
      </c>
    </row>
    <row r="124" spans="1:7" x14ac:dyDescent="0.15">
      <c r="A124" s="5">
        <v>15</v>
      </c>
      <c r="B124" s="5" t="s">
        <v>674</v>
      </c>
      <c r="C124" s="5" t="s">
        <v>23</v>
      </c>
      <c r="D124" s="5" t="s">
        <v>20</v>
      </c>
      <c r="E124" s="5">
        <v>55</v>
      </c>
    </row>
    <row r="125" spans="1:7" x14ac:dyDescent="0.15">
      <c r="A125" s="5">
        <v>15</v>
      </c>
      <c r="B125" s="5" t="s">
        <v>676</v>
      </c>
      <c r="C125" s="5" t="s">
        <v>677</v>
      </c>
      <c r="D125" s="5" t="s">
        <v>20</v>
      </c>
      <c r="E125" s="5">
        <v>65</v>
      </c>
    </row>
    <row r="126" spans="1:7" x14ac:dyDescent="0.15">
      <c r="A126" s="5">
        <v>15</v>
      </c>
      <c r="B126" s="5" t="s">
        <v>676</v>
      </c>
      <c r="C126" s="5" t="s">
        <v>27</v>
      </c>
      <c r="D126" s="5" t="s">
        <v>20</v>
      </c>
      <c r="E126" s="5">
        <v>65</v>
      </c>
    </row>
    <row r="127" spans="1:7" s="4" customFormat="1" x14ac:dyDescent="0.15">
      <c r="A127" s="4">
        <v>15</v>
      </c>
      <c r="B127" s="4" t="s">
        <v>676</v>
      </c>
      <c r="C127" s="4" t="s">
        <v>23</v>
      </c>
      <c r="D127" s="4" t="s">
        <v>20</v>
      </c>
      <c r="E127" s="4">
        <v>65</v>
      </c>
      <c r="G127" s="4">
        <f>AVERAGE(E119:E127)</f>
        <v>63.055555555555557</v>
      </c>
    </row>
    <row r="128" spans="1:7" x14ac:dyDescent="0.15">
      <c r="A128" s="5">
        <v>16</v>
      </c>
      <c r="B128" s="5" t="s">
        <v>675</v>
      </c>
      <c r="C128" s="5" t="s">
        <v>677</v>
      </c>
      <c r="D128" s="5" t="s">
        <v>20</v>
      </c>
      <c r="E128" s="5">
        <v>65</v>
      </c>
    </row>
    <row r="129" spans="1:7" x14ac:dyDescent="0.15">
      <c r="A129" s="5">
        <v>16</v>
      </c>
      <c r="B129" s="5" t="s">
        <v>675</v>
      </c>
      <c r="C129" s="5" t="s">
        <v>27</v>
      </c>
      <c r="D129" s="5" t="s">
        <v>20</v>
      </c>
      <c r="E129" s="5">
        <v>57.5</v>
      </c>
    </row>
    <row r="130" spans="1:7" x14ac:dyDescent="0.15">
      <c r="A130" s="5">
        <v>16</v>
      </c>
      <c r="B130" s="5" t="s">
        <v>675</v>
      </c>
      <c r="C130" s="5" t="s">
        <v>23</v>
      </c>
      <c r="D130" s="5" t="s">
        <v>20</v>
      </c>
      <c r="E130" s="5">
        <v>62.5</v>
      </c>
    </row>
    <row r="131" spans="1:7" x14ac:dyDescent="0.15">
      <c r="A131" s="5">
        <v>16</v>
      </c>
      <c r="B131" s="5" t="s">
        <v>674</v>
      </c>
      <c r="C131" s="5" t="s">
        <v>677</v>
      </c>
      <c r="D131" s="5" t="s">
        <v>20</v>
      </c>
      <c r="E131" s="5">
        <v>80</v>
      </c>
    </row>
    <row r="132" spans="1:7" x14ac:dyDescent="0.15">
      <c r="A132" s="5">
        <v>16</v>
      </c>
      <c r="B132" s="5" t="s">
        <v>674</v>
      </c>
      <c r="C132" s="5" t="s">
        <v>27</v>
      </c>
      <c r="D132" s="5" t="s">
        <v>20</v>
      </c>
      <c r="E132" s="5">
        <v>67.5</v>
      </c>
    </row>
    <row r="133" spans="1:7" x14ac:dyDescent="0.15">
      <c r="A133" s="5">
        <v>16</v>
      </c>
      <c r="B133" s="5" t="s">
        <v>674</v>
      </c>
      <c r="C133" s="5" t="s">
        <v>23</v>
      </c>
      <c r="D133" s="5" t="s">
        <v>20</v>
      </c>
      <c r="E133" s="5">
        <v>62.5</v>
      </c>
    </row>
    <row r="134" spans="1:7" x14ac:dyDescent="0.15">
      <c r="A134" s="5">
        <v>16</v>
      </c>
      <c r="B134" s="5" t="s">
        <v>676</v>
      </c>
      <c r="C134" s="5" t="s">
        <v>677</v>
      </c>
      <c r="D134" s="5" t="s">
        <v>20</v>
      </c>
      <c r="E134" s="5">
        <v>57.5</v>
      </c>
    </row>
    <row r="135" spans="1:7" x14ac:dyDescent="0.15">
      <c r="A135" s="5">
        <v>16</v>
      </c>
      <c r="B135" s="5" t="s">
        <v>676</v>
      </c>
      <c r="C135" s="5" t="s">
        <v>27</v>
      </c>
      <c r="D135" s="5" t="s">
        <v>20</v>
      </c>
      <c r="E135" s="5">
        <v>40</v>
      </c>
    </row>
    <row r="136" spans="1:7" s="4" customFormat="1" x14ac:dyDescent="0.15">
      <c r="A136" s="4">
        <v>16</v>
      </c>
      <c r="B136" s="4" t="s">
        <v>676</v>
      </c>
      <c r="C136" s="4" t="s">
        <v>23</v>
      </c>
      <c r="D136" s="4" t="s">
        <v>20</v>
      </c>
      <c r="E136" s="4">
        <v>60</v>
      </c>
      <c r="G136" s="4">
        <f>AVERAGE(E128:E136)</f>
        <v>61.388888888888886</v>
      </c>
    </row>
    <row r="137" spans="1:7" x14ac:dyDescent="0.15">
      <c r="A137" s="5">
        <v>17</v>
      </c>
      <c r="B137" s="5" t="s">
        <v>675</v>
      </c>
      <c r="C137" s="5" t="s">
        <v>677</v>
      </c>
      <c r="D137" s="5" t="s">
        <v>20</v>
      </c>
      <c r="E137" s="5">
        <v>55</v>
      </c>
    </row>
    <row r="138" spans="1:7" x14ac:dyDescent="0.15">
      <c r="A138" s="5">
        <v>17</v>
      </c>
      <c r="B138" s="5" t="s">
        <v>675</v>
      </c>
      <c r="C138" s="5" t="s">
        <v>27</v>
      </c>
      <c r="D138" s="5" t="s">
        <v>20</v>
      </c>
      <c r="E138" s="5">
        <v>57.5</v>
      </c>
    </row>
    <row r="139" spans="1:7" x14ac:dyDescent="0.15">
      <c r="A139" s="5">
        <v>17</v>
      </c>
      <c r="B139" s="5" t="s">
        <v>675</v>
      </c>
      <c r="C139" s="5" t="s">
        <v>23</v>
      </c>
      <c r="D139" s="5" t="s">
        <v>20</v>
      </c>
      <c r="E139" s="5">
        <v>57.5</v>
      </c>
    </row>
    <row r="140" spans="1:7" x14ac:dyDescent="0.15">
      <c r="A140" s="5">
        <v>17</v>
      </c>
      <c r="B140" s="5" t="s">
        <v>674</v>
      </c>
      <c r="C140" s="5" t="s">
        <v>677</v>
      </c>
      <c r="D140" s="5" t="s">
        <v>20</v>
      </c>
      <c r="E140" s="5">
        <v>55</v>
      </c>
    </row>
    <row r="141" spans="1:7" x14ac:dyDescent="0.15">
      <c r="A141" s="5">
        <v>17</v>
      </c>
      <c r="B141" s="5" t="s">
        <v>674</v>
      </c>
      <c r="C141" s="5" t="s">
        <v>27</v>
      </c>
      <c r="D141" s="5" t="s">
        <v>20</v>
      </c>
      <c r="E141" s="5">
        <v>55</v>
      </c>
    </row>
    <row r="142" spans="1:7" x14ac:dyDescent="0.15">
      <c r="A142" s="5">
        <v>17</v>
      </c>
      <c r="B142" s="5" t="s">
        <v>674</v>
      </c>
      <c r="C142" s="5" t="s">
        <v>23</v>
      </c>
      <c r="D142" s="5" t="s">
        <v>20</v>
      </c>
      <c r="E142" s="5">
        <v>55</v>
      </c>
    </row>
    <row r="143" spans="1:7" x14ac:dyDescent="0.15">
      <c r="A143" s="5">
        <v>17</v>
      </c>
      <c r="B143" s="5" t="s">
        <v>676</v>
      </c>
      <c r="C143" s="5" t="s">
        <v>677</v>
      </c>
      <c r="D143" s="5" t="s">
        <v>20</v>
      </c>
      <c r="E143" s="5">
        <v>55</v>
      </c>
    </row>
    <row r="144" spans="1:7" x14ac:dyDescent="0.15">
      <c r="A144" s="5">
        <v>17</v>
      </c>
      <c r="B144" s="5" t="s">
        <v>676</v>
      </c>
      <c r="C144" s="5" t="s">
        <v>27</v>
      </c>
      <c r="D144" s="5" t="s">
        <v>20</v>
      </c>
      <c r="E144" s="5">
        <v>55</v>
      </c>
    </row>
    <row r="145" spans="1:7" s="4" customFormat="1" x14ac:dyDescent="0.15">
      <c r="A145" s="4">
        <v>17</v>
      </c>
      <c r="B145" s="4" t="s">
        <v>676</v>
      </c>
      <c r="C145" s="4" t="s">
        <v>23</v>
      </c>
      <c r="D145" s="4" t="s">
        <v>20</v>
      </c>
      <c r="E145" s="4">
        <v>55</v>
      </c>
      <c r="G145" s="4">
        <f>AVERAGE(E137:E145)</f>
        <v>55.555555555555557</v>
      </c>
    </row>
    <row r="146" spans="1:7" x14ac:dyDescent="0.15">
      <c r="A146" s="5">
        <v>18</v>
      </c>
      <c r="B146" s="5" t="s">
        <v>675</v>
      </c>
      <c r="C146" s="5" t="s">
        <v>677</v>
      </c>
      <c r="D146" s="5" t="s">
        <v>20</v>
      </c>
      <c r="E146" s="5">
        <v>70</v>
      </c>
    </row>
    <row r="147" spans="1:7" x14ac:dyDescent="0.15">
      <c r="A147" s="5">
        <v>18</v>
      </c>
      <c r="B147" s="5" t="s">
        <v>675</v>
      </c>
      <c r="C147" s="5" t="s">
        <v>27</v>
      </c>
      <c r="D147" s="5" t="s">
        <v>20</v>
      </c>
      <c r="E147" s="5">
        <v>52.5</v>
      </c>
    </row>
    <row r="148" spans="1:7" x14ac:dyDescent="0.15">
      <c r="A148" s="5">
        <v>18</v>
      </c>
      <c r="B148" s="5" t="s">
        <v>675</v>
      </c>
      <c r="C148" s="5" t="s">
        <v>23</v>
      </c>
      <c r="D148" s="5" t="s">
        <v>20</v>
      </c>
      <c r="E148" s="5">
        <v>70</v>
      </c>
    </row>
    <row r="149" spans="1:7" x14ac:dyDescent="0.15">
      <c r="A149" s="5">
        <v>18</v>
      </c>
      <c r="B149" s="5" t="s">
        <v>674</v>
      </c>
      <c r="C149" s="5" t="s">
        <v>677</v>
      </c>
      <c r="D149" s="5" t="s">
        <v>20</v>
      </c>
      <c r="E149" s="5">
        <v>70</v>
      </c>
    </row>
    <row r="150" spans="1:7" x14ac:dyDescent="0.15">
      <c r="A150" s="5">
        <v>18</v>
      </c>
      <c r="B150" s="5" t="s">
        <v>674</v>
      </c>
      <c r="C150" s="5" t="s">
        <v>27</v>
      </c>
      <c r="D150" s="5" t="s">
        <v>20</v>
      </c>
      <c r="E150" s="5">
        <v>60</v>
      </c>
    </row>
    <row r="151" spans="1:7" x14ac:dyDescent="0.15">
      <c r="A151" s="5">
        <v>18</v>
      </c>
      <c r="B151" s="5" t="s">
        <v>674</v>
      </c>
      <c r="C151" s="5" t="s">
        <v>23</v>
      </c>
      <c r="D151" s="5" t="s">
        <v>20</v>
      </c>
      <c r="E151" s="5">
        <v>70</v>
      </c>
    </row>
    <row r="152" spans="1:7" x14ac:dyDescent="0.15">
      <c r="A152" s="5">
        <v>18</v>
      </c>
      <c r="B152" s="5" t="s">
        <v>676</v>
      </c>
      <c r="C152" s="5" t="s">
        <v>677</v>
      </c>
      <c r="D152" s="5" t="s">
        <v>20</v>
      </c>
      <c r="E152" s="5">
        <v>67.5</v>
      </c>
    </row>
    <row r="153" spans="1:7" x14ac:dyDescent="0.15">
      <c r="A153" s="5">
        <v>18</v>
      </c>
      <c r="B153" s="5" t="s">
        <v>676</v>
      </c>
      <c r="C153" s="5" t="s">
        <v>27</v>
      </c>
      <c r="D153" s="5" t="s">
        <v>20</v>
      </c>
      <c r="E153" s="5">
        <v>50</v>
      </c>
    </row>
    <row r="154" spans="1:7" s="4" customFormat="1" x14ac:dyDescent="0.15">
      <c r="A154" s="4">
        <v>18</v>
      </c>
      <c r="B154" s="4" t="s">
        <v>676</v>
      </c>
      <c r="C154" s="4" t="s">
        <v>23</v>
      </c>
      <c r="D154" s="4" t="s">
        <v>20</v>
      </c>
      <c r="E154" s="4">
        <v>65</v>
      </c>
      <c r="G154" s="4">
        <f>AVERAGE(E146:E154)</f>
        <v>63.888888888888886</v>
      </c>
    </row>
    <row r="155" spans="1:7" x14ac:dyDescent="0.15">
      <c r="A155" s="5">
        <v>19</v>
      </c>
      <c r="B155" s="5" t="s">
        <v>675</v>
      </c>
      <c r="C155" s="5" t="s">
        <v>677</v>
      </c>
      <c r="D155" s="5" t="s">
        <v>20</v>
      </c>
      <c r="E155" s="5">
        <v>77.5</v>
      </c>
    </row>
    <row r="156" spans="1:7" x14ac:dyDescent="0.15">
      <c r="A156" s="5">
        <v>19</v>
      </c>
      <c r="B156" s="5" t="s">
        <v>675</v>
      </c>
      <c r="C156" s="5" t="s">
        <v>27</v>
      </c>
      <c r="D156" s="5" t="s">
        <v>20</v>
      </c>
      <c r="E156" s="5">
        <v>75</v>
      </c>
    </row>
    <row r="157" spans="1:7" x14ac:dyDescent="0.15">
      <c r="A157" s="5">
        <v>19</v>
      </c>
      <c r="B157" s="5" t="s">
        <v>675</v>
      </c>
      <c r="C157" s="5" t="s">
        <v>23</v>
      </c>
      <c r="D157" s="5" t="s">
        <v>20</v>
      </c>
      <c r="E157" s="5">
        <v>70</v>
      </c>
    </row>
    <row r="158" spans="1:7" x14ac:dyDescent="0.15">
      <c r="A158" s="5">
        <v>19</v>
      </c>
      <c r="B158" s="5" t="s">
        <v>674</v>
      </c>
      <c r="C158" s="5" t="s">
        <v>677</v>
      </c>
      <c r="D158" s="5" t="s">
        <v>20</v>
      </c>
      <c r="E158" s="5">
        <v>70</v>
      </c>
    </row>
    <row r="159" spans="1:7" x14ac:dyDescent="0.15">
      <c r="A159" s="5">
        <v>19</v>
      </c>
      <c r="B159" s="5" t="s">
        <v>674</v>
      </c>
      <c r="C159" s="5" t="s">
        <v>27</v>
      </c>
      <c r="D159" s="5" t="s">
        <v>20</v>
      </c>
      <c r="E159" s="5">
        <v>82.5</v>
      </c>
    </row>
    <row r="160" spans="1:7" x14ac:dyDescent="0.15">
      <c r="A160" s="5">
        <v>19</v>
      </c>
      <c r="B160" s="5" t="s">
        <v>674</v>
      </c>
      <c r="C160" s="5" t="s">
        <v>23</v>
      </c>
      <c r="D160" s="5" t="s">
        <v>20</v>
      </c>
      <c r="E160" s="5">
        <v>82.5</v>
      </c>
    </row>
    <row r="161" spans="1:7" x14ac:dyDescent="0.15">
      <c r="A161" s="5">
        <v>19</v>
      </c>
      <c r="B161" s="5" t="s">
        <v>676</v>
      </c>
      <c r="C161" s="5" t="s">
        <v>677</v>
      </c>
      <c r="D161" s="5" t="s">
        <v>20</v>
      </c>
      <c r="E161" s="5">
        <v>65</v>
      </c>
    </row>
    <row r="162" spans="1:7" x14ac:dyDescent="0.15">
      <c r="A162" s="5">
        <v>19</v>
      </c>
      <c r="B162" s="5" t="s">
        <v>676</v>
      </c>
      <c r="C162" s="5" t="s">
        <v>27</v>
      </c>
      <c r="D162" s="5" t="s">
        <v>20</v>
      </c>
      <c r="E162" s="5">
        <v>57.5</v>
      </c>
    </row>
    <row r="163" spans="1:7" s="7" customFormat="1" ht="14" thickBot="1" x14ac:dyDescent="0.2">
      <c r="A163" s="7">
        <v>19</v>
      </c>
      <c r="B163" s="7" t="s">
        <v>676</v>
      </c>
      <c r="C163" s="7" t="s">
        <v>23</v>
      </c>
      <c r="D163" s="7" t="s">
        <v>20</v>
      </c>
      <c r="E163" s="7">
        <v>65</v>
      </c>
      <c r="G163" s="4">
        <f>AVERAGE(E155:E163)</f>
        <v>71.666666666666671</v>
      </c>
    </row>
    <row r="164" spans="1:7" x14ac:dyDescent="0.15">
      <c r="A164" s="5">
        <v>1</v>
      </c>
      <c r="B164" s="5" t="s">
        <v>675</v>
      </c>
      <c r="C164" s="5" t="s">
        <v>677</v>
      </c>
      <c r="D164" s="5" t="s">
        <v>28</v>
      </c>
      <c r="E164" s="5">
        <v>60</v>
      </c>
    </row>
    <row r="165" spans="1:7" x14ac:dyDescent="0.15">
      <c r="A165" s="5">
        <v>1</v>
      </c>
      <c r="B165" s="5" t="s">
        <v>675</v>
      </c>
      <c r="C165" s="5" t="s">
        <v>27</v>
      </c>
      <c r="D165" s="5" t="s">
        <v>28</v>
      </c>
      <c r="E165" s="5">
        <v>67.5</v>
      </c>
    </row>
    <row r="166" spans="1:7" x14ac:dyDescent="0.15">
      <c r="A166" s="5">
        <v>1</v>
      </c>
      <c r="B166" s="5" t="s">
        <v>675</v>
      </c>
      <c r="C166" s="5" t="s">
        <v>23</v>
      </c>
      <c r="D166" s="5" t="s">
        <v>28</v>
      </c>
      <c r="E166" s="5">
        <v>60</v>
      </c>
    </row>
    <row r="167" spans="1:7" x14ac:dyDescent="0.15">
      <c r="A167" s="5">
        <v>1</v>
      </c>
      <c r="B167" s="5" t="s">
        <v>674</v>
      </c>
      <c r="C167" s="5" t="s">
        <v>677</v>
      </c>
      <c r="D167" s="5" t="s">
        <v>28</v>
      </c>
      <c r="E167" s="5">
        <v>67.5</v>
      </c>
    </row>
    <row r="168" spans="1:7" x14ac:dyDescent="0.15">
      <c r="A168" s="5">
        <v>1</v>
      </c>
      <c r="B168" s="5" t="s">
        <v>674</v>
      </c>
      <c r="C168" s="5" t="s">
        <v>27</v>
      </c>
      <c r="D168" s="5" t="s">
        <v>28</v>
      </c>
      <c r="E168" s="5">
        <v>40</v>
      </c>
    </row>
    <row r="169" spans="1:7" x14ac:dyDescent="0.15">
      <c r="A169" s="5">
        <v>1</v>
      </c>
      <c r="B169" s="5" t="s">
        <v>674</v>
      </c>
      <c r="C169" s="5" t="s">
        <v>23</v>
      </c>
      <c r="D169" s="5" t="s">
        <v>28</v>
      </c>
      <c r="E169" s="5">
        <v>67.5</v>
      </c>
    </row>
    <row r="170" spans="1:7" x14ac:dyDescent="0.15">
      <c r="A170" s="5">
        <v>1</v>
      </c>
      <c r="B170" s="5" t="s">
        <v>676</v>
      </c>
      <c r="C170" s="5" t="s">
        <v>677</v>
      </c>
      <c r="D170" s="5" t="s">
        <v>28</v>
      </c>
      <c r="E170" s="5">
        <v>67.5</v>
      </c>
    </row>
    <row r="171" spans="1:7" x14ac:dyDescent="0.15">
      <c r="A171" s="5">
        <v>1</v>
      </c>
      <c r="B171" s="5" t="s">
        <v>676</v>
      </c>
      <c r="C171" s="5" t="s">
        <v>27</v>
      </c>
      <c r="D171" s="5" t="s">
        <v>28</v>
      </c>
      <c r="E171" s="5">
        <v>57.5</v>
      </c>
    </row>
    <row r="172" spans="1:7" s="4" customFormat="1" x14ac:dyDescent="0.15">
      <c r="A172" s="4">
        <v>1</v>
      </c>
      <c r="B172" s="4" t="s">
        <v>676</v>
      </c>
      <c r="C172" s="4" t="s">
        <v>23</v>
      </c>
      <c r="D172" s="4" t="s">
        <v>28</v>
      </c>
      <c r="E172" s="4">
        <v>62.5</v>
      </c>
      <c r="G172" s="4">
        <f>AVERAGE(E164:E172)</f>
        <v>61.111111111111114</v>
      </c>
    </row>
    <row r="173" spans="1:7" x14ac:dyDescent="0.15">
      <c r="A173" s="5">
        <v>2</v>
      </c>
      <c r="B173" s="5" t="s">
        <v>675</v>
      </c>
      <c r="C173" s="5" t="s">
        <v>677</v>
      </c>
      <c r="D173" s="5" t="s">
        <v>28</v>
      </c>
      <c r="E173" s="5">
        <v>75</v>
      </c>
    </row>
    <row r="174" spans="1:7" x14ac:dyDescent="0.15">
      <c r="A174" s="5">
        <v>2</v>
      </c>
      <c r="B174" s="5" t="s">
        <v>675</v>
      </c>
      <c r="C174" s="5" t="s">
        <v>27</v>
      </c>
      <c r="D174" s="5" t="s">
        <v>28</v>
      </c>
      <c r="E174" s="5">
        <v>62.5</v>
      </c>
    </row>
    <row r="175" spans="1:7" x14ac:dyDescent="0.15">
      <c r="A175" s="5">
        <v>2</v>
      </c>
      <c r="B175" s="5" t="s">
        <v>675</v>
      </c>
      <c r="C175" s="5" t="s">
        <v>23</v>
      </c>
      <c r="D175" s="5" t="s">
        <v>28</v>
      </c>
      <c r="E175" s="5">
        <v>65</v>
      </c>
    </row>
    <row r="176" spans="1:7" x14ac:dyDescent="0.15">
      <c r="A176" s="5">
        <v>2</v>
      </c>
      <c r="B176" s="5" t="s">
        <v>674</v>
      </c>
      <c r="C176" s="5" t="s">
        <v>677</v>
      </c>
      <c r="D176" s="5" t="s">
        <v>28</v>
      </c>
      <c r="E176" s="5">
        <v>72.5</v>
      </c>
    </row>
    <row r="177" spans="1:7" x14ac:dyDescent="0.15">
      <c r="A177" s="5">
        <v>2</v>
      </c>
      <c r="B177" s="5" t="s">
        <v>674</v>
      </c>
      <c r="C177" s="5" t="s">
        <v>27</v>
      </c>
      <c r="D177" s="5" t="s">
        <v>28</v>
      </c>
      <c r="E177" s="5">
        <v>65</v>
      </c>
    </row>
    <row r="178" spans="1:7" x14ac:dyDescent="0.15">
      <c r="A178" s="5">
        <v>2</v>
      </c>
      <c r="B178" s="5" t="s">
        <v>674</v>
      </c>
      <c r="C178" s="5" t="s">
        <v>23</v>
      </c>
      <c r="D178" s="5" t="s">
        <v>28</v>
      </c>
      <c r="E178" s="5">
        <v>67.5</v>
      </c>
    </row>
    <row r="179" spans="1:7" x14ac:dyDescent="0.15">
      <c r="A179" s="5">
        <v>2</v>
      </c>
      <c r="B179" s="5" t="s">
        <v>676</v>
      </c>
      <c r="C179" s="5" t="s">
        <v>677</v>
      </c>
      <c r="D179" s="5" t="s">
        <v>28</v>
      </c>
      <c r="E179" s="5">
        <v>80</v>
      </c>
    </row>
    <row r="180" spans="1:7" x14ac:dyDescent="0.15">
      <c r="A180" s="5">
        <v>2</v>
      </c>
      <c r="B180" s="5" t="s">
        <v>676</v>
      </c>
      <c r="C180" s="5" t="s">
        <v>27</v>
      </c>
      <c r="D180" s="5" t="s">
        <v>28</v>
      </c>
      <c r="E180" s="5">
        <v>77.5</v>
      </c>
    </row>
    <row r="181" spans="1:7" s="4" customFormat="1" x14ac:dyDescent="0.15">
      <c r="A181" s="4">
        <v>2</v>
      </c>
      <c r="B181" s="4" t="s">
        <v>676</v>
      </c>
      <c r="C181" s="4" t="s">
        <v>23</v>
      </c>
      <c r="D181" s="4" t="s">
        <v>28</v>
      </c>
      <c r="E181" s="4">
        <v>80</v>
      </c>
      <c r="G181" s="4">
        <f>AVERAGE(E173:E181)</f>
        <v>71.666666666666671</v>
      </c>
    </row>
    <row r="182" spans="1:7" x14ac:dyDescent="0.15">
      <c r="A182" s="5">
        <v>3</v>
      </c>
      <c r="B182" s="5" t="s">
        <v>675</v>
      </c>
      <c r="C182" s="5" t="s">
        <v>677</v>
      </c>
      <c r="D182" s="5" t="s">
        <v>28</v>
      </c>
      <c r="E182" s="5">
        <v>72.5</v>
      </c>
    </row>
    <row r="183" spans="1:7" x14ac:dyDescent="0.15">
      <c r="A183" s="5">
        <v>3</v>
      </c>
      <c r="B183" s="5" t="s">
        <v>675</v>
      </c>
      <c r="C183" s="5" t="s">
        <v>27</v>
      </c>
      <c r="D183" s="5" t="s">
        <v>28</v>
      </c>
      <c r="E183" s="5">
        <v>50</v>
      </c>
    </row>
    <row r="184" spans="1:7" x14ac:dyDescent="0.15">
      <c r="A184" s="5">
        <v>3</v>
      </c>
      <c r="B184" s="5" t="s">
        <v>675</v>
      </c>
      <c r="C184" s="5" t="s">
        <v>23</v>
      </c>
      <c r="D184" s="5" t="s">
        <v>28</v>
      </c>
      <c r="E184" s="5">
        <v>72.5</v>
      </c>
    </row>
    <row r="185" spans="1:7" x14ac:dyDescent="0.15">
      <c r="A185" s="5">
        <v>3</v>
      </c>
      <c r="B185" s="5" t="s">
        <v>674</v>
      </c>
      <c r="C185" s="5" t="s">
        <v>677</v>
      </c>
      <c r="D185" s="5" t="s">
        <v>28</v>
      </c>
      <c r="E185" s="5">
        <v>70</v>
      </c>
    </row>
    <row r="186" spans="1:7" x14ac:dyDescent="0.15">
      <c r="A186" s="5">
        <v>3</v>
      </c>
      <c r="B186" s="5" t="s">
        <v>674</v>
      </c>
      <c r="C186" s="5" t="s">
        <v>27</v>
      </c>
      <c r="D186" s="5" t="s">
        <v>28</v>
      </c>
      <c r="E186" s="5">
        <v>52.5</v>
      </c>
    </row>
    <row r="187" spans="1:7" x14ac:dyDescent="0.15">
      <c r="A187" s="5">
        <v>3</v>
      </c>
      <c r="B187" s="5" t="s">
        <v>674</v>
      </c>
      <c r="C187" s="5" t="s">
        <v>23</v>
      </c>
      <c r="D187" s="5" t="s">
        <v>28</v>
      </c>
      <c r="E187" s="5">
        <v>67.5</v>
      </c>
    </row>
    <row r="188" spans="1:7" x14ac:dyDescent="0.15">
      <c r="A188" s="5">
        <v>3</v>
      </c>
      <c r="B188" s="5" t="s">
        <v>676</v>
      </c>
      <c r="C188" s="5" t="s">
        <v>677</v>
      </c>
      <c r="D188" s="5" t="s">
        <v>28</v>
      </c>
      <c r="E188" s="5">
        <v>62.5</v>
      </c>
    </row>
    <row r="189" spans="1:7" x14ac:dyDescent="0.15">
      <c r="A189" s="5">
        <v>3</v>
      </c>
      <c r="B189" s="5" t="s">
        <v>676</v>
      </c>
      <c r="C189" s="5" t="s">
        <v>27</v>
      </c>
      <c r="D189" s="5" t="s">
        <v>28</v>
      </c>
      <c r="E189" s="5">
        <v>55</v>
      </c>
    </row>
    <row r="190" spans="1:7" s="4" customFormat="1" x14ac:dyDescent="0.15">
      <c r="A190" s="4">
        <v>3</v>
      </c>
      <c r="B190" s="4" t="s">
        <v>676</v>
      </c>
      <c r="C190" s="4" t="s">
        <v>23</v>
      </c>
      <c r="D190" s="4" t="s">
        <v>28</v>
      </c>
      <c r="E190" s="4">
        <v>65</v>
      </c>
      <c r="G190" s="4">
        <f>AVERAGE(E182:E190)</f>
        <v>63.055555555555557</v>
      </c>
    </row>
    <row r="191" spans="1:7" x14ac:dyDescent="0.15">
      <c r="A191" s="5">
        <v>4</v>
      </c>
      <c r="B191" s="5" t="s">
        <v>675</v>
      </c>
      <c r="C191" s="5" t="s">
        <v>677</v>
      </c>
      <c r="D191" s="5" t="s">
        <v>28</v>
      </c>
      <c r="E191" s="5">
        <v>62.5</v>
      </c>
    </row>
    <row r="192" spans="1:7" x14ac:dyDescent="0.15">
      <c r="A192" s="5">
        <v>4</v>
      </c>
      <c r="B192" s="5" t="s">
        <v>675</v>
      </c>
      <c r="C192" s="5" t="s">
        <v>27</v>
      </c>
      <c r="D192" s="5" t="s">
        <v>28</v>
      </c>
      <c r="E192" s="5">
        <v>35</v>
      </c>
    </row>
    <row r="193" spans="1:7" x14ac:dyDescent="0.15">
      <c r="A193" s="5">
        <v>4</v>
      </c>
      <c r="B193" s="5" t="s">
        <v>675</v>
      </c>
      <c r="C193" s="5" t="s">
        <v>23</v>
      </c>
      <c r="D193" s="5" t="s">
        <v>28</v>
      </c>
      <c r="E193" s="5">
        <v>57.5</v>
      </c>
    </row>
    <row r="194" spans="1:7" x14ac:dyDescent="0.15">
      <c r="A194" s="5">
        <v>4</v>
      </c>
      <c r="B194" s="5" t="s">
        <v>674</v>
      </c>
      <c r="C194" s="5" t="s">
        <v>677</v>
      </c>
      <c r="D194" s="5" t="s">
        <v>28</v>
      </c>
      <c r="E194" s="5">
        <v>80</v>
      </c>
    </row>
    <row r="195" spans="1:7" x14ac:dyDescent="0.15">
      <c r="A195" s="5">
        <v>4</v>
      </c>
      <c r="B195" s="5" t="s">
        <v>674</v>
      </c>
      <c r="C195" s="5" t="s">
        <v>27</v>
      </c>
      <c r="D195" s="5" t="s">
        <v>28</v>
      </c>
      <c r="E195" s="5">
        <v>62.5</v>
      </c>
    </row>
    <row r="196" spans="1:7" x14ac:dyDescent="0.15">
      <c r="A196" s="5">
        <v>4</v>
      </c>
      <c r="B196" s="5" t="s">
        <v>674</v>
      </c>
      <c r="C196" s="5" t="s">
        <v>23</v>
      </c>
      <c r="D196" s="5" t="s">
        <v>28</v>
      </c>
      <c r="E196" s="5">
        <v>70</v>
      </c>
    </row>
    <row r="197" spans="1:7" x14ac:dyDescent="0.15">
      <c r="A197" s="5">
        <v>4</v>
      </c>
      <c r="B197" s="5" t="s">
        <v>676</v>
      </c>
      <c r="C197" s="5" t="s">
        <v>677</v>
      </c>
      <c r="D197" s="5" t="s">
        <v>28</v>
      </c>
      <c r="E197" s="5">
        <v>80</v>
      </c>
    </row>
    <row r="198" spans="1:7" x14ac:dyDescent="0.15">
      <c r="A198" s="5">
        <v>4</v>
      </c>
      <c r="B198" s="5" t="s">
        <v>676</v>
      </c>
      <c r="C198" s="5" t="s">
        <v>27</v>
      </c>
      <c r="D198" s="5" t="s">
        <v>28</v>
      </c>
      <c r="E198" s="5">
        <v>62.5</v>
      </c>
    </row>
    <row r="199" spans="1:7" s="4" customFormat="1" x14ac:dyDescent="0.15">
      <c r="A199" s="4">
        <v>4</v>
      </c>
      <c r="B199" s="4" t="s">
        <v>676</v>
      </c>
      <c r="C199" s="4" t="s">
        <v>23</v>
      </c>
      <c r="D199" s="4" t="s">
        <v>28</v>
      </c>
      <c r="E199" s="4">
        <v>72.5</v>
      </c>
      <c r="G199" s="4">
        <f>AVERAGE(E191:E199)</f>
        <v>64.722222222222229</v>
      </c>
    </row>
    <row r="200" spans="1:7" x14ac:dyDescent="0.15">
      <c r="A200" s="5">
        <v>5</v>
      </c>
      <c r="B200" s="5" t="s">
        <v>675</v>
      </c>
      <c r="C200" s="5" t="s">
        <v>677</v>
      </c>
      <c r="D200" s="5" t="s">
        <v>28</v>
      </c>
      <c r="E200" s="5">
        <v>80</v>
      </c>
    </row>
    <row r="201" spans="1:7" x14ac:dyDescent="0.15">
      <c r="A201" s="5">
        <v>5</v>
      </c>
      <c r="B201" s="5" t="s">
        <v>675</v>
      </c>
      <c r="C201" s="5" t="s">
        <v>27</v>
      </c>
      <c r="D201" s="5" t="s">
        <v>28</v>
      </c>
      <c r="E201" s="5">
        <v>80</v>
      </c>
    </row>
    <row r="202" spans="1:7" x14ac:dyDescent="0.15">
      <c r="A202" s="5">
        <v>5</v>
      </c>
      <c r="B202" s="5" t="s">
        <v>675</v>
      </c>
      <c r="C202" s="5" t="s">
        <v>23</v>
      </c>
      <c r="D202" s="5" t="s">
        <v>28</v>
      </c>
      <c r="E202" s="5">
        <v>75</v>
      </c>
    </row>
    <row r="203" spans="1:7" x14ac:dyDescent="0.15">
      <c r="A203" s="5">
        <v>5</v>
      </c>
      <c r="B203" s="5" t="s">
        <v>674</v>
      </c>
      <c r="C203" s="5" t="s">
        <v>677</v>
      </c>
      <c r="D203" s="5" t="s">
        <v>28</v>
      </c>
      <c r="E203" s="5">
        <v>80</v>
      </c>
    </row>
    <row r="204" spans="1:7" x14ac:dyDescent="0.15">
      <c r="A204" s="5">
        <v>5</v>
      </c>
      <c r="B204" s="5" t="s">
        <v>674</v>
      </c>
      <c r="C204" s="5" t="s">
        <v>27</v>
      </c>
      <c r="D204" s="5" t="s">
        <v>28</v>
      </c>
      <c r="E204" s="5">
        <v>82.5</v>
      </c>
    </row>
    <row r="205" spans="1:7" x14ac:dyDescent="0.15">
      <c r="A205" s="5">
        <v>5</v>
      </c>
      <c r="B205" s="5" t="s">
        <v>674</v>
      </c>
      <c r="C205" s="5" t="s">
        <v>23</v>
      </c>
      <c r="D205" s="5" t="s">
        <v>28</v>
      </c>
      <c r="E205" s="5">
        <v>77.5</v>
      </c>
    </row>
    <row r="206" spans="1:7" x14ac:dyDescent="0.15">
      <c r="A206" s="5">
        <v>5</v>
      </c>
      <c r="B206" s="5" t="s">
        <v>676</v>
      </c>
      <c r="C206" s="5" t="s">
        <v>677</v>
      </c>
      <c r="D206" s="5" t="s">
        <v>28</v>
      </c>
      <c r="E206" s="5">
        <v>70</v>
      </c>
    </row>
    <row r="207" spans="1:7" x14ac:dyDescent="0.15">
      <c r="A207" s="5">
        <v>5</v>
      </c>
      <c r="B207" s="5" t="s">
        <v>676</v>
      </c>
      <c r="C207" s="5" t="s">
        <v>27</v>
      </c>
      <c r="D207" s="5" t="s">
        <v>28</v>
      </c>
      <c r="E207" s="5">
        <v>85</v>
      </c>
    </row>
    <row r="208" spans="1:7" s="4" customFormat="1" x14ac:dyDescent="0.15">
      <c r="A208" s="4">
        <v>5</v>
      </c>
      <c r="B208" s="4" t="s">
        <v>676</v>
      </c>
      <c r="C208" s="4" t="s">
        <v>23</v>
      </c>
      <c r="D208" s="4" t="s">
        <v>28</v>
      </c>
      <c r="E208" s="4">
        <v>82.5</v>
      </c>
      <c r="G208" s="4">
        <f>AVERAGE(E200:E208)</f>
        <v>79.166666666666671</v>
      </c>
    </row>
    <row r="209" spans="1:7" x14ac:dyDescent="0.15">
      <c r="A209" s="5">
        <v>6</v>
      </c>
      <c r="B209" s="5" t="s">
        <v>675</v>
      </c>
      <c r="C209" s="5" t="s">
        <v>677</v>
      </c>
      <c r="D209" s="5" t="s">
        <v>28</v>
      </c>
      <c r="E209" s="5">
        <v>100</v>
      </c>
    </row>
    <row r="210" spans="1:7" x14ac:dyDescent="0.15">
      <c r="A210" s="5">
        <v>6</v>
      </c>
      <c r="B210" s="5" t="s">
        <v>675</v>
      </c>
      <c r="C210" s="5" t="s">
        <v>27</v>
      </c>
      <c r="D210" s="5" t="s">
        <v>28</v>
      </c>
      <c r="E210" s="5">
        <v>87.5</v>
      </c>
    </row>
    <row r="211" spans="1:7" x14ac:dyDescent="0.15">
      <c r="A211" s="5">
        <v>6</v>
      </c>
      <c r="B211" s="5" t="s">
        <v>675</v>
      </c>
      <c r="C211" s="5" t="s">
        <v>23</v>
      </c>
      <c r="D211" s="5" t="s">
        <v>28</v>
      </c>
      <c r="E211" s="5">
        <v>80</v>
      </c>
    </row>
    <row r="212" spans="1:7" x14ac:dyDescent="0.15">
      <c r="A212" s="5">
        <v>6</v>
      </c>
      <c r="B212" s="5" t="s">
        <v>674</v>
      </c>
      <c r="C212" s="5" t="s">
        <v>677</v>
      </c>
      <c r="D212" s="5" t="s">
        <v>28</v>
      </c>
      <c r="E212" s="5">
        <v>85</v>
      </c>
    </row>
    <row r="213" spans="1:7" x14ac:dyDescent="0.15">
      <c r="A213" s="5">
        <v>6</v>
      </c>
      <c r="B213" s="5" t="s">
        <v>674</v>
      </c>
      <c r="C213" s="5" t="s">
        <v>27</v>
      </c>
      <c r="D213" s="5" t="s">
        <v>28</v>
      </c>
      <c r="E213" s="5">
        <v>97.5</v>
      </c>
    </row>
    <row r="214" spans="1:7" x14ac:dyDescent="0.15">
      <c r="A214" s="5">
        <v>6</v>
      </c>
      <c r="B214" s="5" t="s">
        <v>674</v>
      </c>
      <c r="C214" s="5" t="s">
        <v>23</v>
      </c>
      <c r="D214" s="5" t="s">
        <v>28</v>
      </c>
      <c r="E214" s="5">
        <v>95</v>
      </c>
    </row>
    <row r="215" spans="1:7" x14ac:dyDescent="0.15">
      <c r="A215" s="5">
        <v>6</v>
      </c>
      <c r="B215" s="5" t="s">
        <v>676</v>
      </c>
      <c r="C215" s="5" t="s">
        <v>677</v>
      </c>
      <c r="D215" s="5" t="s">
        <v>28</v>
      </c>
      <c r="E215" s="5">
        <v>85</v>
      </c>
    </row>
    <row r="216" spans="1:7" x14ac:dyDescent="0.15">
      <c r="A216" s="5">
        <v>6</v>
      </c>
      <c r="B216" s="5" t="s">
        <v>676</v>
      </c>
      <c r="C216" s="5" t="s">
        <v>27</v>
      </c>
      <c r="D216" s="5" t="s">
        <v>28</v>
      </c>
      <c r="E216" s="5">
        <v>100</v>
      </c>
    </row>
    <row r="217" spans="1:7" s="4" customFormat="1" x14ac:dyDescent="0.15">
      <c r="A217" s="4">
        <v>6</v>
      </c>
      <c r="B217" s="4" t="s">
        <v>676</v>
      </c>
      <c r="C217" s="4" t="s">
        <v>23</v>
      </c>
      <c r="D217" s="4" t="s">
        <v>28</v>
      </c>
      <c r="E217" s="4">
        <v>95</v>
      </c>
      <c r="G217" s="4">
        <f>AVERAGE(E209:E217)</f>
        <v>91.666666666666671</v>
      </c>
    </row>
    <row r="218" spans="1:7" x14ac:dyDescent="0.15">
      <c r="A218" s="5">
        <v>7</v>
      </c>
      <c r="B218" s="5" t="s">
        <v>675</v>
      </c>
      <c r="C218" s="5" t="s">
        <v>677</v>
      </c>
      <c r="D218" s="5" t="s">
        <v>28</v>
      </c>
      <c r="E218" s="5">
        <v>95</v>
      </c>
    </row>
    <row r="219" spans="1:7" x14ac:dyDescent="0.15">
      <c r="A219" s="5">
        <v>7</v>
      </c>
      <c r="B219" s="5" t="s">
        <v>675</v>
      </c>
      <c r="C219" s="5" t="s">
        <v>27</v>
      </c>
      <c r="D219" s="5" t="s">
        <v>28</v>
      </c>
      <c r="E219" s="5">
        <v>37.5</v>
      </c>
    </row>
    <row r="220" spans="1:7" x14ac:dyDescent="0.15">
      <c r="A220" s="5">
        <v>7</v>
      </c>
      <c r="B220" s="5" t="s">
        <v>675</v>
      </c>
      <c r="C220" s="5" t="s">
        <v>23</v>
      </c>
      <c r="D220" s="5" t="s">
        <v>28</v>
      </c>
      <c r="E220" s="5">
        <v>85</v>
      </c>
    </row>
    <row r="221" spans="1:7" x14ac:dyDescent="0.15">
      <c r="A221" s="5">
        <v>7</v>
      </c>
      <c r="B221" s="5" t="s">
        <v>674</v>
      </c>
      <c r="C221" s="5" t="s">
        <v>677</v>
      </c>
      <c r="D221" s="5" t="s">
        <v>28</v>
      </c>
      <c r="E221" s="5">
        <v>95</v>
      </c>
    </row>
    <row r="222" spans="1:7" x14ac:dyDescent="0.15">
      <c r="A222" s="5">
        <v>7</v>
      </c>
      <c r="B222" s="5" t="s">
        <v>674</v>
      </c>
      <c r="C222" s="5" t="s">
        <v>27</v>
      </c>
      <c r="D222" s="5" t="s">
        <v>28</v>
      </c>
      <c r="E222" s="5">
        <v>27.5</v>
      </c>
    </row>
    <row r="223" spans="1:7" x14ac:dyDescent="0.15">
      <c r="A223" s="5">
        <v>7</v>
      </c>
      <c r="B223" s="5" t="s">
        <v>674</v>
      </c>
      <c r="C223" s="5" t="s">
        <v>23</v>
      </c>
      <c r="D223" s="5" t="s">
        <v>28</v>
      </c>
      <c r="E223" s="5">
        <v>87.5</v>
      </c>
    </row>
    <row r="224" spans="1:7" x14ac:dyDescent="0.15">
      <c r="A224" s="5">
        <v>7</v>
      </c>
      <c r="B224" s="5" t="s">
        <v>676</v>
      </c>
      <c r="C224" s="5" t="s">
        <v>677</v>
      </c>
      <c r="D224" s="5" t="s">
        <v>28</v>
      </c>
      <c r="E224" s="5">
        <v>95</v>
      </c>
    </row>
    <row r="225" spans="1:7" x14ac:dyDescent="0.15">
      <c r="A225" s="5">
        <v>7</v>
      </c>
      <c r="B225" s="5" t="s">
        <v>676</v>
      </c>
      <c r="C225" s="5" t="s">
        <v>27</v>
      </c>
      <c r="D225" s="5" t="s">
        <v>28</v>
      </c>
      <c r="E225" s="5">
        <v>55</v>
      </c>
    </row>
    <row r="226" spans="1:7" s="4" customFormat="1" x14ac:dyDescent="0.15">
      <c r="A226" s="4">
        <v>7</v>
      </c>
      <c r="B226" s="4" t="s">
        <v>676</v>
      </c>
      <c r="C226" s="4" t="s">
        <v>23</v>
      </c>
      <c r="D226" s="4" t="s">
        <v>28</v>
      </c>
      <c r="E226" s="4">
        <v>77.5</v>
      </c>
      <c r="G226" s="4">
        <f>AVERAGE(E218:E226)</f>
        <v>72.777777777777771</v>
      </c>
    </row>
    <row r="227" spans="1:7" x14ac:dyDescent="0.15">
      <c r="A227" s="5">
        <v>8</v>
      </c>
      <c r="B227" s="5" t="s">
        <v>675</v>
      </c>
      <c r="C227" s="5" t="s">
        <v>677</v>
      </c>
      <c r="D227" s="5" t="s">
        <v>28</v>
      </c>
      <c r="E227" s="5">
        <v>62.5</v>
      </c>
    </row>
    <row r="228" spans="1:7" x14ac:dyDescent="0.15">
      <c r="A228" s="5">
        <v>8</v>
      </c>
      <c r="B228" s="5" t="s">
        <v>675</v>
      </c>
      <c r="C228" s="5" t="s">
        <v>27</v>
      </c>
      <c r="D228" s="5" t="s">
        <v>28</v>
      </c>
      <c r="E228" s="5">
        <v>65</v>
      </c>
    </row>
    <row r="229" spans="1:7" x14ac:dyDescent="0.15">
      <c r="A229" s="5">
        <v>8</v>
      </c>
      <c r="B229" s="5" t="s">
        <v>675</v>
      </c>
      <c r="C229" s="5" t="s">
        <v>23</v>
      </c>
      <c r="D229" s="5" t="s">
        <v>28</v>
      </c>
      <c r="E229" s="5">
        <v>62.5</v>
      </c>
    </row>
    <row r="230" spans="1:7" x14ac:dyDescent="0.15">
      <c r="A230" s="5">
        <v>8</v>
      </c>
      <c r="B230" s="5" t="s">
        <v>674</v>
      </c>
      <c r="C230" s="5" t="s">
        <v>677</v>
      </c>
      <c r="D230" s="5" t="s">
        <v>28</v>
      </c>
      <c r="E230" s="5">
        <v>67.5</v>
      </c>
    </row>
    <row r="231" spans="1:7" x14ac:dyDescent="0.15">
      <c r="A231" s="5">
        <v>8</v>
      </c>
      <c r="B231" s="5" t="s">
        <v>674</v>
      </c>
      <c r="C231" s="5" t="s">
        <v>27</v>
      </c>
      <c r="D231" s="5" t="s">
        <v>28</v>
      </c>
      <c r="E231" s="5">
        <v>52.5</v>
      </c>
    </row>
    <row r="232" spans="1:7" x14ac:dyDescent="0.15">
      <c r="A232" s="5">
        <v>8</v>
      </c>
      <c r="B232" s="5" t="s">
        <v>674</v>
      </c>
      <c r="C232" s="5" t="s">
        <v>23</v>
      </c>
      <c r="D232" s="5" t="s">
        <v>28</v>
      </c>
      <c r="E232" s="5">
        <v>70</v>
      </c>
    </row>
    <row r="233" spans="1:7" x14ac:dyDescent="0.15">
      <c r="A233" s="5">
        <v>8</v>
      </c>
      <c r="B233" s="5" t="s">
        <v>676</v>
      </c>
      <c r="C233" s="5" t="s">
        <v>677</v>
      </c>
      <c r="D233" s="5" t="s">
        <v>28</v>
      </c>
      <c r="E233" s="5">
        <v>67.5</v>
      </c>
    </row>
    <row r="234" spans="1:7" x14ac:dyDescent="0.15">
      <c r="A234" s="5">
        <v>8</v>
      </c>
      <c r="B234" s="5" t="s">
        <v>676</v>
      </c>
      <c r="C234" s="5" t="s">
        <v>27</v>
      </c>
      <c r="D234" s="5" t="s">
        <v>28</v>
      </c>
      <c r="E234" s="5">
        <v>62.5</v>
      </c>
    </row>
    <row r="235" spans="1:7" s="4" customFormat="1" x14ac:dyDescent="0.15">
      <c r="A235" s="4">
        <v>8</v>
      </c>
      <c r="B235" s="4" t="s">
        <v>676</v>
      </c>
      <c r="C235" s="4" t="s">
        <v>23</v>
      </c>
      <c r="D235" s="4" t="s">
        <v>28</v>
      </c>
      <c r="E235" s="4">
        <v>65</v>
      </c>
      <c r="G235" s="4">
        <f>AVERAGE(E227:E235)</f>
        <v>63.888888888888886</v>
      </c>
    </row>
    <row r="236" spans="1:7" x14ac:dyDescent="0.15">
      <c r="A236" s="5">
        <v>9</v>
      </c>
      <c r="B236" s="5" t="s">
        <v>675</v>
      </c>
      <c r="C236" s="5" t="s">
        <v>677</v>
      </c>
      <c r="D236" s="5" t="s">
        <v>28</v>
      </c>
      <c r="E236" s="5">
        <v>90</v>
      </c>
    </row>
    <row r="237" spans="1:7" x14ac:dyDescent="0.15">
      <c r="A237" s="5">
        <v>9</v>
      </c>
      <c r="B237" s="5" t="s">
        <v>675</v>
      </c>
      <c r="C237" s="5" t="s">
        <v>27</v>
      </c>
      <c r="D237" s="5" t="s">
        <v>28</v>
      </c>
      <c r="E237" s="5">
        <v>87.5</v>
      </c>
    </row>
    <row r="238" spans="1:7" x14ac:dyDescent="0.15">
      <c r="A238" s="5">
        <v>9</v>
      </c>
      <c r="B238" s="5" t="s">
        <v>675</v>
      </c>
      <c r="C238" s="5" t="s">
        <v>23</v>
      </c>
      <c r="D238" s="5" t="s">
        <v>28</v>
      </c>
      <c r="E238" s="5">
        <v>80</v>
      </c>
    </row>
    <row r="239" spans="1:7" x14ac:dyDescent="0.15">
      <c r="A239" s="5">
        <v>9</v>
      </c>
      <c r="B239" s="5" t="s">
        <v>674</v>
      </c>
      <c r="C239" s="5" t="s">
        <v>677</v>
      </c>
      <c r="D239" s="5" t="s">
        <v>28</v>
      </c>
      <c r="E239" s="5">
        <v>92.5</v>
      </c>
    </row>
    <row r="240" spans="1:7" x14ac:dyDescent="0.15">
      <c r="A240" s="5">
        <v>9</v>
      </c>
      <c r="B240" s="5" t="s">
        <v>674</v>
      </c>
      <c r="C240" s="5" t="s">
        <v>27</v>
      </c>
      <c r="D240" s="5" t="s">
        <v>28</v>
      </c>
      <c r="E240" s="5">
        <v>92.5</v>
      </c>
    </row>
    <row r="241" spans="1:7" x14ac:dyDescent="0.15">
      <c r="A241" s="5">
        <v>9</v>
      </c>
      <c r="B241" s="5" t="s">
        <v>674</v>
      </c>
      <c r="C241" s="5" t="s">
        <v>23</v>
      </c>
      <c r="D241" s="5" t="s">
        <v>28</v>
      </c>
      <c r="E241" s="5">
        <v>92.5</v>
      </c>
    </row>
    <row r="242" spans="1:7" x14ac:dyDescent="0.15">
      <c r="A242" s="5">
        <v>9</v>
      </c>
      <c r="B242" s="5" t="s">
        <v>676</v>
      </c>
      <c r="C242" s="5" t="s">
        <v>677</v>
      </c>
      <c r="D242" s="5" t="s">
        <v>28</v>
      </c>
      <c r="E242" s="5">
        <v>87.5</v>
      </c>
    </row>
    <row r="243" spans="1:7" x14ac:dyDescent="0.15">
      <c r="A243" s="5">
        <v>9</v>
      </c>
      <c r="B243" s="5" t="s">
        <v>676</v>
      </c>
      <c r="C243" s="5" t="s">
        <v>27</v>
      </c>
      <c r="D243" s="5" t="s">
        <v>28</v>
      </c>
      <c r="E243" s="5">
        <v>92.5</v>
      </c>
    </row>
    <row r="244" spans="1:7" s="4" customFormat="1" x14ac:dyDescent="0.15">
      <c r="A244" s="4">
        <v>9</v>
      </c>
      <c r="B244" s="4" t="s">
        <v>676</v>
      </c>
      <c r="C244" s="4" t="s">
        <v>23</v>
      </c>
      <c r="D244" s="4" t="s">
        <v>28</v>
      </c>
      <c r="E244" s="4">
        <v>87.5</v>
      </c>
      <c r="G244" s="4">
        <f>AVERAGE(E236:E244)</f>
        <v>89.166666666666671</v>
      </c>
    </row>
    <row r="245" spans="1:7" x14ac:dyDescent="0.15">
      <c r="A245" s="5">
        <v>11</v>
      </c>
      <c r="B245" s="5" t="s">
        <v>675</v>
      </c>
      <c r="C245" s="5" t="s">
        <v>677</v>
      </c>
      <c r="D245" s="5" t="s">
        <v>28</v>
      </c>
      <c r="E245" s="5">
        <v>55</v>
      </c>
    </row>
    <row r="246" spans="1:7" x14ac:dyDescent="0.15">
      <c r="A246" s="5">
        <v>11</v>
      </c>
      <c r="B246" s="5" t="s">
        <v>675</v>
      </c>
      <c r="C246" s="5" t="s">
        <v>27</v>
      </c>
      <c r="D246" s="5" t="s">
        <v>28</v>
      </c>
      <c r="E246" s="5">
        <v>42.5</v>
      </c>
    </row>
    <row r="247" spans="1:7" x14ac:dyDescent="0.15">
      <c r="A247" s="5">
        <v>11</v>
      </c>
      <c r="B247" s="5" t="s">
        <v>675</v>
      </c>
      <c r="C247" s="5" t="s">
        <v>23</v>
      </c>
      <c r="D247" s="5" t="s">
        <v>28</v>
      </c>
      <c r="E247" s="5">
        <v>60</v>
      </c>
    </row>
    <row r="248" spans="1:7" x14ac:dyDescent="0.15">
      <c r="A248" s="5">
        <v>11</v>
      </c>
      <c r="B248" s="5" t="s">
        <v>674</v>
      </c>
      <c r="C248" s="5" t="s">
        <v>677</v>
      </c>
      <c r="D248" s="5" t="s">
        <v>28</v>
      </c>
      <c r="E248" s="5">
        <v>67.5</v>
      </c>
    </row>
    <row r="249" spans="1:7" x14ac:dyDescent="0.15">
      <c r="A249" s="5">
        <v>11</v>
      </c>
      <c r="B249" s="5" t="s">
        <v>674</v>
      </c>
      <c r="C249" s="5" t="s">
        <v>27</v>
      </c>
      <c r="D249" s="5" t="s">
        <v>28</v>
      </c>
      <c r="E249" s="5">
        <v>47.5</v>
      </c>
    </row>
    <row r="250" spans="1:7" x14ac:dyDescent="0.15">
      <c r="A250" s="5">
        <v>11</v>
      </c>
      <c r="B250" s="5" t="s">
        <v>674</v>
      </c>
      <c r="C250" s="5" t="s">
        <v>23</v>
      </c>
      <c r="D250" s="5" t="s">
        <v>28</v>
      </c>
      <c r="E250" s="5">
        <v>65</v>
      </c>
    </row>
    <row r="251" spans="1:7" x14ac:dyDescent="0.15">
      <c r="A251" s="5">
        <v>11</v>
      </c>
      <c r="B251" s="5" t="s">
        <v>676</v>
      </c>
      <c r="C251" s="5" t="s">
        <v>677</v>
      </c>
      <c r="D251" s="5" t="s">
        <v>28</v>
      </c>
      <c r="E251" s="5">
        <v>67.5</v>
      </c>
    </row>
    <row r="252" spans="1:7" x14ac:dyDescent="0.15">
      <c r="A252" s="5">
        <v>11</v>
      </c>
      <c r="B252" s="5" t="s">
        <v>676</v>
      </c>
      <c r="C252" s="5" t="s">
        <v>27</v>
      </c>
      <c r="D252" s="5" t="s">
        <v>28</v>
      </c>
      <c r="E252" s="5">
        <v>47.5</v>
      </c>
    </row>
    <row r="253" spans="1:7" s="4" customFormat="1" x14ac:dyDescent="0.15">
      <c r="A253" s="4">
        <v>11</v>
      </c>
      <c r="B253" s="4" t="s">
        <v>676</v>
      </c>
      <c r="C253" s="4" t="s">
        <v>23</v>
      </c>
      <c r="D253" s="4" t="s">
        <v>28</v>
      </c>
      <c r="E253" s="4">
        <v>67.5</v>
      </c>
      <c r="G253" s="4">
        <f>AVERAGE(E245:E253)</f>
        <v>57.777777777777779</v>
      </c>
    </row>
    <row r="254" spans="1:7" x14ac:dyDescent="0.15">
      <c r="A254" s="5">
        <v>12</v>
      </c>
      <c r="B254" s="5" t="s">
        <v>675</v>
      </c>
      <c r="C254" s="5" t="s">
        <v>677</v>
      </c>
      <c r="D254" s="5" t="s">
        <v>28</v>
      </c>
      <c r="E254" s="5">
        <v>57.5</v>
      </c>
    </row>
    <row r="255" spans="1:7" x14ac:dyDescent="0.15">
      <c r="A255" s="5">
        <v>12</v>
      </c>
      <c r="B255" s="5" t="s">
        <v>675</v>
      </c>
      <c r="C255" s="5" t="s">
        <v>27</v>
      </c>
      <c r="D255" s="5" t="s">
        <v>28</v>
      </c>
      <c r="E255" s="5">
        <v>45</v>
      </c>
    </row>
    <row r="256" spans="1:7" x14ac:dyDescent="0.15">
      <c r="A256" s="5">
        <v>12</v>
      </c>
      <c r="B256" s="5" t="s">
        <v>675</v>
      </c>
      <c r="C256" s="5" t="s">
        <v>23</v>
      </c>
      <c r="D256" s="5" t="s">
        <v>28</v>
      </c>
      <c r="E256" s="5">
        <v>52.5</v>
      </c>
    </row>
    <row r="257" spans="1:7" x14ac:dyDescent="0.15">
      <c r="A257" s="5">
        <v>12</v>
      </c>
      <c r="B257" s="5" t="s">
        <v>674</v>
      </c>
      <c r="C257" s="5" t="s">
        <v>677</v>
      </c>
      <c r="D257" s="5" t="s">
        <v>28</v>
      </c>
      <c r="E257" s="5">
        <v>57.5</v>
      </c>
    </row>
    <row r="258" spans="1:7" x14ac:dyDescent="0.15">
      <c r="A258" s="5">
        <v>12</v>
      </c>
      <c r="B258" s="5" t="s">
        <v>674</v>
      </c>
      <c r="C258" s="5" t="s">
        <v>27</v>
      </c>
      <c r="D258" s="5" t="s">
        <v>28</v>
      </c>
      <c r="E258" s="5">
        <v>50</v>
      </c>
    </row>
    <row r="259" spans="1:7" x14ac:dyDescent="0.15">
      <c r="A259" s="5">
        <v>12</v>
      </c>
      <c r="B259" s="5" t="s">
        <v>674</v>
      </c>
      <c r="C259" s="5" t="s">
        <v>23</v>
      </c>
      <c r="D259" s="5" t="s">
        <v>28</v>
      </c>
      <c r="E259" s="5">
        <v>55</v>
      </c>
    </row>
    <row r="260" spans="1:7" x14ac:dyDescent="0.15">
      <c r="A260" s="5">
        <v>12</v>
      </c>
      <c r="B260" s="5" t="s">
        <v>676</v>
      </c>
      <c r="C260" s="5" t="s">
        <v>677</v>
      </c>
      <c r="D260" s="5" t="s">
        <v>28</v>
      </c>
      <c r="E260" s="5">
        <v>62.5</v>
      </c>
    </row>
    <row r="261" spans="1:7" x14ac:dyDescent="0.15">
      <c r="A261" s="5">
        <v>12</v>
      </c>
      <c r="B261" s="5" t="s">
        <v>676</v>
      </c>
      <c r="C261" s="5" t="s">
        <v>27</v>
      </c>
      <c r="D261" s="5" t="s">
        <v>28</v>
      </c>
      <c r="E261" s="5">
        <v>57.5</v>
      </c>
    </row>
    <row r="262" spans="1:7" s="4" customFormat="1" x14ac:dyDescent="0.15">
      <c r="A262" s="4">
        <v>12</v>
      </c>
      <c r="B262" s="4" t="s">
        <v>676</v>
      </c>
      <c r="C262" s="4" t="s">
        <v>23</v>
      </c>
      <c r="D262" s="4" t="s">
        <v>28</v>
      </c>
      <c r="E262" s="4">
        <v>50</v>
      </c>
      <c r="G262" s="4">
        <f>AVERAGE(E254:E262)</f>
        <v>54.166666666666664</v>
      </c>
    </row>
    <row r="263" spans="1:7" x14ac:dyDescent="0.15">
      <c r="A263" s="5">
        <v>13</v>
      </c>
      <c r="B263" s="5" t="s">
        <v>675</v>
      </c>
      <c r="C263" s="5" t="s">
        <v>677</v>
      </c>
      <c r="D263" s="5" t="s">
        <v>28</v>
      </c>
      <c r="E263" s="5">
        <v>70</v>
      </c>
    </row>
    <row r="264" spans="1:7" x14ac:dyDescent="0.15">
      <c r="A264" s="5">
        <v>13</v>
      </c>
      <c r="B264" s="5" t="s">
        <v>675</v>
      </c>
      <c r="C264" s="5" t="s">
        <v>27</v>
      </c>
      <c r="D264" s="5" t="s">
        <v>28</v>
      </c>
      <c r="E264" s="5">
        <v>70</v>
      </c>
    </row>
    <row r="265" spans="1:7" x14ac:dyDescent="0.15">
      <c r="A265" s="5">
        <v>13</v>
      </c>
      <c r="B265" s="5" t="s">
        <v>675</v>
      </c>
      <c r="C265" s="5" t="s">
        <v>23</v>
      </c>
      <c r="D265" s="5" t="s">
        <v>28</v>
      </c>
      <c r="E265" s="5">
        <v>77.5</v>
      </c>
    </row>
    <row r="266" spans="1:7" x14ac:dyDescent="0.15">
      <c r="A266" s="5">
        <v>13</v>
      </c>
      <c r="B266" s="5" t="s">
        <v>674</v>
      </c>
      <c r="C266" s="5" t="s">
        <v>677</v>
      </c>
      <c r="D266" s="5" t="s">
        <v>28</v>
      </c>
      <c r="E266" s="5">
        <v>57.5</v>
      </c>
    </row>
    <row r="267" spans="1:7" x14ac:dyDescent="0.15">
      <c r="A267" s="5">
        <v>13</v>
      </c>
      <c r="B267" s="5" t="s">
        <v>674</v>
      </c>
      <c r="C267" s="5" t="s">
        <v>27</v>
      </c>
      <c r="D267" s="5" t="s">
        <v>28</v>
      </c>
      <c r="E267" s="5">
        <v>75</v>
      </c>
    </row>
    <row r="268" spans="1:7" x14ac:dyDescent="0.15">
      <c r="A268" s="5">
        <v>13</v>
      </c>
      <c r="B268" s="5" t="s">
        <v>674</v>
      </c>
      <c r="C268" s="5" t="s">
        <v>23</v>
      </c>
      <c r="D268" s="5" t="s">
        <v>28</v>
      </c>
      <c r="E268" s="5">
        <v>72.5</v>
      </c>
    </row>
    <row r="269" spans="1:7" x14ac:dyDescent="0.15">
      <c r="A269" s="5">
        <v>13</v>
      </c>
      <c r="B269" s="5" t="s">
        <v>676</v>
      </c>
      <c r="C269" s="5" t="s">
        <v>677</v>
      </c>
      <c r="D269" s="5" t="s">
        <v>28</v>
      </c>
      <c r="E269" s="5">
        <v>72.5</v>
      </c>
    </row>
    <row r="270" spans="1:7" x14ac:dyDescent="0.15">
      <c r="A270" s="5">
        <v>13</v>
      </c>
      <c r="B270" s="5" t="s">
        <v>676</v>
      </c>
      <c r="C270" s="5" t="s">
        <v>27</v>
      </c>
      <c r="D270" s="5" t="s">
        <v>28</v>
      </c>
      <c r="E270" s="5">
        <v>72.5</v>
      </c>
    </row>
    <row r="271" spans="1:7" s="4" customFormat="1" x14ac:dyDescent="0.15">
      <c r="A271" s="4">
        <v>13</v>
      </c>
      <c r="B271" s="4" t="s">
        <v>676</v>
      </c>
      <c r="C271" s="4" t="s">
        <v>23</v>
      </c>
      <c r="D271" s="4" t="s">
        <v>28</v>
      </c>
      <c r="E271" s="4">
        <v>72.5</v>
      </c>
      <c r="G271" s="4">
        <f>AVERAGE(E263:E271)</f>
        <v>71.111111111111114</v>
      </c>
    </row>
    <row r="272" spans="1:7" x14ac:dyDescent="0.15">
      <c r="A272" s="5">
        <v>14</v>
      </c>
      <c r="B272" s="5" t="s">
        <v>675</v>
      </c>
      <c r="C272" s="5" t="s">
        <v>677</v>
      </c>
      <c r="D272" s="5" t="s">
        <v>28</v>
      </c>
      <c r="E272" s="5">
        <v>60</v>
      </c>
    </row>
    <row r="273" spans="1:7" x14ac:dyDescent="0.15">
      <c r="A273" s="5">
        <v>14</v>
      </c>
      <c r="B273" s="5" t="s">
        <v>675</v>
      </c>
      <c r="C273" s="5" t="s">
        <v>27</v>
      </c>
      <c r="D273" s="5" t="s">
        <v>28</v>
      </c>
      <c r="E273" s="5">
        <v>62.5</v>
      </c>
    </row>
    <row r="274" spans="1:7" x14ac:dyDescent="0.15">
      <c r="A274" s="5">
        <v>14</v>
      </c>
      <c r="B274" s="5" t="s">
        <v>675</v>
      </c>
      <c r="C274" s="5" t="s">
        <v>23</v>
      </c>
      <c r="D274" s="5" t="s">
        <v>28</v>
      </c>
      <c r="E274" s="5">
        <v>67.5</v>
      </c>
    </row>
    <row r="275" spans="1:7" x14ac:dyDescent="0.15">
      <c r="A275" s="5">
        <v>14</v>
      </c>
      <c r="B275" s="5" t="s">
        <v>674</v>
      </c>
      <c r="C275" s="5" t="s">
        <v>677</v>
      </c>
      <c r="D275" s="5" t="s">
        <v>28</v>
      </c>
      <c r="E275" s="5">
        <v>65</v>
      </c>
    </row>
    <row r="276" spans="1:7" x14ac:dyDescent="0.15">
      <c r="A276" s="5">
        <v>14</v>
      </c>
      <c r="B276" s="5" t="s">
        <v>674</v>
      </c>
      <c r="C276" s="5" t="s">
        <v>27</v>
      </c>
      <c r="D276" s="5" t="s">
        <v>28</v>
      </c>
      <c r="E276" s="5">
        <v>55</v>
      </c>
    </row>
    <row r="277" spans="1:7" x14ac:dyDescent="0.15">
      <c r="A277" s="5">
        <v>14</v>
      </c>
      <c r="B277" s="5" t="s">
        <v>674</v>
      </c>
      <c r="C277" s="5" t="s">
        <v>23</v>
      </c>
      <c r="D277" s="5" t="s">
        <v>28</v>
      </c>
      <c r="E277" s="5">
        <v>67.5</v>
      </c>
    </row>
    <row r="278" spans="1:7" x14ac:dyDescent="0.15">
      <c r="A278" s="5">
        <v>14</v>
      </c>
      <c r="B278" s="5" t="s">
        <v>676</v>
      </c>
      <c r="C278" s="5" t="s">
        <v>677</v>
      </c>
      <c r="D278" s="5" t="s">
        <v>28</v>
      </c>
      <c r="E278" s="5">
        <v>62.5</v>
      </c>
    </row>
    <row r="279" spans="1:7" x14ac:dyDescent="0.15">
      <c r="A279" s="5">
        <v>14</v>
      </c>
      <c r="B279" s="5" t="s">
        <v>676</v>
      </c>
      <c r="C279" s="5" t="s">
        <v>27</v>
      </c>
      <c r="D279" s="5" t="s">
        <v>28</v>
      </c>
      <c r="E279" s="5">
        <v>57.5</v>
      </c>
    </row>
    <row r="280" spans="1:7" s="4" customFormat="1" x14ac:dyDescent="0.15">
      <c r="A280" s="4">
        <v>14</v>
      </c>
      <c r="B280" s="4" t="s">
        <v>676</v>
      </c>
      <c r="C280" s="4" t="s">
        <v>23</v>
      </c>
      <c r="D280" s="4" t="s">
        <v>28</v>
      </c>
      <c r="E280" s="4">
        <v>62.5</v>
      </c>
      <c r="G280" s="4">
        <f>AVERAGE(E272:E280)</f>
        <v>62.222222222222221</v>
      </c>
    </row>
    <row r="281" spans="1:7" x14ac:dyDescent="0.15">
      <c r="A281" s="5">
        <v>15</v>
      </c>
      <c r="B281" s="5" t="s">
        <v>675</v>
      </c>
      <c r="C281" s="5" t="s">
        <v>677</v>
      </c>
      <c r="D281" s="5" t="s">
        <v>28</v>
      </c>
      <c r="E281" s="5">
        <v>47.5</v>
      </c>
    </row>
    <row r="282" spans="1:7" x14ac:dyDescent="0.15">
      <c r="A282" s="5">
        <v>15</v>
      </c>
      <c r="B282" s="5" t="s">
        <v>675</v>
      </c>
      <c r="C282" s="5" t="s">
        <v>27</v>
      </c>
      <c r="D282" s="5" t="s">
        <v>28</v>
      </c>
      <c r="E282" s="5">
        <v>67.5</v>
      </c>
    </row>
    <row r="283" spans="1:7" x14ac:dyDescent="0.15">
      <c r="A283" s="5">
        <v>15</v>
      </c>
      <c r="B283" s="5" t="s">
        <v>675</v>
      </c>
      <c r="C283" s="5" t="s">
        <v>23</v>
      </c>
      <c r="D283" s="5" t="s">
        <v>28</v>
      </c>
      <c r="E283" s="5">
        <v>67.5</v>
      </c>
    </row>
    <row r="284" spans="1:7" x14ac:dyDescent="0.15">
      <c r="A284" s="5">
        <v>15</v>
      </c>
      <c r="B284" s="5" t="s">
        <v>674</v>
      </c>
      <c r="C284" s="5" t="s">
        <v>677</v>
      </c>
      <c r="D284" s="5" t="s">
        <v>28</v>
      </c>
      <c r="E284" s="5">
        <v>67.5</v>
      </c>
    </row>
    <row r="285" spans="1:7" x14ac:dyDescent="0.15">
      <c r="A285" s="5">
        <v>15</v>
      </c>
      <c r="B285" s="5" t="s">
        <v>674</v>
      </c>
      <c r="C285" s="5" t="s">
        <v>27</v>
      </c>
      <c r="D285" s="5" t="s">
        <v>28</v>
      </c>
      <c r="E285" s="5">
        <v>60</v>
      </c>
    </row>
    <row r="286" spans="1:7" x14ac:dyDescent="0.15">
      <c r="A286" s="5">
        <v>15</v>
      </c>
      <c r="B286" s="5" t="s">
        <v>674</v>
      </c>
      <c r="C286" s="5" t="s">
        <v>23</v>
      </c>
      <c r="D286" s="5" t="s">
        <v>28</v>
      </c>
      <c r="E286" s="5">
        <v>67.5</v>
      </c>
    </row>
    <row r="287" spans="1:7" x14ac:dyDescent="0.15">
      <c r="A287" s="5">
        <v>15</v>
      </c>
      <c r="B287" s="5" t="s">
        <v>676</v>
      </c>
      <c r="C287" s="5" t="s">
        <v>677</v>
      </c>
      <c r="D287" s="5" t="s">
        <v>28</v>
      </c>
      <c r="E287" s="5">
        <v>50</v>
      </c>
    </row>
    <row r="288" spans="1:7" x14ac:dyDescent="0.15">
      <c r="A288" s="5">
        <v>15</v>
      </c>
      <c r="B288" s="5" t="s">
        <v>676</v>
      </c>
      <c r="C288" s="5" t="s">
        <v>27</v>
      </c>
      <c r="D288" s="5" t="s">
        <v>28</v>
      </c>
      <c r="E288" s="5">
        <v>42.5</v>
      </c>
    </row>
    <row r="289" spans="1:7" s="4" customFormat="1" x14ac:dyDescent="0.15">
      <c r="A289" s="4">
        <v>15</v>
      </c>
      <c r="B289" s="4" t="s">
        <v>676</v>
      </c>
      <c r="C289" s="4" t="s">
        <v>23</v>
      </c>
      <c r="D289" s="4" t="s">
        <v>28</v>
      </c>
      <c r="E289" s="4">
        <v>67.5</v>
      </c>
      <c r="G289" s="4">
        <f>AVERAGE(E281:E289)</f>
        <v>59.722222222222221</v>
      </c>
    </row>
    <row r="290" spans="1:7" x14ac:dyDescent="0.15">
      <c r="A290" s="5">
        <v>16</v>
      </c>
      <c r="B290" s="5" t="s">
        <v>675</v>
      </c>
      <c r="C290" s="5" t="s">
        <v>677</v>
      </c>
      <c r="D290" s="5" t="s">
        <v>28</v>
      </c>
      <c r="E290" s="5">
        <v>60</v>
      </c>
    </row>
    <row r="291" spans="1:7" x14ac:dyDescent="0.15">
      <c r="A291" s="5">
        <v>16</v>
      </c>
      <c r="B291" s="5" t="s">
        <v>675</v>
      </c>
      <c r="C291" s="5" t="s">
        <v>27</v>
      </c>
      <c r="D291" s="5" t="s">
        <v>28</v>
      </c>
      <c r="E291" s="5">
        <v>55</v>
      </c>
    </row>
    <row r="292" spans="1:7" x14ac:dyDescent="0.15">
      <c r="A292" s="5">
        <v>16</v>
      </c>
      <c r="B292" s="5" t="s">
        <v>675</v>
      </c>
      <c r="C292" s="5" t="s">
        <v>23</v>
      </c>
      <c r="D292" s="5" t="s">
        <v>28</v>
      </c>
      <c r="E292" s="5">
        <v>65</v>
      </c>
    </row>
    <row r="293" spans="1:7" x14ac:dyDescent="0.15">
      <c r="A293" s="5">
        <v>16</v>
      </c>
      <c r="B293" s="5" t="s">
        <v>674</v>
      </c>
      <c r="C293" s="5" t="s">
        <v>677</v>
      </c>
      <c r="D293" s="5" t="s">
        <v>28</v>
      </c>
      <c r="E293" s="5">
        <v>65</v>
      </c>
    </row>
    <row r="294" spans="1:7" x14ac:dyDescent="0.15">
      <c r="A294" s="5">
        <v>16</v>
      </c>
      <c r="B294" s="5" t="s">
        <v>674</v>
      </c>
      <c r="C294" s="5" t="s">
        <v>27</v>
      </c>
      <c r="D294" s="5" t="s">
        <v>28</v>
      </c>
      <c r="E294" s="5">
        <v>57.5</v>
      </c>
    </row>
    <row r="295" spans="1:7" x14ac:dyDescent="0.15">
      <c r="A295" s="5">
        <v>16</v>
      </c>
      <c r="B295" s="5" t="s">
        <v>674</v>
      </c>
      <c r="C295" s="5" t="s">
        <v>23</v>
      </c>
      <c r="D295" s="5" t="s">
        <v>28</v>
      </c>
      <c r="E295" s="5">
        <v>50</v>
      </c>
    </row>
    <row r="296" spans="1:7" x14ac:dyDescent="0.15">
      <c r="A296" s="5">
        <v>16</v>
      </c>
      <c r="B296" s="5" t="s">
        <v>676</v>
      </c>
      <c r="C296" s="5" t="s">
        <v>677</v>
      </c>
      <c r="D296" s="5" t="s">
        <v>28</v>
      </c>
      <c r="E296" s="5">
        <v>65</v>
      </c>
    </row>
    <row r="297" spans="1:7" x14ac:dyDescent="0.15">
      <c r="A297" s="5">
        <v>16</v>
      </c>
      <c r="B297" s="5" t="s">
        <v>676</v>
      </c>
      <c r="C297" s="5" t="s">
        <v>27</v>
      </c>
      <c r="D297" s="5" t="s">
        <v>28</v>
      </c>
      <c r="E297" s="5">
        <v>57.5</v>
      </c>
    </row>
    <row r="298" spans="1:7" s="4" customFormat="1" x14ac:dyDescent="0.15">
      <c r="A298" s="4">
        <v>16</v>
      </c>
      <c r="B298" s="4" t="s">
        <v>676</v>
      </c>
      <c r="C298" s="4" t="s">
        <v>23</v>
      </c>
      <c r="D298" s="4" t="s">
        <v>28</v>
      </c>
      <c r="E298" s="4">
        <v>65</v>
      </c>
      <c r="G298" s="4">
        <f>AVERAGE(E290:E298)</f>
        <v>60</v>
      </c>
    </row>
    <row r="299" spans="1:7" x14ac:dyDescent="0.15">
      <c r="A299" s="5">
        <v>17</v>
      </c>
      <c r="B299" s="5" t="s">
        <v>675</v>
      </c>
      <c r="C299" s="5" t="s">
        <v>677</v>
      </c>
      <c r="D299" s="5" t="s">
        <v>28</v>
      </c>
      <c r="E299" s="5">
        <v>57.5</v>
      </c>
    </row>
    <row r="300" spans="1:7" x14ac:dyDescent="0.15">
      <c r="A300" s="5">
        <v>17</v>
      </c>
      <c r="B300" s="5" t="s">
        <v>675</v>
      </c>
      <c r="C300" s="5" t="s">
        <v>27</v>
      </c>
      <c r="D300" s="5" t="s">
        <v>28</v>
      </c>
      <c r="E300" s="5">
        <v>55</v>
      </c>
    </row>
    <row r="301" spans="1:7" x14ac:dyDescent="0.15">
      <c r="A301" s="5">
        <v>17</v>
      </c>
      <c r="B301" s="5" t="s">
        <v>675</v>
      </c>
      <c r="C301" s="5" t="s">
        <v>23</v>
      </c>
      <c r="D301" s="5" t="s">
        <v>28</v>
      </c>
      <c r="E301" s="5">
        <v>57.5</v>
      </c>
    </row>
    <row r="302" spans="1:7" x14ac:dyDescent="0.15">
      <c r="A302" s="5">
        <v>17</v>
      </c>
      <c r="B302" s="5" t="s">
        <v>674</v>
      </c>
      <c r="C302" s="5" t="s">
        <v>677</v>
      </c>
      <c r="D302" s="5" t="s">
        <v>28</v>
      </c>
      <c r="E302" s="5">
        <v>52.5</v>
      </c>
    </row>
    <row r="303" spans="1:7" x14ac:dyDescent="0.15">
      <c r="A303" s="5">
        <v>17</v>
      </c>
      <c r="B303" s="5" t="s">
        <v>674</v>
      </c>
      <c r="C303" s="5" t="s">
        <v>27</v>
      </c>
      <c r="D303" s="5" t="s">
        <v>28</v>
      </c>
      <c r="E303" s="5">
        <v>55</v>
      </c>
    </row>
    <row r="304" spans="1:7" x14ac:dyDescent="0.15">
      <c r="A304" s="5">
        <v>17</v>
      </c>
      <c r="B304" s="5" t="s">
        <v>674</v>
      </c>
      <c r="C304" s="5" t="s">
        <v>23</v>
      </c>
      <c r="D304" s="5" t="s">
        <v>28</v>
      </c>
      <c r="E304" s="5">
        <v>55</v>
      </c>
    </row>
    <row r="305" spans="1:7" x14ac:dyDescent="0.15">
      <c r="A305" s="5">
        <v>17</v>
      </c>
      <c r="B305" s="5" t="s">
        <v>676</v>
      </c>
      <c r="C305" s="5" t="s">
        <v>677</v>
      </c>
      <c r="D305" s="5" t="s">
        <v>28</v>
      </c>
      <c r="E305" s="5">
        <v>60</v>
      </c>
    </row>
    <row r="306" spans="1:7" x14ac:dyDescent="0.15">
      <c r="A306" s="5">
        <v>17</v>
      </c>
      <c r="B306" s="5" t="s">
        <v>676</v>
      </c>
      <c r="C306" s="5" t="s">
        <v>27</v>
      </c>
      <c r="D306" s="5" t="s">
        <v>28</v>
      </c>
      <c r="E306" s="5">
        <v>55</v>
      </c>
    </row>
    <row r="307" spans="1:7" s="4" customFormat="1" x14ac:dyDescent="0.15">
      <c r="A307" s="4">
        <v>17</v>
      </c>
      <c r="B307" s="4" t="s">
        <v>676</v>
      </c>
      <c r="C307" s="4" t="s">
        <v>23</v>
      </c>
      <c r="D307" s="4" t="s">
        <v>28</v>
      </c>
      <c r="E307" s="4">
        <v>55</v>
      </c>
      <c r="G307" s="4">
        <f>AVERAGE(E299:E307)</f>
        <v>55.833333333333336</v>
      </c>
    </row>
    <row r="308" spans="1:7" x14ac:dyDescent="0.15">
      <c r="A308" s="5">
        <v>18</v>
      </c>
      <c r="B308" s="5" t="s">
        <v>675</v>
      </c>
      <c r="C308" s="5" t="s">
        <v>677</v>
      </c>
      <c r="D308" s="5" t="s">
        <v>28</v>
      </c>
      <c r="E308" s="5">
        <v>72.5</v>
      </c>
    </row>
    <row r="309" spans="1:7" x14ac:dyDescent="0.15">
      <c r="A309" s="5">
        <v>18</v>
      </c>
      <c r="B309" s="5" t="s">
        <v>675</v>
      </c>
      <c r="C309" s="5" t="s">
        <v>27</v>
      </c>
      <c r="D309" s="5" t="s">
        <v>28</v>
      </c>
      <c r="E309" s="5">
        <v>62.5</v>
      </c>
    </row>
    <row r="310" spans="1:7" x14ac:dyDescent="0.15">
      <c r="A310" s="5">
        <v>18</v>
      </c>
      <c r="B310" s="5" t="s">
        <v>675</v>
      </c>
      <c r="C310" s="5" t="s">
        <v>23</v>
      </c>
      <c r="D310" s="5" t="s">
        <v>28</v>
      </c>
      <c r="E310" s="5">
        <v>62.5</v>
      </c>
    </row>
    <row r="311" spans="1:7" x14ac:dyDescent="0.15">
      <c r="A311" s="5">
        <v>18</v>
      </c>
      <c r="B311" s="5" t="s">
        <v>674</v>
      </c>
      <c r="C311" s="5" t="s">
        <v>677</v>
      </c>
      <c r="D311" s="5" t="s">
        <v>28</v>
      </c>
      <c r="E311" s="5">
        <v>67.5</v>
      </c>
    </row>
    <row r="312" spans="1:7" x14ac:dyDescent="0.15">
      <c r="A312" s="5">
        <v>18</v>
      </c>
      <c r="B312" s="5" t="s">
        <v>674</v>
      </c>
      <c r="C312" s="5" t="s">
        <v>27</v>
      </c>
      <c r="D312" s="5" t="s">
        <v>28</v>
      </c>
      <c r="E312" s="5">
        <v>55</v>
      </c>
    </row>
    <row r="313" spans="1:7" x14ac:dyDescent="0.15">
      <c r="A313" s="5">
        <v>18</v>
      </c>
      <c r="B313" s="5" t="s">
        <v>674</v>
      </c>
      <c r="C313" s="5" t="s">
        <v>23</v>
      </c>
      <c r="D313" s="5" t="s">
        <v>28</v>
      </c>
      <c r="E313" s="5">
        <v>62.5</v>
      </c>
    </row>
    <row r="314" spans="1:7" x14ac:dyDescent="0.15">
      <c r="A314" s="5">
        <v>18</v>
      </c>
      <c r="B314" s="5" t="s">
        <v>676</v>
      </c>
      <c r="C314" s="5" t="s">
        <v>677</v>
      </c>
      <c r="D314" s="5" t="s">
        <v>28</v>
      </c>
      <c r="E314" s="5">
        <v>67.5</v>
      </c>
    </row>
    <row r="315" spans="1:7" x14ac:dyDescent="0.15">
      <c r="A315" s="5">
        <v>18</v>
      </c>
      <c r="B315" s="5" t="s">
        <v>676</v>
      </c>
      <c r="C315" s="5" t="s">
        <v>27</v>
      </c>
      <c r="D315" s="5" t="s">
        <v>28</v>
      </c>
      <c r="E315" s="5">
        <v>70</v>
      </c>
    </row>
    <row r="316" spans="1:7" s="4" customFormat="1" x14ac:dyDescent="0.15">
      <c r="A316" s="4">
        <v>18</v>
      </c>
      <c r="B316" s="4" t="s">
        <v>676</v>
      </c>
      <c r="C316" s="4" t="s">
        <v>23</v>
      </c>
      <c r="D316" s="4" t="s">
        <v>28</v>
      </c>
      <c r="E316" s="4">
        <v>70</v>
      </c>
      <c r="G316" s="4">
        <f>AVERAGE(E308:E316)</f>
        <v>65.555555555555557</v>
      </c>
    </row>
    <row r="317" spans="1:7" x14ac:dyDescent="0.15">
      <c r="A317" s="5">
        <v>19</v>
      </c>
      <c r="B317" s="5" t="s">
        <v>675</v>
      </c>
      <c r="C317" s="5" t="s">
        <v>677</v>
      </c>
      <c r="D317" s="5" t="s">
        <v>28</v>
      </c>
      <c r="E317" s="5">
        <v>70</v>
      </c>
    </row>
    <row r="318" spans="1:7" x14ac:dyDescent="0.15">
      <c r="A318" s="5">
        <v>19</v>
      </c>
      <c r="B318" s="5" t="s">
        <v>675</v>
      </c>
      <c r="C318" s="5" t="s">
        <v>27</v>
      </c>
      <c r="D318" s="5" t="s">
        <v>28</v>
      </c>
      <c r="E318" s="5">
        <v>62.5</v>
      </c>
    </row>
    <row r="319" spans="1:7" x14ac:dyDescent="0.15">
      <c r="A319" s="5">
        <v>19</v>
      </c>
      <c r="B319" s="5" t="s">
        <v>675</v>
      </c>
      <c r="C319" s="5" t="s">
        <v>23</v>
      </c>
      <c r="D319" s="5" t="s">
        <v>28</v>
      </c>
      <c r="E319" s="5">
        <v>60</v>
      </c>
    </row>
    <row r="320" spans="1:7" x14ac:dyDescent="0.15">
      <c r="A320" s="5">
        <v>19</v>
      </c>
      <c r="B320" s="5" t="s">
        <v>674</v>
      </c>
      <c r="C320" s="5" t="s">
        <v>677</v>
      </c>
      <c r="D320" s="5" t="s">
        <v>28</v>
      </c>
      <c r="E320" s="5">
        <v>70</v>
      </c>
    </row>
    <row r="321" spans="1:7" x14ac:dyDescent="0.15">
      <c r="A321" s="5">
        <v>19</v>
      </c>
      <c r="B321" s="5" t="s">
        <v>674</v>
      </c>
      <c r="C321" s="5" t="s">
        <v>27</v>
      </c>
      <c r="D321" s="5" t="s">
        <v>28</v>
      </c>
      <c r="E321" s="5">
        <v>70</v>
      </c>
    </row>
    <row r="322" spans="1:7" x14ac:dyDescent="0.15">
      <c r="A322" s="5">
        <v>19</v>
      </c>
      <c r="B322" s="5" t="s">
        <v>674</v>
      </c>
      <c r="C322" s="5" t="s">
        <v>23</v>
      </c>
      <c r="D322" s="5" t="s">
        <v>28</v>
      </c>
      <c r="E322" s="5">
        <v>70</v>
      </c>
    </row>
    <row r="323" spans="1:7" x14ac:dyDescent="0.15">
      <c r="A323" s="5">
        <v>19</v>
      </c>
      <c r="B323" s="5" t="s">
        <v>676</v>
      </c>
      <c r="C323" s="5" t="s">
        <v>677</v>
      </c>
      <c r="D323" s="5" t="s">
        <v>28</v>
      </c>
      <c r="E323" s="5">
        <v>75</v>
      </c>
    </row>
    <row r="324" spans="1:7" x14ac:dyDescent="0.15">
      <c r="A324" s="5">
        <v>19</v>
      </c>
      <c r="B324" s="5" t="s">
        <v>676</v>
      </c>
      <c r="C324" s="5" t="s">
        <v>27</v>
      </c>
      <c r="D324" s="5" t="s">
        <v>28</v>
      </c>
      <c r="E324" s="5">
        <v>82.5</v>
      </c>
    </row>
    <row r="325" spans="1:7" s="4" customFormat="1" x14ac:dyDescent="0.15">
      <c r="A325" s="4">
        <v>19</v>
      </c>
      <c r="B325" s="4" t="s">
        <v>676</v>
      </c>
      <c r="C325" s="4" t="s">
        <v>23</v>
      </c>
      <c r="D325" s="4" t="s">
        <v>28</v>
      </c>
      <c r="E325" s="4">
        <v>77.5</v>
      </c>
      <c r="G325" s="4">
        <f>AVERAGE(E317:E325)</f>
        <v>70.833333333333329</v>
      </c>
    </row>
  </sheetData>
  <sortState xmlns:xlrd2="http://schemas.microsoft.com/office/spreadsheetml/2017/richdata2" ref="A2:H327">
    <sortCondition ref="D2:D327"/>
    <sortCondition ref="A2:A327"/>
    <sortCondition ref="B2:B327"/>
    <sortCondition ref="C2:C32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AR Placement Study SUS</vt:lpstr>
      <vt:lpstr>SUS Scores</vt:lpstr>
      <vt:lpstr>Tabelle1</vt:lpstr>
      <vt:lpstr>SUS Scores Sorted - PoR, Pl, Sc</vt:lpstr>
      <vt:lpstr>SUS Scores Sorted - Pl, PoR, Sc</vt:lpstr>
      <vt:lpstr>SUS Scores Sorted - Scenario</vt:lpstr>
      <vt:lpstr>PoR Prep</vt:lpstr>
      <vt:lpstr>Placement Prep</vt:lpstr>
      <vt:lpstr>Scenario Prep</vt:lpstr>
      <vt:lpstr>Averaging and Aggregation</vt:lpstr>
      <vt:lpstr>SUS Prep Non-Parametric</vt:lpstr>
      <vt:lpstr>SPSS</vt:lpstr>
      <vt:lpstr>Sheet3</vt:lpstr>
      <vt:lpstr>SPSS Friedman Prepare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2019-08-29T16:06:57Z</dcterms:created>
  <dcterms:modified xsi:type="dcterms:W3CDTF">2020-10-01T11:34:08Z</dcterms:modified>
</cp:coreProperties>
</file>