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jens/Downloads/"/>
    </mc:Choice>
  </mc:AlternateContent>
  <xr:revisionPtr revIDLastSave="0" documentId="13_ncr:1_{1B6FBC0B-F5E0-B04D-BCAD-642ACB076668}" xr6:coauthVersionLast="45" xr6:coauthVersionMax="45" xr10:uidLastSave="{00000000-0000-0000-0000-000000000000}"/>
  <bookViews>
    <workbookView xWindow="-33600" yWindow="460" windowWidth="33600" windowHeight="20540" activeTab="5" xr2:uid="{00000000-000D-0000-FFFF-FFFF00000000}"/>
  </bookViews>
  <sheets>
    <sheet name="Formularantworten 1" sheetId="1" r:id="rId1"/>
    <sheet name="Tabelle1" sheetId="2" r:id="rId2"/>
    <sheet name="Tabelle2" sheetId="3" r:id="rId3"/>
    <sheet name="Tabelle3" sheetId="4" r:id="rId4"/>
    <sheet name="Tabelle5" sheetId="6" r:id="rId5"/>
    <sheet name="Tabelle6"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5" i="7" l="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51" i="7"/>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27" i="7"/>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7" i="6"/>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3" i="6"/>
  <c r="E193" i="4"/>
  <c r="E189" i="4"/>
  <c r="E185" i="4"/>
  <c r="E181" i="4"/>
  <c r="E177" i="4"/>
  <c r="E173" i="4"/>
  <c r="E169" i="4"/>
  <c r="E165" i="4"/>
  <c r="E161" i="4"/>
  <c r="E157" i="4"/>
  <c r="E153" i="4"/>
  <c r="E149" i="4"/>
  <c r="E145" i="4"/>
  <c r="E141" i="4"/>
  <c r="E137" i="4"/>
  <c r="E133" i="4"/>
  <c r="E129" i="4"/>
  <c r="E125" i="4"/>
  <c r="E121" i="4"/>
  <c r="E117" i="4"/>
  <c r="E113" i="4"/>
  <c r="E109" i="4"/>
  <c r="E105" i="4"/>
  <c r="E101" i="4"/>
  <c r="E97" i="4"/>
  <c r="E93" i="4"/>
  <c r="E89" i="4"/>
  <c r="E85" i="4"/>
  <c r="E81" i="4"/>
  <c r="E77" i="4"/>
  <c r="E73" i="4"/>
  <c r="E69" i="4"/>
  <c r="E65" i="4"/>
  <c r="E61" i="4"/>
  <c r="E57" i="4"/>
  <c r="E53" i="4"/>
  <c r="E49" i="4"/>
  <c r="E45" i="4"/>
  <c r="E41" i="4"/>
  <c r="E37" i="4"/>
  <c r="E33" i="4"/>
  <c r="E29" i="4"/>
  <c r="E25" i="4"/>
  <c r="E21" i="4"/>
  <c r="E17" i="4"/>
  <c r="E13" i="4"/>
  <c r="E9" i="4"/>
  <c r="E5" i="4"/>
  <c r="E193" i="3"/>
  <c r="E191" i="3"/>
  <c r="E189" i="3"/>
  <c r="E187" i="3"/>
  <c r="E185" i="3"/>
  <c r="E183" i="3"/>
  <c r="E181" i="3"/>
  <c r="E179" i="3"/>
  <c r="E177" i="3"/>
  <c r="E175" i="3"/>
  <c r="E173" i="3"/>
  <c r="E171" i="3"/>
  <c r="E169" i="3"/>
  <c r="E167" i="3"/>
  <c r="E165" i="3"/>
  <c r="E163" i="3"/>
  <c r="E161" i="3"/>
  <c r="E159" i="3"/>
  <c r="E157" i="3"/>
  <c r="E155" i="3"/>
  <c r="E153" i="3"/>
  <c r="E151" i="3"/>
  <c r="E149" i="3"/>
  <c r="E147" i="3"/>
  <c r="E145" i="3"/>
  <c r="E143" i="3"/>
  <c r="E141" i="3"/>
  <c r="E139" i="3"/>
  <c r="E137" i="3"/>
  <c r="E135" i="3"/>
  <c r="E133" i="3"/>
  <c r="E131" i="3"/>
  <c r="E129" i="3"/>
  <c r="E127" i="3"/>
  <c r="E125" i="3"/>
  <c r="E123" i="3"/>
  <c r="E121" i="3"/>
  <c r="E119" i="3"/>
  <c r="E117" i="3"/>
  <c r="E115" i="3"/>
  <c r="E113" i="3"/>
  <c r="E111" i="3"/>
  <c r="E109" i="3"/>
  <c r="E107" i="3"/>
  <c r="E105" i="3"/>
  <c r="E103" i="3"/>
  <c r="E101" i="3"/>
  <c r="E99" i="3"/>
  <c r="E97" i="3"/>
  <c r="E95" i="3"/>
  <c r="E93" i="3"/>
  <c r="E91" i="3"/>
  <c r="E89" i="3"/>
  <c r="E87" i="3"/>
  <c r="E85" i="3"/>
  <c r="E83" i="3"/>
  <c r="E81" i="3"/>
  <c r="E79" i="3"/>
  <c r="E77" i="3"/>
  <c r="E75" i="3"/>
  <c r="E73" i="3"/>
  <c r="E71" i="3"/>
  <c r="E69" i="3"/>
  <c r="E67" i="3"/>
  <c r="E65" i="3"/>
  <c r="E63" i="3"/>
  <c r="E61" i="3"/>
  <c r="E59" i="3"/>
  <c r="E57" i="3"/>
  <c r="E55" i="3"/>
  <c r="E53" i="3"/>
  <c r="E51" i="3"/>
  <c r="E49" i="3"/>
  <c r="E47" i="3"/>
  <c r="E45" i="3"/>
  <c r="E43" i="3"/>
  <c r="E41" i="3"/>
  <c r="E39" i="3"/>
  <c r="E37" i="3"/>
  <c r="E35" i="3"/>
  <c r="E33" i="3"/>
  <c r="E31" i="3"/>
  <c r="E29" i="3"/>
  <c r="E27" i="3"/>
  <c r="E25" i="3"/>
  <c r="E23" i="3"/>
  <c r="E21" i="3"/>
  <c r="E19" i="3"/>
  <c r="E17" i="3"/>
  <c r="E15" i="3"/>
  <c r="E13" i="3"/>
  <c r="E11" i="3"/>
  <c r="E9" i="3"/>
  <c r="E7" i="3"/>
  <c r="E5" i="3"/>
  <c r="E3" i="3"/>
  <c r="S193" i="1" l="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C167" i="1"/>
  <c r="D167" i="1" s="1"/>
  <c r="C193" i="1"/>
  <c r="D193" i="1" s="1"/>
  <c r="C192" i="1"/>
  <c r="D192" i="1" s="1"/>
  <c r="C191" i="1"/>
  <c r="D191" i="1" s="1"/>
  <c r="C190" i="1"/>
  <c r="D190" i="1" s="1"/>
  <c r="C189" i="1"/>
  <c r="D189" i="1" s="1"/>
  <c r="C188" i="1"/>
  <c r="D188" i="1" s="1"/>
  <c r="C187" i="1"/>
  <c r="D187" i="1" s="1"/>
  <c r="C186" i="1"/>
  <c r="D186" i="1" s="1"/>
  <c r="C185" i="1"/>
  <c r="D185" i="1" s="1"/>
  <c r="C184" i="1"/>
  <c r="D184" i="1" s="1"/>
  <c r="C183" i="1"/>
  <c r="D183" i="1" s="1"/>
  <c r="C182" i="1"/>
  <c r="D182" i="1" s="1"/>
  <c r="C181" i="1"/>
  <c r="D181" i="1" s="1"/>
  <c r="C180" i="1"/>
  <c r="D180" i="1" s="1"/>
  <c r="C179" i="1"/>
  <c r="D179" i="1" s="1"/>
  <c r="C178" i="1"/>
  <c r="D178" i="1" s="1"/>
  <c r="C177" i="1"/>
  <c r="D177" i="1" s="1"/>
  <c r="C176" i="1"/>
  <c r="D176" i="1" s="1"/>
  <c r="C175" i="1"/>
  <c r="D175" i="1" s="1"/>
  <c r="C174" i="1"/>
  <c r="D174" i="1" s="1"/>
  <c r="C173" i="1"/>
  <c r="D173" i="1" s="1"/>
  <c r="C172" i="1"/>
  <c r="D172" i="1" s="1"/>
  <c r="C171" i="1"/>
  <c r="D171" i="1" s="1"/>
  <c r="C169" i="1"/>
  <c r="D169" i="1" s="1"/>
  <c r="C168" i="1"/>
  <c r="D168" i="1" s="1"/>
  <c r="C170" i="1"/>
  <c r="D170" i="1" s="1"/>
  <c r="C166" i="1"/>
  <c r="D166" i="1" s="1"/>
  <c r="C165" i="1"/>
  <c r="D165" i="1" s="1"/>
  <c r="C164" i="1"/>
  <c r="D164" i="1" s="1"/>
  <c r="C163" i="1"/>
  <c r="D163" i="1" s="1"/>
  <c r="C162" i="1"/>
  <c r="D162" i="1" s="1"/>
  <c r="C161" i="1"/>
  <c r="D161" i="1" s="1"/>
  <c r="C160" i="1"/>
  <c r="D160" i="1" s="1"/>
  <c r="C159" i="1"/>
  <c r="D159" i="1" s="1"/>
  <c r="C158" i="1"/>
  <c r="D158" i="1" s="1"/>
  <c r="C157" i="1"/>
  <c r="D157" i="1" s="1"/>
  <c r="C156" i="1"/>
  <c r="D156" i="1" s="1"/>
  <c r="C155" i="1"/>
  <c r="D155" i="1" s="1"/>
  <c r="C154" i="1"/>
  <c r="D154" i="1" s="1"/>
  <c r="C153" i="1"/>
  <c r="D153" i="1" s="1"/>
  <c r="C152" i="1"/>
  <c r="D152" i="1" s="1"/>
  <c r="C151" i="1"/>
  <c r="D151" i="1" s="1"/>
  <c r="C150" i="1"/>
  <c r="D150" i="1" s="1"/>
  <c r="C149" i="1"/>
  <c r="D149" i="1" s="1"/>
  <c r="C148" i="1"/>
  <c r="D148" i="1" s="1"/>
  <c r="C147" i="1"/>
  <c r="D147" i="1" s="1"/>
  <c r="C146" i="1"/>
  <c r="D146" i="1" s="1"/>
  <c r="C145" i="1"/>
  <c r="D145" i="1" s="1"/>
  <c r="C144" i="1"/>
  <c r="D144" i="1" s="1"/>
  <c r="C143" i="1"/>
  <c r="D143" i="1" s="1"/>
  <c r="C142" i="1"/>
  <c r="D142" i="1" s="1"/>
  <c r="C141" i="1"/>
  <c r="D141" i="1" s="1"/>
  <c r="C140" i="1"/>
  <c r="D140" i="1" s="1"/>
  <c r="C139" i="1"/>
  <c r="D139" i="1" s="1"/>
  <c r="C138" i="1"/>
  <c r="D138" i="1" s="1"/>
  <c r="C137" i="1"/>
  <c r="D137" i="1" s="1"/>
  <c r="C136" i="1"/>
  <c r="D136" i="1" s="1"/>
  <c r="C135" i="1"/>
  <c r="D135" i="1" s="1"/>
  <c r="C134" i="1"/>
  <c r="D134" i="1" s="1"/>
  <c r="C133" i="1"/>
  <c r="D133" i="1" s="1"/>
  <c r="C132" i="1"/>
  <c r="D132" i="1" s="1"/>
  <c r="C131" i="1"/>
  <c r="D131" i="1" s="1"/>
  <c r="C130" i="1"/>
  <c r="D130" i="1" s="1"/>
  <c r="C129" i="1"/>
  <c r="D129" i="1" s="1"/>
  <c r="C128" i="1"/>
  <c r="D128" i="1" s="1"/>
  <c r="C127" i="1"/>
  <c r="D127" i="1" s="1"/>
  <c r="C126" i="1"/>
  <c r="D126" i="1" s="1"/>
  <c r="C125" i="1"/>
  <c r="D125" i="1" s="1"/>
  <c r="C124" i="1"/>
  <c r="D124" i="1" s="1"/>
  <c r="C123" i="1"/>
  <c r="D123" i="1" s="1"/>
  <c r="C122" i="1"/>
  <c r="D122" i="1" s="1"/>
  <c r="C121" i="1"/>
  <c r="D121" i="1" s="1"/>
  <c r="C120" i="1"/>
  <c r="D120" i="1" s="1"/>
  <c r="C119" i="1"/>
  <c r="D119" i="1" s="1"/>
  <c r="C118" i="1"/>
  <c r="D118" i="1" s="1"/>
  <c r="C117" i="1"/>
  <c r="D117" i="1" s="1"/>
  <c r="C116" i="1"/>
  <c r="D116" i="1" s="1"/>
  <c r="C115" i="1"/>
  <c r="D115" i="1" s="1"/>
  <c r="C114" i="1"/>
  <c r="D114" i="1" s="1"/>
  <c r="C113" i="1"/>
  <c r="D113" i="1" s="1"/>
  <c r="C112" i="1"/>
  <c r="D112" i="1" s="1"/>
  <c r="C111" i="1"/>
  <c r="D111" i="1" s="1"/>
  <c r="C110" i="1"/>
  <c r="D110" i="1" s="1"/>
  <c r="C109" i="1"/>
  <c r="D109" i="1" s="1"/>
  <c r="C108" i="1"/>
  <c r="D108" i="1" s="1"/>
  <c r="C107" i="1"/>
  <c r="D107" i="1" s="1"/>
  <c r="C106" i="1"/>
  <c r="D106" i="1" s="1"/>
  <c r="C105" i="1"/>
  <c r="D105" i="1" s="1"/>
  <c r="C104" i="1"/>
  <c r="D104" i="1" s="1"/>
  <c r="C103" i="1"/>
  <c r="D103" i="1" s="1"/>
  <c r="C102" i="1"/>
  <c r="D102" i="1" s="1"/>
  <c r="C101" i="1"/>
  <c r="D101" i="1" s="1"/>
  <c r="C100" i="1"/>
  <c r="D100" i="1" s="1"/>
  <c r="C99" i="1"/>
  <c r="D99" i="1" s="1"/>
  <c r="C98" i="1"/>
  <c r="D98" i="1" s="1"/>
  <c r="C97" i="1"/>
  <c r="D97" i="1" s="1"/>
  <c r="C96" i="1"/>
  <c r="D96" i="1" s="1"/>
  <c r="C95" i="1"/>
  <c r="D95" i="1" s="1"/>
  <c r="C94" i="1"/>
  <c r="D94" i="1" s="1"/>
  <c r="C93" i="1"/>
  <c r="D93" i="1" s="1"/>
  <c r="C92" i="1"/>
  <c r="D92" i="1" s="1"/>
  <c r="C91" i="1"/>
  <c r="D91" i="1" s="1"/>
  <c r="C90" i="1"/>
  <c r="D90" i="1" s="1"/>
  <c r="C89" i="1"/>
  <c r="D89" i="1" s="1"/>
  <c r="C88" i="1"/>
  <c r="D88" i="1" s="1"/>
  <c r="C87" i="1"/>
  <c r="D87" i="1" s="1"/>
  <c r="C86" i="1"/>
  <c r="D86" i="1" s="1"/>
  <c r="C85" i="1"/>
  <c r="D85" i="1" s="1"/>
  <c r="C84" i="1"/>
  <c r="D84" i="1" s="1"/>
  <c r="C83" i="1"/>
  <c r="D83" i="1" s="1"/>
  <c r="C82" i="1"/>
  <c r="D82" i="1" s="1"/>
  <c r="C81" i="1"/>
  <c r="D81" i="1" s="1"/>
  <c r="C80" i="1"/>
  <c r="D80" i="1" s="1"/>
  <c r="C79" i="1"/>
  <c r="D79" i="1" s="1"/>
  <c r="C78" i="1"/>
  <c r="D78" i="1" s="1"/>
  <c r="C77" i="1"/>
  <c r="D77" i="1" s="1"/>
  <c r="C76" i="1"/>
  <c r="D76" i="1" s="1"/>
  <c r="C75" i="1"/>
  <c r="D75" i="1" s="1"/>
  <c r="C74" i="1"/>
  <c r="D74" i="1" s="1"/>
  <c r="C73" i="1"/>
  <c r="D73" i="1" s="1"/>
  <c r="C72" i="1"/>
  <c r="D72" i="1" s="1"/>
  <c r="C71" i="1"/>
  <c r="D71" i="1" s="1"/>
  <c r="C70" i="1"/>
  <c r="D70" i="1" s="1"/>
  <c r="C69" i="1"/>
  <c r="D69" i="1" s="1"/>
  <c r="C68" i="1"/>
  <c r="D68" i="1" s="1"/>
  <c r="C67" i="1"/>
  <c r="D67" i="1" s="1"/>
  <c r="C66" i="1"/>
  <c r="D66" i="1" s="1"/>
  <c r="C65" i="1"/>
  <c r="D65" i="1" s="1"/>
  <c r="C64" i="1"/>
  <c r="D64" i="1" s="1"/>
  <c r="C63" i="1"/>
  <c r="D63" i="1" s="1"/>
  <c r="C62" i="1"/>
  <c r="D62" i="1" s="1"/>
  <c r="C61" i="1"/>
  <c r="D61" i="1" s="1"/>
  <c r="C60" i="1"/>
  <c r="D60" i="1" s="1"/>
  <c r="C59" i="1"/>
  <c r="D59" i="1" s="1"/>
  <c r="C58" i="1"/>
  <c r="D58" i="1" s="1"/>
  <c r="C57" i="1"/>
  <c r="D57" i="1" s="1"/>
  <c r="C56" i="1"/>
  <c r="D56" i="1" s="1"/>
  <c r="C55" i="1"/>
  <c r="D55" i="1" s="1"/>
  <c r="C54" i="1"/>
  <c r="D54" i="1" s="1"/>
  <c r="C53" i="1"/>
  <c r="D53" i="1" s="1"/>
  <c r="C52" i="1"/>
  <c r="D52" i="1" s="1"/>
  <c r="C51" i="1"/>
  <c r="D51" i="1" s="1"/>
  <c r="C50" i="1"/>
  <c r="D50" i="1" s="1"/>
  <c r="C49" i="1"/>
  <c r="D49" i="1" s="1"/>
  <c r="C48" i="1"/>
  <c r="D48" i="1" s="1"/>
  <c r="C47" i="1"/>
  <c r="D47" i="1" s="1"/>
  <c r="C46" i="1"/>
  <c r="D46" i="1" s="1"/>
  <c r="C45" i="1"/>
  <c r="D45" i="1" s="1"/>
  <c r="C44" i="1"/>
  <c r="D44" i="1" s="1"/>
  <c r="C43" i="1"/>
  <c r="D43" i="1" s="1"/>
  <c r="C42" i="1"/>
  <c r="D42" i="1" s="1"/>
  <c r="C41" i="1"/>
  <c r="D41" i="1" s="1"/>
  <c r="C40" i="1"/>
  <c r="D40" i="1" s="1"/>
  <c r="C39" i="1"/>
  <c r="D39" i="1" s="1"/>
  <c r="C38" i="1"/>
  <c r="D38" i="1" s="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D7" i="1" s="1"/>
  <c r="C6" i="1"/>
  <c r="D6" i="1" s="1"/>
  <c r="C5" i="1"/>
  <c r="D5" i="1" s="1"/>
  <c r="C4" i="1"/>
  <c r="D4" i="1" s="1"/>
  <c r="C3" i="1"/>
  <c r="D3" i="1" s="1"/>
  <c r="C2" i="1"/>
  <c r="D2" i="1" s="1"/>
</calcChain>
</file>

<file path=xl/sharedStrings.xml><?xml version="1.0" encoding="utf-8"?>
<sst xmlns="http://schemas.openxmlformats.org/spreadsheetml/2006/main" count="2235" uniqueCount="650">
  <si>
    <t>Zeitstempel</t>
  </si>
  <si>
    <t>Proband Nummer</t>
  </si>
  <si>
    <t xml:space="preserve"> [Lasso]</t>
  </si>
  <si>
    <t xml:space="preserve"> [All]</t>
  </si>
  <si>
    <t xml:space="preserve"> [Friends]</t>
  </si>
  <si>
    <t xml:space="preserve"> [Pick]</t>
  </si>
  <si>
    <t>I think that I would like to use this system frequently</t>
  </si>
  <si>
    <t>I found the system unnecessarily complex</t>
  </si>
  <si>
    <t xml:space="preserve">I thought the system was easy to use                     </t>
  </si>
  <si>
    <t>I think that I would need the support of a technical person to be able to use this system</t>
  </si>
  <si>
    <t>I found the various functions in this system were well integrated</t>
  </si>
  <si>
    <t>I thought there was too much inconsistency in this system</t>
  </si>
  <si>
    <t xml:space="preserve">I would imagine that most people would learn to use this systemvery quickly	</t>
  </si>
  <si>
    <t>I found the system very cumbersome to use</t>
  </si>
  <si>
    <t>I felt very confident using the system</t>
  </si>
  <si>
    <t xml:space="preserve">I needed to learn a lot of things before I could get going with this system </t>
  </si>
  <si>
    <t>1.	What made the INTERACTION TECHNIQUE MORE useful?</t>
  </si>
  <si>
    <t>2.	What made the INTERACTION TECHNIQUE LESS useful?</t>
  </si>
  <si>
    <t>3.	What made the CONTROL MODE of transparency MORE useful?</t>
  </si>
  <si>
    <t>4.	What made the CONTROL MODE of transparency LESS useful?</t>
  </si>
  <si>
    <t>smooth fading</t>
  </si>
  <si>
    <t>The Ring-Gesture. It is intuitive and easy to fulfill, even for pesons without vr-expirience.</t>
  </si>
  <si>
    <t>The feedback for the selection was a bit to small. I would have liked a thicker outline and more contrast to the selected characters.</t>
  </si>
  <si>
    <t>using an analog stick feels more natural and the speed of fading can be easily controlled. With this control its easy to find the desired transparancy.</t>
  </si>
  <si>
    <t>- (all good)</t>
  </si>
  <si>
    <t>on/off</t>
  </si>
  <si>
    <t>gesture was easy to fullfill</t>
  </si>
  <si>
    <t>selection visual (outline) should be a bit thicker and have more contrast</t>
  </si>
  <si>
    <t>it is easy to understand because of the two states of the trigger.</t>
  </si>
  <si>
    <t>i would prefere a button for such a toggle interaction. no need for analog input.</t>
  </si>
  <si>
    <t>one action to select many spesific persons</t>
  </si>
  <si>
    <t>The selfpointing was a bit hard to do (physically) because of the controller and the tracking.</t>
  </si>
  <si>
    <t>single states that stand for (on and off - right and left)</t>
  </si>
  <si>
    <t>i would prefere a button for a toggle action</t>
  </si>
  <si>
    <t>the gesture was pretty easy</t>
  </si>
  <si>
    <t>defined states for on off - right left</t>
  </si>
  <si>
    <t>i liked the fading better</t>
  </si>
  <si>
    <t>one gesture to select many specific persons</t>
  </si>
  <si>
    <t>selfpointing is kind of tricky with the controller</t>
  </si>
  <si>
    <t>nice fading. easy to finde the individual transparancy which is most comfortable</t>
  </si>
  <si>
    <t>fading speed did not use the analog sticks value. (no slow and fast fading)</t>
  </si>
  <si>
    <t>nice an clear gesture (worked also vertically and backwards)</t>
  </si>
  <si>
    <t>the gesture did not work diagonaly</t>
  </si>
  <si>
    <t>nice fading, clear states of the analog stick (left and right - less or more transparency)</t>
  </si>
  <si>
    <t>the analog value of the stick did not controll the speed of transparency loss and gain.</t>
  </si>
  <si>
    <t>clear and easy selection with the pointer</t>
  </si>
  <si>
    <t>nice fading. individual transparencys possible.</t>
  </si>
  <si>
    <t>analog value of the stick is not used for the speed of transparency change.</t>
  </si>
  <si>
    <t xml:space="preserve">clear pointer which is easy to aim </t>
  </si>
  <si>
    <t>-(all good)</t>
  </si>
  <si>
    <t>clear states (left is off and right is on)</t>
  </si>
  <si>
    <t>would prefere buttons for a toggle-like event</t>
  </si>
  <si>
    <t>It's a known technique from e.g. photo editing software (lasso tool)</t>
  </si>
  <si>
    <t>I'd have liked to see a longer/persistent trail on my cursor to see the selection that I drew.</t>
  </si>
  <si>
    <t>It's quick</t>
  </si>
  <si>
    <t>Transparency is binary (on/off). No intermediate states.</t>
  </si>
  <si>
    <t>Faster than selecting people with a lasso</t>
  </si>
  <si>
    <t>The line gesture seems random (why not a triangle, a square or a circle?)</t>
  </si>
  <si>
    <t>Quick</t>
  </si>
  <si>
    <t>No gradual transparency</t>
  </si>
  <si>
    <t>It's a well known gesture (lasso tool)</t>
  </si>
  <si>
    <t>Might be complicated for very large groups that can't be circled in</t>
  </si>
  <si>
    <t>Gradual transparency is possible</t>
  </si>
  <si>
    <t>It takes a long time to get to full transparency</t>
  </si>
  <si>
    <t>Faster than circling people</t>
  </si>
  <si>
    <t>Gesture is random</t>
  </si>
  <si>
    <t>Takes longer to switch between full and no transparency</t>
  </si>
  <si>
    <t>Only selecting friends seems like a useful idea</t>
  </si>
  <si>
    <t>Pointing at myself is a very weird gesture</t>
  </si>
  <si>
    <t>Seems very similar to interaction on computers, like selecting files in a file explorer or selecting objects in computer games.</t>
  </si>
  <si>
    <t>Selecting groups takes a long time</t>
  </si>
  <si>
    <t>Quick and easy to select a semantic group</t>
  </si>
  <si>
    <t>Pointing at myself is a weird gesture and feels unnatural</t>
  </si>
  <si>
    <t>Gradual transparency possible</t>
  </si>
  <si>
    <t>Takes a long time to reach full transparency</t>
  </si>
  <si>
    <t>Feels like a known technique from file explorers or games</t>
  </si>
  <si>
    <t>Takes a long time to select specific groups</t>
  </si>
  <si>
    <t>Allows for gradual transparency</t>
  </si>
  <si>
    <t>Takes a long time</t>
  </si>
  <si>
    <t>It's quick and intuitive</t>
  </si>
  <si>
    <t>It's all or nothing</t>
  </si>
  <si>
    <t>Having 50% opacity would have been nice</t>
  </si>
  <si>
    <t>Quick and Intuitive</t>
  </si>
  <si>
    <t>All or nothing</t>
  </si>
  <si>
    <t>Having more than two options</t>
  </si>
  <si>
    <t>It takes more time to change the opacity</t>
  </si>
  <si>
    <t>Having the ability to select groups</t>
  </si>
  <si>
    <t>You're limited to your field of view for selecting groups</t>
  </si>
  <si>
    <t>No "in between" opacity</t>
  </si>
  <si>
    <t>Being able to choose, who to fade out</t>
  </si>
  <si>
    <t>It is slow to (de-)select, and it is easy to forget about a selection, and thus fading in or out unintended targets</t>
  </si>
  <si>
    <t>quick</t>
  </si>
  <si>
    <t>Binary, no in between</t>
  </si>
  <si>
    <t>The abilty to select whole groups of avatars</t>
  </si>
  <si>
    <t>having an option between on and off</t>
  </si>
  <si>
    <t>slow</t>
  </si>
  <si>
    <t>Having control over individual avatars</t>
  </si>
  <si>
    <t>Having to manually (de-)select avatars, which is quite slow, additionally that you can't deselect all, which makes it easy to forget about a selection</t>
  </si>
  <si>
    <t>Having levels of opacity</t>
  </si>
  <si>
    <t>it's slow</t>
  </si>
  <si>
    <t>It's the fastest way to select all avatars you presumably care about</t>
  </si>
  <si>
    <t>It's quite limited in what can be selected</t>
  </si>
  <si>
    <t>No in between on and off</t>
  </si>
  <si>
    <t>Very fast</t>
  </si>
  <si>
    <t>Very limited in what can be selected</t>
  </si>
  <si>
    <t>Having varying levels of opacity</t>
  </si>
  <si>
    <t>It's slow</t>
  </si>
  <si>
    <t>Its a very nuanced way for controlling the "noise" unwanted players create. The interaction itself is very quick and easy to understand.</t>
  </si>
  <si>
    <t xml:space="preserve">The movement isnt always accepted in a line. It is very difficult to move your arm in a straight line in world space because our personal space for interactions is curved. </t>
  </si>
  <si>
    <t>Its a very nuanced way for controlling the "noise" unwanted players create.</t>
  </si>
  <si>
    <t xml:space="preserve">Its impossible to filter only some People. </t>
  </si>
  <si>
    <t xml:space="preserve">I was able to pick specific people that i dont like and want to be vanished. </t>
  </si>
  <si>
    <t xml:space="preserve">I need to decide if i want to see a person or completely ignore it. I would prefer to be able to focus on specific people while toning tone everyone else. </t>
  </si>
  <si>
    <t>It is quicker than the previous one. So its easier to block someone entirely.</t>
  </si>
  <si>
    <t>Its impossible to control the "noise" of people in a nuanced way.</t>
  </si>
  <si>
    <t>Drawing a line is an intuitive gesture that everyone understands.</t>
  </si>
  <si>
    <t>Drawing a line in a curved local space (local because of the player position) can be difficult for some people.</t>
  </si>
  <si>
    <t>It is a quick way to have it "quiet".</t>
  </si>
  <si>
    <t>There is no way to make a nuanced decision.</t>
  </si>
  <si>
    <t xml:space="preserve">It is possible to pick specifically the people i want to be invisible/transparent. </t>
  </si>
  <si>
    <t xml:space="preserve">Its cumbersome if i want to pick many people at once. It might be a good idea to be able to pick several people with the raycast without pressing the button all the time. </t>
  </si>
  <si>
    <t>Its possible to tone down some people without blocking them completely</t>
  </si>
  <si>
    <t xml:space="preserve">Its slower than just turning the people off. </t>
  </si>
  <si>
    <t>Its a quick way to mark a specific group and change their visibility.</t>
  </si>
  <si>
    <t>Its too imprecise to mark some people in a group but excluding some adjactend to it.</t>
  </si>
  <si>
    <t>Its a quick way to "mute" many people at once.</t>
  </si>
  <si>
    <t>Its not possible to make a nuanced decision.</t>
  </si>
  <si>
    <t>Its a quick way to mark a lot of people. And it hast some sensitivity for pre defined parameters (friends)</t>
  </si>
  <si>
    <t>Its very cumbersome to use. Its not possible to make a more specific decision.</t>
  </si>
  <si>
    <t>Its possible to make a nuanced decision about "muting" people.</t>
  </si>
  <si>
    <t>Its not very quick.</t>
  </si>
  <si>
    <t>Its easy to mark a group of people quickly.</t>
  </si>
  <si>
    <t xml:space="preserve">Its difficult to specify wich people in a direction to mark, since the control is very rough. </t>
  </si>
  <si>
    <t>Its possible to make a nuanced decision.</t>
  </si>
  <si>
    <t>Its less quick than a binary on/off.</t>
  </si>
  <si>
    <t>Its a quick way to change the scene into a somewhat private scene for you and your buddies.</t>
  </si>
  <si>
    <t>Its very cumbersome to mark yourself. Its not possible to pick other specific people.</t>
  </si>
  <si>
    <t>Its quick.</t>
  </si>
  <si>
    <t>It's easy to select individuals and pretty intuitive. The borders and raycast help a lot seeing what is or is going to be selected and what not.</t>
  </si>
  <si>
    <t>Nothing.</t>
  </si>
  <si>
    <t>The movement seems like moving a real slider to the left and right.</t>
  </si>
  <si>
    <t>The slider seemed to not always work properly.</t>
  </si>
  <si>
    <t>Easy to select people, raycast and border help a lot.</t>
  </si>
  <si>
    <t>It's harder to select people if they are behind others. The Colliders are bigger than the person.</t>
  </si>
  <si>
    <t>Super easy to use, really intuitive, the fading works really well and consistent. Works more like a real slider that you can move left and right.</t>
  </si>
  <si>
    <t>The option to make people more visible isnt used that often, as all people start at 100% visibility. You often just make people more transparent to see other people or pictures better.</t>
  </si>
  <si>
    <t>Easy and fast movements and instant feedback in selecting all people.</t>
  </si>
  <si>
    <t>Some straight lines don't seem to be recognized well, in that I think I drew a straight line but the system didn't recognise it. Especially if I'm trying to draw a line to the side or behind me.</t>
  </si>
  <si>
    <t>Easy to use, fading works really well. Getting an empty room really quickly, but having the possibility to see almost invisible people to make the room feel less empty but still being able to see everything.</t>
  </si>
  <si>
    <t>The option to make people more visible isn't used that often.</t>
  </si>
  <si>
    <t>Selecting all people but your friends is useful to feel more closely connected to them and not feeling overwhelmed by a big crowd of strangers.</t>
  </si>
  <si>
    <t>Pointing at yourself isn't that easy and doesn't feel necessarily good. A option to deselect all people but your friends would be nice.</t>
  </si>
  <si>
    <t>Easy to use, nice to see all but your friends slowly disappear from the world.</t>
  </si>
  <si>
    <t>Option to make people more visible seldom used.</t>
  </si>
  <si>
    <t>Easy to use and really fast.</t>
  </si>
  <si>
    <t>No option to select individuals.</t>
  </si>
  <si>
    <t>Easy and fast, like a button (on/off). It's fast to see the whole room empty to see for example the pictures better.</t>
  </si>
  <si>
    <t>It feels empty because you can only choose between full visibility or invisibility.</t>
  </si>
  <si>
    <t>Easy to select all but your friends.</t>
  </si>
  <si>
    <t>Harder to use and not intuitive to point at yourself. No option to deselect selected people. If they are invisibile you can still always see their borders.</t>
  </si>
  <si>
    <t>Nice to make all non-friends invisible instantly.</t>
  </si>
  <si>
    <t>No option to make them see partially visible to feel more in a crowd and less in an empty museum.</t>
  </si>
  <si>
    <t>Nice to select a group of lots of people that would be cumbersome to select individually.</t>
  </si>
  <si>
    <t>Nice to empty the room of the selected bunch instantly.</t>
  </si>
  <si>
    <t>No option to make them partly invisible.</t>
  </si>
  <si>
    <t>Nice to select only a group of people that you selected. And faster than selecting every person individually.</t>
  </si>
  <si>
    <t>No option to deselect the group.</t>
  </si>
  <si>
    <t>Nice to make the selected group only partially transparent, still being able to see them but also the pictures behind them.</t>
  </si>
  <si>
    <t>A little bit slower than on/off.</t>
  </si>
  <si>
    <t>Selecting thr avatar by pointer and the continuous fading</t>
  </si>
  <si>
    <t>Unnecessary second button to confirm the selection</t>
  </si>
  <si>
    <t>Continues controll by thumbstick and in generell getting free sight on things by making other avatars invisible.</t>
  </si>
  <si>
    <t>It's getting hard to tell how many avatars are around there if a lot of them are not visible (or just by the their shadows)</t>
  </si>
  <si>
    <t>Selection of a big group of avatars that probably are not nessecary to see</t>
  </si>
  <si>
    <t>Nothing</t>
  </si>
  <si>
    <t>Getting free sight by making a lot of avatars invisible at once</t>
  </si>
  <si>
    <t>Different impression and athmosphere of the room when unknown people are invisible.</t>
  </si>
  <si>
    <t>The technique ist usefull to get free sight if there are too many avatars in the room</t>
  </si>
  <si>
    <t>When all avatars are transparent I got the impression of loneyless</t>
  </si>
  <si>
    <t>A switch is fast to use</t>
  </si>
  <si>
    <t>A switch prevents the possibility for more options like fading the transparency</t>
  </si>
  <si>
    <t>Selecting a group of avatars as an option</t>
  </si>
  <si>
    <t>The ability to only select the unkown avatars</t>
  </si>
  <si>
    <t>Quick switching the transpareny option</t>
  </si>
  <si>
    <t>No option for setting other values of transparency</t>
  </si>
  <si>
    <t>Getting free sight very quick</t>
  </si>
  <si>
    <t>Feeling lonely when all avatars a fully transparent and it's strange to see only their shadows then.</t>
  </si>
  <si>
    <t xml:space="preserve">Getting the option to set different values transparency </t>
  </si>
  <si>
    <t>It's slower than a switch but not that much that it's getting annoying</t>
  </si>
  <si>
    <t>Possibility to select a individual group of avatars</t>
  </si>
  <si>
    <t>Nothing (No unselection)</t>
  </si>
  <si>
    <t>Setting half transparency values to still get the impression of the right number of avatars in the room</t>
  </si>
  <si>
    <t>Selection of all by a simple gesture</t>
  </si>
  <si>
    <t>Learning and using a gesture. It could also be just a button on the controller or on a GUI</t>
  </si>
  <si>
    <t>Better than nothing; quick change</t>
  </si>
  <si>
    <t>Only two modes (on/off) are not enough, at least half transparency as an addition would be helpful</t>
  </si>
  <si>
    <t>Selection of a individual group</t>
  </si>
  <si>
    <t>Fast switching</t>
  </si>
  <si>
    <t>Not enough options to set the transparency</t>
  </si>
  <si>
    <t xml:space="preserve">It makes sense to point at yourself to select your friends, if you learned the interaction. </t>
  </si>
  <si>
    <t>It is not an obvious interaction.</t>
  </si>
  <si>
    <t>It's useful to control the value of transparency, so you have a feeling of the appearence of the surrounding people, but you can also emphazise your friends.</t>
  </si>
  <si>
    <t>It takes some time, if you want to turn the transparency to zero.</t>
  </si>
  <si>
    <t>It is a good idea to highlight your friends.</t>
  </si>
  <si>
    <t>It is not obvious to point at yourself to highlight your friends.</t>
  </si>
  <si>
    <t>It is easier to quickly hide everyone except your friends.</t>
  </si>
  <si>
    <t>It is harder to emphazise your friends but still got a feeling about the appearence of the other people.</t>
  </si>
  <si>
    <t>It is useful to hide certain people. The pointing technique is very intuitive.</t>
  </si>
  <si>
    <t>After selecting a person you have to use the thumbstick to chnage the opacity. Maybe it is easier to use a gesture after selecting the person, to quickly change the opacity.</t>
  </si>
  <si>
    <t>It is useful to control the value of opacity, if you want to deemphazise certain people, but don't want to hide them completly.</t>
  </si>
  <si>
    <t>It is not useful for quickly hiding people.</t>
  </si>
  <si>
    <t>It is useful to select a group of people. For example if it is very crowed in the area in front of an art piece, you can quickly select all people standing there.</t>
  </si>
  <si>
    <t>It is not obvious who you will select because you drawing the circle in almost 2D but you are selcting people in 3D. The selection distance is not visble.</t>
  </si>
  <si>
    <t>It is good to be able to change the value of opacity.</t>
  </si>
  <si>
    <t>It takes some time to quickly hide the group completly.</t>
  </si>
  <si>
    <t xml:space="preserve">It is intuitive to select a person by pointing at them. </t>
  </si>
  <si>
    <t>I think it is easier to automatically deselect a person after you hide it.</t>
  </si>
  <si>
    <t>It is easier to quickly hide a person.</t>
  </si>
  <si>
    <t>You cannot control the value of opacity.</t>
  </si>
  <si>
    <t>It is easy to select a group.</t>
  </si>
  <si>
    <t>It is not obvious how far the selection works.</t>
  </si>
  <si>
    <t>It is useful to quickly hide a crowd.</t>
  </si>
  <si>
    <t>It is not possible to change the opacity of the crowd without hiding them completly.</t>
  </si>
  <si>
    <t>It is useful to select every person. The gesture is easy to learn.</t>
  </si>
  <si>
    <t>The gesture is not so intuitive.</t>
  </si>
  <si>
    <t>It is good to control the value of opacity preciesely to set a global opacity.</t>
  </si>
  <si>
    <t>It takes some time quickly hide everybody.</t>
  </si>
  <si>
    <t>The gesture reminds me at the gesture to slide something away, which is intuitive.</t>
  </si>
  <si>
    <t>The swiping gesture does not relate to selecting everybody, which is not intuitive.</t>
  </si>
  <si>
    <t>It is eay to quickliy hide everybody</t>
  </si>
  <si>
    <t>It is not possible to set the value of opacity.</t>
  </si>
  <si>
    <t>specific selection</t>
  </si>
  <si>
    <t>specific selection to see only relevant content</t>
  </si>
  <si>
    <t>easy to understand</t>
  </si>
  <si>
    <t>perspective is misleading. Selection further away than the selection circle</t>
  </si>
  <si>
    <t>laser pointer directed at yourself feels wrong</t>
  </si>
  <si>
    <t>easy to see the selection</t>
  </si>
  <si>
    <t>Lasso is easy to understand</t>
  </si>
  <si>
    <t>perspective, no real lasso lines</t>
  </si>
  <si>
    <t>only on and off, no inbetweens</t>
  </si>
  <si>
    <t>specific selection with pointer is easy to understand and use</t>
  </si>
  <si>
    <t>different transparencies possible for different selections</t>
  </si>
  <si>
    <t xml:space="preserve">only in one direction the selection was possible. </t>
  </si>
  <si>
    <t>transparency fadings</t>
  </si>
  <si>
    <t>laser pointer has clear meaning of select the content you point to.</t>
  </si>
  <si>
    <t>when one selections transparency is off and you select another one and manipulate transparency both change to on or off. confusing</t>
  </si>
  <si>
    <t>selection everyone with one gesture</t>
  </si>
  <si>
    <t>selection only possible from left to right not from right to left</t>
  </si>
  <si>
    <t>turning transparancy of everyone off with one click feels easy and useful</t>
  </si>
  <si>
    <t>fast selection of group</t>
  </si>
  <si>
    <t>if controller not in view area you dont see what you select</t>
  </si>
  <si>
    <t>easy with the joystick</t>
  </si>
  <si>
    <t>-</t>
  </si>
  <si>
    <t>easy to select</t>
  </si>
  <si>
    <t>if controller not in view, cant see what i select</t>
  </si>
  <si>
    <t>fast to toggle</t>
  </si>
  <si>
    <t>only on and off couldnt be sufficent for some applications</t>
  </si>
  <si>
    <t>fast selection of a subset</t>
  </si>
  <si>
    <t>weird to point the laserpointer to myself and diffiuclt to handle with the controller, unnatural hand movement</t>
  </si>
  <si>
    <t>fast to toggle on and of</t>
  </si>
  <si>
    <t>natural gesture</t>
  </si>
  <si>
    <t>same gesture for selection and deselection is confusing</t>
  </si>
  <si>
    <t>fast toggle</t>
  </si>
  <si>
    <t>only on and off maybe not sufficent for some situations</t>
  </si>
  <si>
    <t>possibility to select groups</t>
  </si>
  <si>
    <t>unnatural hand movement to select group</t>
  </si>
  <si>
    <t>could choose the level of transparency which could be helpful if i still want to navigate in the room</t>
  </si>
  <si>
    <t>takes quite a while to fade from 100 to 0 and back</t>
  </si>
  <si>
    <t>easy selection of all people</t>
  </si>
  <si>
    <t>no disadvantage</t>
  </si>
  <si>
    <t>could choose transparency level free</t>
  </si>
  <si>
    <t>takes a while to go from 0 to 100 or 100 o 0 transparency</t>
  </si>
  <si>
    <t>free selection of people</t>
  </si>
  <si>
    <t>couldnt deselect all people at once. gets confusing when pople all over the room are selected, you could accidentilly fade/unfade people because you forgot to deselect them because theyre not in your view</t>
  </si>
  <si>
    <t>free selection of transparency level</t>
  </si>
  <si>
    <t>takes a while for complete toggle</t>
  </si>
  <si>
    <t>cant deselect all at once. gets confusing if a larger set with people behind the player are selected</t>
  </si>
  <si>
    <t>fast toggle on and off</t>
  </si>
  <si>
    <t>cant fade people so in case i move through the room i cannot really see the hidden avatars, only the shadows what is a bit weird.</t>
  </si>
  <si>
    <t>quick and easy to use</t>
  </si>
  <si>
    <t>the outlines could be thicker</t>
  </si>
  <si>
    <t>es war nicht ganz klar, welche richtung mehr oder weniger transparenz gibt</t>
  </si>
  <si>
    <t>quick and easy</t>
  </si>
  <si>
    <t>it may be confusing, that you don't see that you selected all people</t>
  </si>
  <si>
    <t xml:space="preserve"> </t>
  </si>
  <si>
    <t>it's helpful to not completely delete all the people</t>
  </si>
  <si>
    <t>if you want to completely fade them out you have to wait</t>
  </si>
  <si>
    <t>quick and easy to select them all</t>
  </si>
  <si>
    <t>not clear that you select all the people</t>
  </si>
  <si>
    <t>nice to not completely fade the people out</t>
  </si>
  <si>
    <t>takes long to fade them completely out</t>
  </si>
  <si>
    <t>nice to select all your not-friends</t>
  </si>
  <si>
    <t>its not easy to point on yourself</t>
  </si>
  <si>
    <t>the hover effect was helpful</t>
  </si>
  <si>
    <t>selecting invisible people was hard</t>
  </si>
  <si>
    <t>quickly removing all selected persons</t>
  </si>
  <si>
    <t>showing a single hidden person required to show all</t>
  </si>
  <si>
    <t>pointing on myself is not easy</t>
  </si>
  <si>
    <t>quick and easy way to  fade people out but not completely hide them</t>
  </si>
  <si>
    <t>takes a long time until they are faded out completely</t>
  </si>
  <si>
    <t>selecting individuals</t>
  </si>
  <si>
    <t>deselecting a group is not possible</t>
  </si>
  <si>
    <t>Viel zu aufwendig, klick reicht</t>
  </si>
  <si>
    <t>Visuell untermalt</t>
  </si>
  <si>
    <t>Strich zu aufwendig</t>
  </si>
  <si>
    <t>Präzise Einstellmöglichkeit des "alleinseins"</t>
  </si>
  <si>
    <t>Sehr langsam</t>
  </si>
  <si>
    <t xml:space="preserve">Präzises Auswählen möglich. </t>
  </si>
  <si>
    <t>Dicker Strich, macht das ganze etwas unpräzise.</t>
  </si>
  <si>
    <t>Bessere Besichtigungsmöglichkeit.Man fühlt sich wohler im leeren Raum</t>
  </si>
  <si>
    <t>Keine Präzise Auswahl möglich</t>
  </si>
  <si>
    <t>Präzise Auswahl möglich</t>
  </si>
  <si>
    <t>Keine "Select All" Möglichkeit</t>
  </si>
  <si>
    <t>Schnelles Ausblenden möglich</t>
  </si>
  <si>
    <t>Keine Abstufung möglich</t>
  </si>
  <si>
    <t xml:space="preserve">Schnelles Auswählen möglich </t>
  </si>
  <si>
    <t>Keine unterteilung der Gruppe möglich</t>
  </si>
  <si>
    <t>Feine Unterteilung möglich</t>
  </si>
  <si>
    <t>Ausblenden dauert lange</t>
  </si>
  <si>
    <t>Genaue Selektion möglich</t>
  </si>
  <si>
    <t xml:space="preserve">Selektion von allen  sehr aufwändig. Zielen manchmal etwas schwer bei weit entfernten personen </t>
  </si>
  <si>
    <t>Stufenweise einstelbar</t>
  </si>
  <si>
    <t>einstellen dauert länger</t>
  </si>
  <si>
    <t>Selektion geht schnell und präzise</t>
  </si>
  <si>
    <t xml:space="preserve">umständlich auf sich selbst zu zeigen </t>
  </si>
  <si>
    <t>Schnell umstellbar</t>
  </si>
  <si>
    <t>Keine Stufenweise Einstellung möglich</t>
  </si>
  <si>
    <t xml:space="preserve">Schnelle Auswahl von allen möglich </t>
  </si>
  <si>
    <t>schwer auf sich selbst zu ziehlen</t>
  </si>
  <si>
    <t>Stufenweise einstellbar</t>
  </si>
  <si>
    <t>sehr langsam</t>
  </si>
  <si>
    <t>It is intuitive selecting people, just by painting them from your own perspective</t>
  </si>
  <si>
    <t>The Paint always affected all avatars</t>
  </si>
  <si>
    <t>The slider nature of the transparency is giving a spectrum of different possibilities</t>
  </si>
  <si>
    <t>All of them could be selected, when making them 50 % transparent, they were still present in the room</t>
  </si>
  <si>
    <t>Selecting the avatars with a pointer is good for choosing single people and then change their status</t>
  </si>
  <si>
    <t>Having to untoggle a choosen user seemed unintuitive</t>
  </si>
  <si>
    <t>Toggling the state from present to not present makes sense to me, i would not know how to interact with a 50 % transparent person.</t>
  </si>
  <si>
    <t>The Other avatars will have a problem acting, when they are completely not present.</t>
  </si>
  <si>
    <t>Swiping from left to right is easy and quick going. If one wants to let everybody to dissappear it can be executed fast.</t>
  </si>
  <si>
    <t>Less useful is the interaction, when it is executed without the purpuse of wanting to select them.</t>
  </si>
  <si>
    <t>The fast change of states</t>
  </si>
  <si>
    <t>Selecting 3 special avatars is easy going with the pointer</t>
  </si>
  <si>
    <t>Unchoosing them seemed like a step that can be easily forgotten</t>
  </si>
  <si>
    <t>The transparency mode allows for different states of avatars or social connection. Choosing specific avatars, that one does not want to talk to but remember that they are still there seems like a use case that makes sense</t>
  </si>
  <si>
    <t xml:space="preserve">Blocking people completely requires a bit more time than the discrete toggle. </t>
  </si>
  <si>
    <t xml:space="preserve">Painting a circle is an gesture that can be remembered as easy as like painting a line. It seems like more of an explicit interaction. Meaning that when you want to choose a group of people, you have to draw a circle. </t>
  </si>
  <si>
    <t>A circle has to be remember once, figuring it out is hard, so not so intuitive</t>
  </si>
  <si>
    <t>It is easy to remember</t>
  </si>
  <si>
    <t>For me pointing at oneself creates a wrong associations, for the interaction.</t>
  </si>
  <si>
    <t>Transparency on not friends makes sense, when one does want to keep the room social and also wants to make emphasis on friends</t>
  </si>
  <si>
    <t>Less useful it is when one only wants to remove all not friends immediatly, transparency takes time</t>
  </si>
  <si>
    <t>The circle is easy to remember and explicit</t>
  </si>
  <si>
    <t>The circle has to be remembered, figured out or get to know by external help</t>
  </si>
  <si>
    <t>It is useful for keeping letting a certain group of people be there but be not so important</t>
  </si>
  <si>
    <t>It is not so useful when one wants to remove a certain group fast, in comparison with the toggle</t>
  </si>
  <si>
    <t>Pointing at oneself can be remembered</t>
  </si>
  <si>
    <t>Pointing at oneself might create the wrong associations</t>
  </si>
  <si>
    <t>Toggling not friends makes room for socializing with friends fast</t>
  </si>
  <si>
    <t>Untoggle all other people makes the room seem not so social like with other avatars</t>
  </si>
  <si>
    <t>Being able to turn the selection "beam" on / off</t>
  </si>
  <si>
    <t>The selection can become unclear when selecting multiple avatars</t>
  </si>
  <si>
    <t>Controling multiple avatars with a single action</t>
  </si>
  <si>
    <t>nothing</t>
  </si>
  <si>
    <t>Selecting multiple avatars allows custom group selection.</t>
  </si>
  <si>
    <t>Not beeing able to deselct all. Easy to forget about a selction.</t>
  </si>
  <si>
    <t xml:space="preserve">Faded avatars are still visible but not as present as unfaded. </t>
  </si>
  <si>
    <t>Switching an avatar on / off takes more time.</t>
  </si>
  <si>
    <t>Having a faster way to selecting all avatars.</t>
  </si>
  <si>
    <t>Visual representation (green line) felt to close to me. Not being able to select / deselct individual avatars.</t>
  </si>
  <si>
    <t>Faded avatars are still visible but not as present as unfaded.</t>
  </si>
  <si>
    <t>Switching the selection on / off takes longer.</t>
  </si>
  <si>
    <t>Very helpful when trying to find certain avatars.</t>
  </si>
  <si>
    <t>Not beeing able to see where to point the selction beam (own avatar is not visible). Visual representation of successfull selection (green outline) is not as apparent. Selection could not be deselected.</t>
  </si>
  <si>
    <t>Faded avatars are still present for the user.</t>
  </si>
  <si>
    <t>Switching the selection on / off takes more time. Faster switching could be useful here to have a "quick look" at the important group of people (friends).</t>
  </si>
  <si>
    <t>Being able to selct all avatars.</t>
  </si>
  <si>
    <t>The visual representation (green line) felt to close. Not being able to deselect individual avatars.</t>
  </si>
  <si>
    <t>Fast way of turning off all avatars.</t>
  </si>
  <si>
    <t>Turned off avatars can easily be forgotten.</t>
  </si>
  <si>
    <t>Being able to select all "unimportant" avatars.</t>
  </si>
  <si>
    <t>Green line felt too close. Not being able to deselect individual avatars.</t>
  </si>
  <si>
    <t>Fast way to find a certain group.</t>
  </si>
  <si>
    <t>Turned of avatars are still presented by their outline.</t>
  </si>
  <si>
    <t>Being able to select a group of people in a certain part of the room.</t>
  </si>
  <si>
    <t>Green line feels to close.</t>
  </si>
  <si>
    <t>Fast way to turn off multiple avatars.</t>
  </si>
  <si>
    <t>No fading. Avatars are still presented by their outlines.</t>
  </si>
  <si>
    <t>Being able to selct a group of people in a certain part of the room.</t>
  </si>
  <si>
    <t>Green line too close.</t>
  </si>
  <si>
    <t>Being able to choose the degree of fading. Faded avatars are still present.</t>
  </si>
  <si>
    <t>Turning off the avatars takes more time</t>
  </si>
  <si>
    <t>higher visibility of the art</t>
  </si>
  <si>
    <t>the amount of options (various degrees of visibility) leads to long configuration time</t>
  </si>
  <si>
    <t>the ability to leave people slighty visible</t>
  </si>
  <si>
    <t>accidentally leaving a person marked without noticing</t>
  </si>
  <si>
    <t>quick way to select a large group of people of lesser personal importance to yourself</t>
  </si>
  <si>
    <t xml:space="preserve">uncomfortable feeling when bringing the laser pointer closer to yourself. </t>
  </si>
  <si>
    <t>you have the option to let people be slighty visible</t>
  </si>
  <si>
    <t>fading a large group of non important people to you takes too long</t>
  </si>
  <si>
    <t>quickly being able to make avatars invisible with simple, binary options</t>
  </si>
  <si>
    <t>you forget about avatars very fast if you dont see them at least slightly</t>
  </si>
  <si>
    <t>very fast compared to fading</t>
  </si>
  <si>
    <t>no indicator for a person if turned off</t>
  </si>
  <si>
    <t>finding friends' avatars very fast</t>
  </si>
  <si>
    <t>feels clunky to point the controller onto yourself</t>
  </si>
  <si>
    <t>easy and fast</t>
  </si>
  <si>
    <t>forgetting about invisible avatars</t>
  </si>
  <si>
    <t>fast selecting of people in a certain direction</t>
  </si>
  <si>
    <t xml:space="preserve">it feels clunky to use. not much control </t>
  </si>
  <si>
    <t>leaving people visible</t>
  </si>
  <si>
    <t>takes too long</t>
  </si>
  <si>
    <t>fast way to select people in a certain direction</t>
  </si>
  <si>
    <t>has a feeling of uncertainty regarding the amount of people selected in regards of who you actually want to select</t>
  </si>
  <si>
    <t>leaving people slightly visible is great</t>
  </si>
  <si>
    <t>takes too long to slowly fade them out</t>
  </si>
  <si>
    <t>easy to select people in a certain direction</t>
  </si>
  <si>
    <t>the way you have to move feels unnatural if you are selecting people</t>
  </si>
  <si>
    <t>quick and intuitive</t>
  </si>
  <si>
    <t>easy to forget people if invisible</t>
  </si>
  <si>
    <t>makes it easy to select people in a certain direction</t>
  </si>
  <si>
    <t>only good if selecting a group. if single people within the group are not to be selected, there is a problem</t>
  </si>
  <si>
    <t xml:space="preserve">fast and quick </t>
  </si>
  <si>
    <t>no way to leave people slightly visible</t>
  </si>
  <si>
    <t>Selecting all with only two clicks</t>
  </si>
  <si>
    <t>After an short explaination of how to select nothing, but in case of no explaination a short hint would be great</t>
  </si>
  <si>
    <t>Only moving the controller was very simple and good. I understood very quickly.</t>
  </si>
  <si>
    <t>After explaining which button to use, nothing. In case of no explaination a short hint would be great.</t>
  </si>
  <si>
    <t>Selecting was easy with only two clicks</t>
  </si>
  <si>
    <t xml:space="preserve">without an explaination/hint i would have not known with which button to select </t>
  </si>
  <si>
    <t>there was only on and off for visibility and it was really fast</t>
  </si>
  <si>
    <t>maybe it was a little bit too fast, i expected a different functionallity with this control</t>
  </si>
  <si>
    <t xml:space="preserve">selecting single persons was very easy </t>
  </si>
  <si>
    <t>i was a little irritated with the selecting option, i alwas wanted to click B to select multiple persons</t>
  </si>
  <si>
    <t>multiple persons could be faded in one step</t>
  </si>
  <si>
    <t>multiple persons changed their status visibility in one step</t>
  </si>
  <si>
    <t>Selecting with drawing was very easy to understand, it felt familiar</t>
  </si>
  <si>
    <t>No hint/but explaination</t>
  </si>
  <si>
    <t>slowly seeing people fading</t>
  </si>
  <si>
    <t>nothing negative to say about the fading process</t>
  </si>
  <si>
    <t>selecting multiple was very easy</t>
  </si>
  <si>
    <t>controlling multiple persons was easy, needed only few clicks</t>
  </si>
  <si>
    <t xml:space="preserve">when some where selected and visible and others were invisible they all changed to visible when clicking "visible", that confused me a little </t>
  </si>
  <si>
    <t>very easy and fast selection of multiple persons</t>
  </si>
  <si>
    <t>very fast and easy, i like it more in the group selection that before</t>
  </si>
  <si>
    <t>maybe too fast</t>
  </si>
  <si>
    <t>selecting all was very easy and fast</t>
  </si>
  <si>
    <t>i expect to draw a circle around people, because this movement is very familiar to me</t>
  </si>
  <si>
    <t xml:space="preserve">seeing the persons fading is nice like in the other </t>
  </si>
  <si>
    <t xml:space="preserve">i think if i want to select all persons i want to have them faster invisible </t>
  </si>
  <si>
    <t>selecting all was very easy</t>
  </si>
  <si>
    <t>i expected to draw a circle around the persons, because its more familiar</t>
  </si>
  <si>
    <t>i prefer a faster visibility more that a fading when i want to hide a group</t>
  </si>
  <si>
    <t>faster fading would also be fine in this case</t>
  </si>
  <si>
    <t xml:space="preserve">I think it is a good idea to have a technique which allows  you to select a semantic group, because it seems to be more efficient than single-selecting each avatar or even selecting group by group to switch all avatars but your friends off. </t>
  </si>
  <si>
    <t>In my opinion it felt a little uncomfortable to point at me with the laser, maybe there might be a way to  select one of the group "friends" to keep just this group switched on.</t>
  </si>
  <si>
    <t>The control mode "switch on/off" is very fast and easy to use, which is good, especially when you got used to this control mode.</t>
  </si>
  <si>
    <t>The control mode "switch on/off" has a little surprising effect at first use, because the effect seems to be extreme, but afterwards you just know what the effect is and get used to it.</t>
  </si>
  <si>
    <t>The interaction technique to switch off a co-located group of people seems very useful for a scenario in which that group of people is in the way of what ever it is you want to look at. The technique itself is easy to learn and to use.</t>
  </si>
  <si>
    <t>In my opinion it might be better if the circle you're creating to select a group stays until you finished "drawing" that circle, so you can control better where you started selecting and which people are already in the circle and which are not.</t>
  </si>
  <si>
    <t>The control mode "continuous fading" feels more controlable and not as extreme as the "switch on / off"-control mode. There is the possibility that you can have avators half-transparent, which might be useful for some senarios.</t>
  </si>
  <si>
    <t>At first use you did not see the effect, because you need to push longer before the avatars start to get transparent. But you learn it once you did it. It might be less useful in some scenarios that it takes you more time before you get the result of full transparency.</t>
  </si>
  <si>
    <t xml:space="preserve">The interaction technique to select a semantic group seems very useful for a scenario in which you want to be just with your friends, so it's nice to have an easy and fast way to achieve this. </t>
  </si>
  <si>
    <t>I think the gesture to select a semantic group by pointing at myself is not very self-explanatory and intuitive to use. But there is nothing wrong with the idea of selecting a semantic group.</t>
  </si>
  <si>
    <t>The control mode "continuous fading" feels very intuitive after the second use and helps finding a "friend"-avator, who might have beend hidden behind a "non-friend"-avator.</t>
  </si>
  <si>
    <t>The "continuous fading""-Mode just takes much more time to achieve the "transparent"-scenario.</t>
  </si>
  <si>
    <t>I think it is very useful to select a group of people and the gesture is very easy, I Ithink a lot of people would learn to do so very quickly. It might be very helpful to select a co-located group which (as I believe) could include a friend or not, so nobody is standing in your view.</t>
  </si>
  <si>
    <t>You might accidently make an avator, e.g. a friend, transparent, because you haven't seen him / her behind another avator. You might forget where you started to select your group especially when you want to select a bigger group than in this scenario. So it might be useful to keep the "lasso" until you're done selecting.</t>
  </si>
  <si>
    <t>The "switch" is like a real switch, it is easy and fast to use.</t>
  </si>
  <si>
    <t>In the control mode "switch on/off" there are only two states of transparency, in some cases it would be nice to have some more states in between.</t>
  </si>
  <si>
    <t>There seem to be many scenarios in which it might be useful to select a single avatar and change his/her transparency. One scenario might be if you want to see a specific friend and another avatar is standing just in front of that friend. Another advantage is that the avatars you are selecting don't have to belong to the same group.</t>
  </si>
  <si>
    <t xml:space="preserve">If you're goal is to select a group of avatars and you have to select each by each it would take you a lot of time. </t>
  </si>
  <si>
    <t>The "continuous fading"-mode is in case of single selecting very interesting, because there is the possibility to have different avatars in different states of transparency.</t>
  </si>
  <si>
    <t>It is a little tricky to get all selected avatars in one state of transparency, if you once had them in different states, but since you can easily have them all transparent or not, it's not too bad.</t>
  </si>
  <si>
    <t>Selecting all with one gesture seems to be a very useful technique, because it is very fast compared to selecting just a single one each by each or group by group. The gesture is easy to learn and can practically be used in both ways (selecting all or deselecting all).</t>
  </si>
  <si>
    <t>The gesture is one hand easy, but on the other hand not totally intuitive. I thought that I would have to "draw" the line over everybody to select them, which was wrong. Once I got it right though, it was easy to use.</t>
  </si>
  <si>
    <t>The control mode "switch on/off" allows you to switch the states of transparency very fast.</t>
  </si>
  <si>
    <t>The control mode "switch on/off" has only two states of transparency.</t>
  </si>
  <si>
    <t>Selecting a single avatar instead of selecting just all is in a lot of scenaries more useful because you might just not care if people behind you are transparent or not, because you don't see them either way. You can precisely decide who is going to be switched transparent or not.</t>
  </si>
  <si>
    <t xml:space="preserve">In case that you really want to be alone in the room it takes a lot of time to select every single avatar. </t>
  </si>
  <si>
    <t>The "switch"-Mode is very fast, it takes you no time to switch on or back off again.</t>
  </si>
  <si>
    <t>There is just no state of transparency in between on or off.</t>
  </si>
  <si>
    <t>Selecting all is very useful in case that is what you want. You can achieve this with this technique very easily.</t>
  </si>
  <si>
    <t>The gesture of this technique is easy, but not very intuitive. It is just not very useful if there might be just one avatar that you want to keep in the room.</t>
  </si>
  <si>
    <t>If you have continous fading, you can see the paintings on the wall but still know where everybody is if you keep them all in a half-transparent mode.</t>
  </si>
  <si>
    <t>If you just want to see the paintings it takes a little more time than the switch-mode to get every avatar in the transparent mode.</t>
  </si>
  <si>
    <t xml:space="preserve">The interaction technique of drawing a lasso/circle was very simple to use and made it very easy to select a big group of people. The use of the trigger also comes very natural. </t>
  </si>
  <si>
    <t xml:space="preserve">The way you draw the lasso/circle around the crowd in front of you doesn't have any depth at all. You cannot exclude people that may be standing behind people you would want to select. </t>
  </si>
  <si>
    <t xml:space="preserve">The motion to move your thumb to the left or right for continuous fading feels very natural. Also the pace at which the group faded out/in was very well balanced. </t>
  </si>
  <si>
    <t>With continuous fading you have no indicator regarding the current transparency. With a numeric scale for the transparency you would be able to balance the opacity of different groups better.</t>
  </si>
  <si>
    <t>The Lasso technique was very simple to use and the trigger made it feel very natural. You can easily select huge groups of people.</t>
  </si>
  <si>
    <t>The Lasso technique is very vague in its selection. Without depth you cannot exclude people behind your selected group. Also the size of the green selection string is making it harder to be precise.</t>
  </si>
  <si>
    <t>The Switch On/off control mode was very quick and simple. With only two options you can't make many mistakes.</t>
  </si>
  <si>
    <t>The Switch On/Off control mode is quick and easy but that makes it very absolute as well. If you accidentally selected a person and faded them out it takes longer to notice. Also compared to continuous fading it feels a little worse.</t>
  </si>
  <si>
    <t>The Laserpointer interaction technique can be very precise because you're able to quickly filter out a large group of targets who are not your friends.</t>
  </si>
  <si>
    <t xml:space="preserve">The fact that you have to point at yourself with the laserpointer interaction feels a little redundant. It's also kind of hard to find the right spot if you don't have a body in VR. But your friends or the people you are affiliated with should already be known without selecting yourself as a reference. </t>
  </si>
  <si>
    <t>The Switch On/Off mode was very useful in the laserpointer friends selection because it made it very easy to filter out everyone but the people you are looking for. Especially useful for big crowds.</t>
  </si>
  <si>
    <t>The Switch On/Off mode has a weakness in being absolute. If you haven't put someone in your group of friends but joined the server anyway, they will be filtered out as well and you can't find them as easily.</t>
  </si>
  <si>
    <t>Selecting everyone with a single line is a very uncomplicated way of selecting the crowd in its entirety. You also don't have to think much about the gesture since a small line is enough.</t>
  </si>
  <si>
    <t>Selecting everyone with a single line could be potentially risky since the actual gesture or shape to draw isn't defined. In case you didn't want to select everyone you don't really have an indicator that you are using the wrong technique. It seems a little error prone.</t>
  </si>
  <si>
    <t xml:space="preserve">The Switch On/Off Control mode is complementing the all selection very well since both aim to be efficient and fast. </t>
  </si>
  <si>
    <t>The Switch On/Off has the problem again, that it is absolute. And if you lose selection of the crowd while having no transparency you might have trouble getting them back.</t>
  </si>
  <si>
    <t>The laserpointer selection has a major advantage when it comes to precision. Pointing a ray at someone seems like a very good way to single out individuals.</t>
  </si>
  <si>
    <t xml:space="preserve">Selecting your friends by pointing at yourself feels very strange. The motion is very uncomfortable and without a body also very hard sometimes. It also takes longer than for example drawing a circle since you have to press to buttons and point at your own head. </t>
  </si>
  <si>
    <t>The comtinuous fading control mode made it possible to see your group of friends right away. You don't have to reduce the opacity too much to see who you're with.</t>
  </si>
  <si>
    <t>Together with the laserpointer technique, the continuous fading mode lacked speed. If you want to reduce the opacity to 0 it takes a while to complete all of the necessary steps to accomplish that.</t>
  </si>
  <si>
    <t xml:space="preserve">Selecting everybody by drawing a singular line is very quick and uncomplicated. </t>
  </si>
  <si>
    <t xml:space="preserve">Selecting everybody by drawing a singular line from left to right seems natural to us europeans but it might come fairly unnatural to maybe arabic speaking people who are writing from right to left. </t>
  </si>
  <si>
    <t>The fading control mode is very good in this context because the slower pace of this control mode is good to smoothly reduce the transparency of the crowd.</t>
  </si>
  <si>
    <t>The fading control mode needs a scale or at least a value because it is kinda hard to see at what level of transparency they are.</t>
  </si>
  <si>
    <t xml:space="preserve">By selecting single individuals with the laserpointer you can single out users very easily. The laserpointer is very precise. </t>
  </si>
  <si>
    <t xml:space="preserve">When you point the laserpointer at someone the outline is red on contact. To me this indicates that this person is unavailable for selection rather than hit by the laserpointer's ray. The active selection and deselection of single people makes it very easy to forget who you've selected already. </t>
  </si>
  <si>
    <t>The fading control mode is very well balanced. Paired with the laserpointer single selection technique this is very useful because you can set different people to different transparency settings. Gives the user more freedom.</t>
  </si>
  <si>
    <t>The fading control mode can be also very vague paired with the laserpointer single selection. Since there is no way to tell what level of transparency your selected individuals are on you can't really set them to the same level.</t>
  </si>
  <si>
    <t xml:space="preserve">Selecting individuals with the laserpointer is a great way to precisely single out people. </t>
  </si>
  <si>
    <t>The A/B buttons aren't very intuitive regarding the laserpointer single selection. And again, the red outline is not very easy to understand either.</t>
  </si>
  <si>
    <t xml:space="preserve">The switch control mode is very good when you have to quickly get rid of certain users. </t>
  </si>
  <si>
    <t>What's bad about the switch control mode in this scenario is that you are more likely to forget that certain users are present when you switch them to transparent and deselect them. The absolute nature of this control mode seems a little unbalanced here.</t>
  </si>
  <si>
    <t>More response</t>
  </si>
  <si>
    <t>I would prefer a menue to select written options</t>
  </si>
  <si>
    <t>Too complex to regenerative first</t>
  </si>
  <si>
    <t>Direct response if group is selected or not</t>
  </si>
  <si>
    <t>I dont think its useful to have so many gradings</t>
  </si>
  <si>
    <t>I would like to have a clear response like vibration or sound or visual signs</t>
  </si>
  <si>
    <t>Too many gradings</t>
  </si>
  <si>
    <t>The ray is very Strange to handle. I liked to paint circles ray or sth Libelle</t>
  </si>
  <si>
    <t>It felt like Shooting at People. Not a good feeling</t>
  </si>
  <si>
    <t>First Shooting and then The Elimination via transperency mode is not a good tool</t>
  </si>
  <si>
    <t>I cant point with the ray on myself bettet to do sth else to select myself</t>
  </si>
  <si>
    <t>Too many grades, i cant see when people arent transparent anymore</t>
  </si>
  <si>
    <t>I dont know when people are not transparent anymore</t>
  </si>
  <si>
    <t>War sehr intuitiv zu Händeln.</t>
  </si>
  <si>
    <t>Man konnte permanent ein und ausschalten aber auch beim ausschalten gingen die Umrisse der Personen nicht verloren.</t>
  </si>
  <si>
    <t>Durch die Fade Option ist man interessierter bei der Sache. Außerdem gab es keine Harten Übergänge.</t>
  </si>
  <si>
    <t>Sehr intuitiv.</t>
  </si>
  <si>
    <t>Einzelne Gruppen auswählen zu können ermöglicht mehr Flexibilität.</t>
  </si>
  <si>
    <t>Sehr einfaches Handling.</t>
  </si>
  <si>
    <t>Einzelne Personen unabhängig von einander auswählen zu können und ebenso die Transparenz unabhängig von einander steuern zu können.</t>
  </si>
  <si>
    <t>Schnelles ein und ausblenden einzelner Personen möglich.</t>
  </si>
  <si>
    <t>Man musste die Personen nur einmal anwählen um die Transparenz steuern zu können, zum abwählen hat es gereicht mit dem Strahl über die Personen zu gleiten. Zum abwählen müsste also keine Taste mehr betätigt werden, was man allerdings intuitiv erwartet.</t>
  </si>
  <si>
    <t>Schnell mehrere Personen auf einmal ein und ausblenden zu können.</t>
  </si>
  <si>
    <t>Nur eine spezifische Gruppe auswählen zu können.</t>
  </si>
  <si>
    <t>Die Transparenz übergangslos einstellen zu können erscheint mir besser, als nur ein und ausblenden zu können.</t>
  </si>
  <si>
    <t>Sehr gut um schnell alle nicht bekannten Personen ein und ausblenden zu können.</t>
  </si>
  <si>
    <t>Man konnte die Auswahl nicht mehr abwählen. Einmal alle nicht bekannten Personen ausgewählt konnte dies nicht wieder rückgängig gemacht werden.</t>
  </si>
  <si>
    <t>Sofort alle unbekannten Personen ausblenden zu können, bzw. einen guten Überblick über seine Begleiter zu ermöglichen.</t>
  </si>
  <si>
    <t>Mit einem Joystick alle Personen auf einmal Steuern zu können.</t>
  </si>
  <si>
    <t>The controller</t>
  </si>
  <si>
    <t>Standing still in The middle of The Rom</t>
  </si>
  <si>
    <t>Visibility</t>
  </si>
  <si>
    <t>50% transparency doesnt make Sense in Reality. Theoretical feeling</t>
  </si>
  <si>
    <t>To be able to select Single persons</t>
  </si>
  <si>
    <t>Not to be able to select The Green people</t>
  </si>
  <si>
    <t>Unreal</t>
  </si>
  <si>
    <t>Switching transparency on/ off.</t>
  </si>
  <si>
    <t>See answers before</t>
  </si>
  <si>
    <t>To be able to select single persons</t>
  </si>
  <si>
    <t>You cant select The Green people</t>
  </si>
  <si>
    <t>See answer before</t>
  </si>
  <si>
    <t>Style if selection</t>
  </si>
  <si>
    <t>Just in The Green people</t>
  </si>
  <si>
    <t>On/ off, Nothing in between</t>
  </si>
  <si>
    <t>To be able to select between wellknown and unknown people</t>
  </si>
  <si>
    <t>On/ off</t>
  </si>
  <si>
    <t>Style of selection</t>
  </si>
  <si>
    <t>You can not select Other People apart from The Green people</t>
  </si>
  <si>
    <t>Grade of transparency</t>
  </si>
  <si>
    <t>Style of selection (Laserpointer)</t>
  </si>
  <si>
    <t>You can not pick Single persons</t>
  </si>
  <si>
    <t>If The Controller dös bot work.</t>
  </si>
  <si>
    <t xml:space="preserve">Nothing </t>
  </si>
  <si>
    <t>I was a bit confused, when I already selected a person and changed it transperency and then selected a second person and started to change it transperency, there was an confusing offset between the two transperency values</t>
  </si>
  <si>
    <t>If I should use my feet instead of my hands</t>
  </si>
  <si>
    <t>The line was recognised very late. I needed a lot of of tries until I selected everybody. 😩</t>
  </si>
  <si>
    <t>If the sighn I had to paint was more complicated 😳</t>
  </si>
  <si>
    <t>Nothing 😍</t>
  </si>
  <si>
    <t>Evrery thing was fine 👍🏿</t>
  </si>
  <si>
    <t>Nothing🙈</t>
  </si>
  <si>
    <t>Easy to learn</t>
  </si>
  <si>
    <t>That you had to push the buttons two times to actaully choose persons.would be easier to just point on them an click once</t>
  </si>
  <si>
    <t>That you could still see the outline of the persons after making them transparent was irritating</t>
  </si>
  <si>
    <t>Easy to navigate</t>
  </si>
  <si>
    <t>The possibility of Fading was very nice</t>
  </si>
  <si>
    <t>The visibility of the outlines</t>
  </si>
  <si>
    <t xml:space="preserve">More variety </t>
  </si>
  <si>
    <t>Fading</t>
  </si>
  <si>
    <t>It was not clear to me whom I had choosen</t>
  </si>
  <si>
    <t>Very easy to navigate</t>
  </si>
  <si>
    <t>I-</t>
  </si>
  <si>
    <t xml:space="preserve">It was nice that a group disappeared but there were still enough people in the room to feel in a social environment </t>
  </si>
  <si>
    <t>The circle disappeared to fast</t>
  </si>
  <si>
    <t>Very easy to understand the system</t>
  </si>
  <si>
    <t>No fading, good for quick results</t>
  </si>
  <si>
    <t xml:space="preserve">Quick changing of scenery </t>
  </si>
  <si>
    <t>Easy to select</t>
  </si>
  <si>
    <t>It was not very clearly visible that I selected my own avatar</t>
  </si>
  <si>
    <t>The pictures are more visible</t>
  </si>
  <si>
    <t>You feel somewhat lonelier/it makes the experience less social</t>
  </si>
  <si>
    <t>Same as before</t>
  </si>
  <si>
    <t>Very quick to use</t>
  </si>
  <si>
    <t>User does not have freedom to choose transperency level to the extent that they feel comfortable with</t>
  </si>
  <si>
    <t>Green outlines made it easily visible which avatar was chosen</t>
  </si>
  <si>
    <t>At first I was not able to choose one red avatar even though I was clearly pointing at it; worked after a couple seconds though</t>
  </si>
  <si>
    <t xml:space="preserve">After making an avatar transparent you could deselect them which made them completely invisible </t>
  </si>
  <si>
    <t>/</t>
  </si>
  <si>
    <t>Circle was easy to draw</t>
  </si>
  <si>
    <t>It does not make 100% sense to me that a small circle selects such a large group</t>
  </si>
  <si>
    <t xml:space="preserve">Same as before </t>
  </si>
  <si>
    <t>Easy and quick to make the room empty (except for the green group)</t>
  </si>
  <si>
    <t>Quick off and on for transparency again makes it less social</t>
  </si>
  <si>
    <t>Same as the last round with the circle</t>
  </si>
  <si>
    <t xml:space="preserve">Again, quick to make everything transparent </t>
  </si>
  <si>
    <t>Unable to deselect the group, so you could not make the green outlines vanish</t>
  </si>
  <si>
    <t>Similar to circle rounds</t>
  </si>
  <si>
    <t>I think it is a good idea to select MY friends by pointing myself. Quick and easy if it works.</t>
  </si>
  <si>
    <t>It did not work very well</t>
  </si>
  <si>
    <t>Good to find by directly let all other disappear</t>
  </si>
  <si>
    <t xml:space="preserve">Easy and fast for selecting a group of people with just one gesture. Intuitive </t>
  </si>
  <si>
    <t>Good for getting a better view but still have the feeling of staying with other people inside a room</t>
  </si>
  <si>
    <t>Could take too long if I just want to check and find something quick</t>
  </si>
  <si>
    <t>See other friends question</t>
  </si>
  <si>
    <t>See question before</t>
  </si>
  <si>
    <t>See other group question</t>
  </si>
  <si>
    <t>See other on off question</t>
  </si>
  <si>
    <t>Pick exactly the persons I want</t>
  </si>
  <si>
    <t>Takes a long time to select more people. Reset button would be nice to unselect all</t>
  </si>
  <si>
    <t xml:space="preserve">See other fade answers </t>
  </si>
  <si>
    <t>See other fade answers</t>
  </si>
  <si>
    <t xml:space="preserve">Good and fast to select all. Intuitive </t>
  </si>
  <si>
    <t>No way to unselect some persons</t>
  </si>
  <si>
    <t>See other on off answers</t>
  </si>
  <si>
    <t>See other pick answer</t>
  </si>
  <si>
    <t>See other on off</t>
  </si>
  <si>
    <t>See other all</t>
  </si>
  <si>
    <t>See other fade</t>
  </si>
  <si>
    <t>Interaktion</t>
  </si>
  <si>
    <t>Transparenz</t>
  </si>
  <si>
    <t>SUS Score</t>
  </si>
  <si>
    <t>Lasso</t>
  </si>
  <si>
    <t>Friends</t>
  </si>
  <si>
    <t>All</t>
  </si>
  <si>
    <t>Pick</t>
  </si>
  <si>
    <t>Average over Interaction</t>
  </si>
  <si>
    <t>Average over Tranparancy</t>
  </si>
  <si>
    <t>Probanden</t>
  </si>
  <si>
    <t>Transparancy</t>
  </si>
  <si>
    <t>smooth</t>
  </si>
  <si>
    <t>SUS_Over_Transparency</t>
  </si>
  <si>
    <t>Interction</t>
  </si>
  <si>
    <t>SUS_over_Interaction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</si>
</sst>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6">
    <xf numFmtId="0" fontId="0" fillId="0" borderId="0" xfId="0" applyFont="1" applyAlignment="1"/>
    <xf numFmtId="164" fontId="1" fillId="0" borderId="0" xfId="0" applyNumberFormat="1" applyFont="1" applyAlignment="1"/>
    <xf numFmtId="0" fontId="1" fillId="0" borderId="0" xfId="0" applyFont="1" applyAlignment="1"/>
    <xf numFmtId="164" fontId="1" fillId="2" borderId="0" xfId="0" applyNumberFormat="1" applyFont="1" applyFill="1" applyAlignment="1"/>
    <xf numFmtId="0" fontId="1" fillId="2" borderId="0" xfId="0" applyFont="1" applyFill="1" applyAlignment="1"/>
    <xf numFmtId="0" fontId="1" fillId="2"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93"/>
  <sheetViews>
    <sheetView topLeftCell="M1" workbookViewId="0">
      <pane ySplit="1" topLeftCell="A2" activePane="bottomLeft" state="frozen"/>
      <selection pane="bottomLeft" activeCell="S1" sqref="S1:S1048576"/>
    </sheetView>
  </sheetViews>
  <sheetFormatPr baseColWidth="10" defaultColWidth="14.5" defaultRowHeight="15.75" customHeight="1" x14ac:dyDescent="0.15"/>
  <cols>
    <col min="1" max="3" width="21.5" customWidth="1"/>
    <col min="5" max="17" width="21.5" customWidth="1"/>
    <col min="18" max="18" width="33" customWidth="1"/>
    <col min="19" max="19" width="21.5" customWidth="1"/>
    <col min="20" max="20" width="111" customWidth="1"/>
    <col min="21" max="21" width="139.83203125" customWidth="1"/>
    <col min="22" max="22" width="122.6640625" customWidth="1"/>
    <col min="23" max="23" width="71" customWidth="1"/>
    <col min="24" max="29" width="21.5" customWidth="1"/>
  </cols>
  <sheetData>
    <row r="1" spans="1:29" ht="15.75" customHeight="1" x14ac:dyDescent="0.15">
      <c r="A1" t="s">
        <v>0</v>
      </c>
      <c r="B1" t="s">
        <v>1</v>
      </c>
      <c r="C1" t="s">
        <v>635</v>
      </c>
      <c r="D1" t="s">
        <v>636</v>
      </c>
      <c r="E1" t="s">
        <v>2</v>
      </c>
      <c r="F1" t="s">
        <v>3</v>
      </c>
      <c r="G1" t="s">
        <v>4</v>
      </c>
      <c r="H1" t="s">
        <v>5</v>
      </c>
      <c r="I1" t="s">
        <v>6</v>
      </c>
      <c r="J1" t="s">
        <v>7</v>
      </c>
      <c r="K1" t="s">
        <v>8</v>
      </c>
      <c r="L1" t="s">
        <v>9</v>
      </c>
      <c r="M1" t="s">
        <v>10</v>
      </c>
      <c r="N1" t="s">
        <v>11</v>
      </c>
      <c r="O1" t="s">
        <v>12</v>
      </c>
      <c r="P1" t="s">
        <v>13</v>
      </c>
      <c r="Q1" t="s">
        <v>14</v>
      </c>
      <c r="R1" t="s">
        <v>15</v>
      </c>
      <c r="S1" t="s">
        <v>637</v>
      </c>
      <c r="T1" t="s">
        <v>16</v>
      </c>
      <c r="U1" t="s">
        <v>17</v>
      </c>
      <c r="V1" t="s">
        <v>18</v>
      </c>
      <c r="W1" t="s">
        <v>19</v>
      </c>
    </row>
    <row r="2" spans="1:29" ht="15.75" customHeight="1" x14ac:dyDescent="0.15">
      <c r="A2" s="1">
        <v>43616.345324918977</v>
      </c>
      <c r="B2" s="2">
        <v>1</v>
      </c>
      <c r="C2" s="2" t="str">
        <f>IF(E2&lt;&gt;"","Lasso", IF(F2&lt;&gt;"","All", IF(G2&lt;&gt;"","Friends", IF(H2&lt;&gt;"","Pick"))))</f>
        <v>Lasso</v>
      </c>
      <c r="D2" t="str">
        <f>IF(C2="Lasso", E2, IF(C2="All", F2, IF(C2="Friends", G2, IF(C2="Pick", H2))))</f>
        <v>smooth fading</v>
      </c>
      <c r="E2" s="2" t="s">
        <v>20</v>
      </c>
      <c r="I2" s="2">
        <v>5</v>
      </c>
      <c r="J2" s="2">
        <v>2</v>
      </c>
      <c r="K2" s="2">
        <v>4</v>
      </c>
      <c r="L2" s="2">
        <v>1</v>
      </c>
      <c r="M2" s="2">
        <v>5</v>
      </c>
      <c r="N2" s="2">
        <v>2</v>
      </c>
      <c r="O2" s="2">
        <v>4</v>
      </c>
      <c r="P2" s="2">
        <v>1</v>
      </c>
      <c r="Q2" s="2">
        <v>5</v>
      </c>
      <c r="R2" s="2">
        <v>1</v>
      </c>
      <c r="S2" s="2">
        <f>((I2-1)+(5-J2)+(K2-1)+(5-L2)+(M2-1)+(5-N2)+(O2-1)+(5-P2)+(Q2-1)+(5-R2))*2.5</f>
        <v>90</v>
      </c>
      <c r="T2" s="2" t="s">
        <v>21</v>
      </c>
      <c r="U2" s="2" t="s">
        <v>22</v>
      </c>
      <c r="V2" s="2" t="s">
        <v>23</v>
      </c>
      <c r="W2" s="2" t="s">
        <v>24</v>
      </c>
    </row>
    <row r="3" spans="1:29" ht="15.75" customHeight="1" x14ac:dyDescent="0.15">
      <c r="A3" s="1">
        <v>43616.356650578702</v>
      </c>
      <c r="B3" s="2">
        <v>1</v>
      </c>
      <c r="C3" s="2" t="str">
        <f>IF(E3&lt;&gt;"","Lasso", IF(F3&lt;&gt;"","All", IF(G3&lt;&gt;"","Friends", IF(H3&lt;&gt;"","Pick"))))</f>
        <v>Lasso</v>
      </c>
      <c r="D3" t="str">
        <f>IF(C3="Lasso", E3, IF(C3="All", F3, IF(C3="Friends", G3, IF(C3="Pick", H3))))</f>
        <v>on/off</v>
      </c>
      <c r="E3" s="2" t="s">
        <v>25</v>
      </c>
      <c r="I3" s="2">
        <v>4</v>
      </c>
      <c r="J3" s="2">
        <v>1</v>
      </c>
      <c r="K3" s="2">
        <v>5</v>
      </c>
      <c r="L3" s="2">
        <v>1</v>
      </c>
      <c r="M3" s="2">
        <v>5</v>
      </c>
      <c r="N3" s="2">
        <v>2</v>
      </c>
      <c r="O3" s="2">
        <v>4</v>
      </c>
      <c r="P3" s="2">
        <v>2</v>
      </c>
      <c r="Q3" s="2">
        <v>5</v>
      </c>
      <c r="R3" s="2">
        <v>1</v>
      </c>
      <c r="S3" s="2">
        <f t="shared" ref="S3:S66" si="0">((I3-1)+(5-J3)+(K3-1)+(5-L3)+(M3-1)+(5-N3)+(O3-1)+(5-P3)+(Q3-1)+(5-R3))*2.5</f>
        <v>90</v>
      </c>
      <c r="T3" s="2" t="s">
        <v>26</v>
      </c>
      <c r="U3" s="2" t="s">
        <v>27</v>
      </c>
      <c r="V3" s="2" t="s">
        <v>28</v>
      </c>
      <c r="W3" s="2" t="s">
        <v>29</v>
      </c>
    </row>
    <row r="4" spans="1:29" ht="15.75" customHeight="1" x14ac:dyDescent="0.15">
      <c r="A4" s="1">
        <v>43616.370252696761</v>
      </c>
      <c r="B4" s="2">
        <v>1</v>
      </c>
      <c r="C4" s="2" t="str">
        <f>IF(E4&lt;&gt;"","Lasso", IF(F4&lt;&gt;"","All", IF(G4&lt;&gt;"","Friends", IF(H4&lt;&gt;"","Pick"))))</f>
        <v>Friends</v>
      </c>
      <c r="D4" t="str">
        <f>IF(C4="Lasso", E4, IF(C4="All", F4, IF(C4="Friends", G4, IF(C4="Pick", H4))))</f>
        <v>on/off</v>
      </c>
      <c r="G4" s="2" t="s">
        <v>25</v>
      </c>
      <c r="I4" s="2">
        <v>2</v>
      </c>
      <c r="J4" s="2">
        <v>3</v>
      </c>
      <c r="K4" s="2">
        <v>2</v>
      </c>
      <c r="L4" s="2">
        <v>1</v>
      </c>
      <c r="M4" s="2">
        <v>4</v>
      </c>
      <c r="N4" s="2">
        <v>1</v>
      </c>
      <c r="O4" s="2">
        <v>3</v>
      </c>
      <c r="P4" s="2">
        <v>4</v>
      </c>
      <c r="Q4" s="2">
        <v>3</v>
      </c>
      <c r="R4" s="2">
        <v>1</v>
      </c>
      <c r="S4" s="2">
        <f t="shared" si="0"/>
        <v>60</v>
      </c>
      <c r="T4" s="2" t="s">
        <v>30</v>
      </c>
      <c r="U4" s="2" t="s">
        <v>31</v>
      </c>
      <c r="V4" s="2" t="s">
        <v>32</v>
      </c>
      <c r="W4" s="2" t="s">
        <v>33</v>
      </c>
    </row>
    <row r="5" spans="1:29" ht="15.75" customHeight="1" x14ac:dyDescent="0.15">
      <c r="A5" s="1">
        <v>43616.379627118054</v>
      </c>
      <c r="B5" s="2">
        <v>1</v>
      </c>
      <c r="C5" s="2" t="str">
        <f>IF(E5&lt;&gt;"","Lasso", IF(F5&lt;&gt;"","All", IF(G5&lt;&gt;"","Friends", IF(H5&lt;&gt;"","Pick"))))</f>
        <v>All</v>
      </c>
      <c r="D5" t="str">
        <f>IF(C5="Lasso", E5, IF(C5="All", F5, IF(C5="Friends", G5, IF(C5="Pick", H5))))</f>
        <v>on/off</v>
      </c>
      <c r="F5" s="2" t="s">
        <v>25</v>
      </c>
      <c r="I5" s="2">
        <v>4</v>
      </c>
      <c r="J5" s="2">
        <v>1</v>
      </c>
      <c r="K5" s="2">
        <v>5</v>
      </c>
      <c r="L5" s="2">
        <v>1</v>
      </c>
      <c r="M5" s="2">
        <v>4</v>
      </c>
      <c r="N5" s="2">
        <v>1</v>
      </c>
      <c r="O5" s="2">
        <v>5</v>
      </c>
      <c r="P5" s="2">
        <v>1</v>
      </c>
      <c r="Q5" s="2">
        <v>5</v>
      </c>
      <c r="R5" s="2">
        <v>1</v>
      </c>
      <c r="S5" s="2">
        <f t="shared" si="0"/>
        <v>95</v>
      </c>
      <c r="T5" s="2" t="s">
        <v>34</v>
      </c>
      <c r="U5" s="2" t="s">
        <v>24</v>
      </c>
      <c r="V5" s="2" t="s">
        <v>35</v>
      </c>
      <c r="W5" s="2" t="s">
        <v>36</v>
      </c>
    </row>
    <row r="6" spans="1:29" ht="15.75" customHeight="1" x14ac:dyDescent="0.15">
      <c r="A6" s="1">
        <v>43616.389026759258</v>
      </c>
      <c r="B6" s="2">
        <v>1</v>
      </c>
      <c r="C6" s="2" t="str">
        <f>IF(E6&lt;&gt;"","Lasso", IF(F6&lt;&gt;"","All", IF(G6&lt;&gt;"","Friends", IF(H6&lt;&gt;"","Pick"))))</f>
        <v>Friends</v>
      </c>
      <c r="D6" t="str">
        <f>IF(C6="Lasso", E6, IF(C6="All", F6, IF(C6="Friends", G6, IF(C6="Pick", H6))))</f>
        <v>smooth fading</v>
      </c>
      <c r="G6" s="2" t="s">
        <v>20</v>
      </c>
      <c r="I6" s="2">
        <v>3</v>
      </c>
      <c r="J6" s="2">
        <v>1</v>
      </c>
      <c r="K6" s="2">
        <v>3</v>
      </c>
      <c r="L6" s="2">
        <v>1</v>
      </c>
      <c r="M6" s="2">
        <v>5</v>
      </c>
      <c r="N6" s="2">
        <v>2</v>
      </c>
      <c r="O6" s="2">
        <v>4</v>
      </c>
      <c r="P6" s="2">
        <v>1</v>
      </c>
      <c r="Q6" s="2">
        <v>5</v>
      </c>
      <c r="R6" s="2">
        <v>1</v>
      </c>
      <c r="S6" s="2">
        <f t="shared" si="0"/>
        <v>85</v>
      </c>
      <c r="T6" s="2" t="s">
        <v>37</v>
      </c>
      <c r="U6" s="2" t="s">
        <v>38</v>
      </c>
      <c r="V6" s="2" t="s">
        <v>39</v>
      </c>
      <c r="W6" s="2" t="s">
        <v>40</v>
      </c>
    </row>
    <row r="7" spans="1:29" ht="15.75" customHeight="1" x14ac:dyDescent="0.15">
      <c r="A7" s="1">
        <v>43616.397392916668</v>
      </c>
      <c r="B7" s="2">
        <v>1</v>
      </c>
      <c r="C7" s="2" t="str">
        <f>IF(E7&lt;&gt;"","Lasso", IF(F7&lt;&gt;"","All", IF(G7&lt;&gt;"","Friends", IF(H7&lt;&gt;"","Pick"))))</f>
        <v>All</v>
      </c>
      <c r="D7" t="str">
        <f>IF(C7="Lasso", E7, IF(C7="All", F7, IF(C7="Friends", G7, IF(C7="Pick", H7))))</f>
        <v>smooth fading</v>
      </c>
      <c r="F7" s="2" t="s">
        <v>20</v>
      </c>
      <c r="I7" s="2">
        <v>4</v>
      </c>
      <c r="J7" s="2">
        <v>1</v>
      </c>
      <c r="K7" s="2">
        <v>5</v>
      </c>
      <c r="L7" s="2">
        <v>1</v>
      </c>
      <c r="M7" s="2">
        <v>4</v>
      </c>
      <c r="N7" s="2">
        <v>1</v>
      </c>
      <c r="O7" s="2">
        <v>4</v>
      </c>
      <c r="P7" s="2">
        <v>1</v>
      </c>
      <c r="Q7" s="2">
        <v>5</v>
      </c>
      <c r="R7" s="2">
        <v>1</v>
      </c>
      <c r="S7" s="2">
        <f t="shared" si="0"/>
        <v>92.5</v>
      </c>
      <c r="T7" s="2" t="s">
        <v>41</v>
      </c>
      <c r="U7" s="2" t="s">
        <v>42</v>
      </c>
      <c r="V7" s="2" t="s">
        <v>43</v>
      </c>
      <c r="W7" s="2" t="s">
        <v>44</v>
      </c>
    </row>
    <row r="8" spans="1:29" ht="15.75" customHeight="1" x14ac:dyDescent="0.15">
      <c r="A8" s="1">
        <v>43616.405905578707</v>
      </c>
      <c r="B8" s="2">
        <v>1</v>
      </c>
      <c r="C8" s="2" t="str">
        <f>IF(E8&lt;&gt;"","Lasso", IF(F8&lt;&gt;"","All", IF(G8&lt;&gt;"","Friends", IF(H8&lt;&gt;"","Pick"))))</f>
        <v>Pick</v>
      </c>
      <c r="D8" t="str">
        <f>IF(C8="Lasso", E8, IF(C8="All", F8, IF(C8="Friends", G8, IF(C8="Pick", H8))))</f>
        <v>smooth fading</v>
      </c>
      <c r="H8" s="2" t="s">
        <v>20</v>
      </c>
      <c r="I8" s="2">
        <v>5</v>
      </c>
      <c r="J8" s="2">
        <v>5</v>
      </c>
      <c r="K8" s="2">
        <v>5</v>
      </c>
      <c r="L8" s="2">
        <v>1</v>
      </c>
      <c r="M8" s="2">
        <v>5</v>
      </c>
      <c r="N8" s="2">
        <v>1</v>
      </c>
      <c r="O8" s="2">
        <v>4</v>
      </c>
      <c r="P8" s="2">
        <v>1</v>
      </c>
      <c r="Q8" s="2">
        <v>5</v>
      </c>
      <c r="R8" s="2">
        <v>1</v>
      </c>
      <c r="S8" s="2">
        <f t="shared" si="0"/>
        <v>87.5</v>
      </c>
      <c r="T8" s="2" t="s">
        <v>45</v>
      </c>
      <c r="U8" s="2" t="s">
        <v>24</v>
      </c>
      <c r="V8" s="2" t="s">
        <v>46</v>
      </c>
      <c r="W8" s="2" t="s">
        <v>47</v>
      </c>
    </row>
    <row r="9" spans="1:29" ht="15.75" customHeight="1" x14ac:dyDescent="0.15">
      <c r="A9" s="1">
        <v>43616.41562255787</v>
      </c>
      <c r="B9" s="2">
        <v>1</v>
      </c>
      <c r="C9" s="2" t="str">
        <f>IF(E9&lt;&gt;"","Lasso", IF(F9&lt;&gt;"","All", IF(G9&lt;&gt;"","Friends", IF(H9&lt;&gt;"","Pick"))))</f>
        <v>Pick</v>
      </c>
      <c r="D9" t="str">
        <f>IF(C9="Lasso", E9, IF(C9="All", F9, IF(C9="Friends", G9, IF(C9="Pick", H9))))</f>
        <v>on/off</v>
      </c>
      <c r="H9" s="2" t="s">
        <v>25</v>
      </c>
      <c r="I9" s="2">
        <v>5</v>
      </c>
      <c r="J9" s="2">
        <v>1</v>
      </c>
      <c r="K9" s="2">
        <v>5</v>
      </c>
      <c r="L9" s="2">
        <v>1</v>
      </c>
      <c r="M9" s="2">
        <v>5</v>
      </c>
      <c r="N9" s="2">
        <v>1</v>
      </c>
      <c r="O9" s="2">
        <v>4</v>
      </c>
      <c r="P9" s="2">
        <v>1</v>
      </c>
      <c r="Q9" s="2">
        <v>5</v>
      </c>
      <c r="R9" s="2">
        <v>1</v>
      </c>
      <c r="S9" s="2">
        <f t="shared" si="0"/>
        <v>97.5</v>
      </c>
      <c r="T9" s="2" t="s">
        <v>48</v>
      </c>
      <c r="U9" s="2" t="s">
        <v>49</v>
      </c>
      <c r="V9" s="2" t="s">
        <v>50</v>
      </c>
      <c r="W9" s="2" t="s">
        <v>51</v>
      </c>
    </row>
    <row r="10" spans="1:29" ht="15.75" customHeight="1" x14ac:dyDescent="0.15">
      <c r="A10" s="3">
        <v>43616.488704004631</v>
      </c>
      <c r="B10" s="4">
        <v>2</v>
      </c>
      <c r="C10" s="2" t="str">
        <f>IF(E10&lt;&gt;"","Lasso", IF(F10&lt;&gt;"","All", IF(G10&lt;&gt;"","Friends", IF(H10&lt;&gt;"","Pick"))))</f>
        <v>Lasso</v>
      </c>
      <c r="D10" t="str">
        <f>IF(C10="Lasso", E10, IF(C10="All", F10, IF(C10="Friends", G10, IF(C10="Pick", H10))))</f>
        <v>on/off</v>
      </c>
      <c r="E10" s="4" t="s">
        <v>25</v>
      </c>
      <c r="F10" s="5"/>
      <c r="G10" s="5"/>
      <c r="H10" s="5"/>
      <c r="I10" s="4">
        <v>5</v>
      </c>
      <c r="J10" s="4">
        <v>1</v>
      </c>
      <c r="K10" s="4">
        <v>5</v>
      </c>
      <c r="L10" s="4">
        <v>1</v>
      </c>
      <c r="M10" s="4">
        <v>3</v>
      </c>
      <c r="N10" s="4">
        <v>1</v>
      </c>
      <c r="O10" s="4">
        <v>4</v>
      </c>
      <c r="P10" s="4">
        <v>1</v>
      </c>
      <c r="Q10" s="4">
        <v>5</v>
      </c>
      <c r="R10" s="4">
        <v>1</v>
      </c>
      <c r="S10" s="2">
        <f t="shared" si="0"/>
        <v>92.5</v>
      </c>
      <c r="T10" s="4" t="s">
        <v>52</v>
      </c>
      <c r="U10" s="4" t="s">
        <v>53</v>
      </c>
      <c r="V10" s="4" t="s">
        <v>54</v>
      </c>
      <c r="W10" s="4" t="s">
        <v>55</v>
      </c>
      <c r="X10" s="5"/>
      <c r="Y10" s="5"/>
      <c r="Z10" s="5"/>
      <c r="AA10" s="5"/>
      <c r="AB10" s="5"/>
      <c r="AC10" s="5"/>
    </row>
    <row r="11" spans="1:29" ht="15.75" customHeight="1" x14ac:dyDescent="0.15">
      <c r="A11" s="3">
        <v>43616.496343101855</v>
      </c>
      <c r="B11" s="4">
        <v>2</v>
      </c>
      <c r="C11" s="2" t="str">
        <f>IF(E11&lt;&gt;"","Lasso", IF(F11&lt;&gt;"","All", IF(G11&lt;&gt;"","Friends", IF(H11&lt;&gt;"","Pick"))))</f>
        <v>All</v>
      </c>
      <c r="D11" t="str">
        <f>IF(C11="Lasso", E11, IF(C11="All", F11, IF(C11="Friends", G11, IF(C11="Pick", H11))))</f>
        <v>on/off</v>
      </c>
      <c r="E11" s="5"/>
      <c r="F11" s="4" t="s">
        <v>25</v>
      </c>
      <c r="G11" s="5"/>
      <c r="H11" s="5"/>
      <c r="I11" s="4">
        <v>4</v>
      </c>
      <c r="J11" s="4">
        <v>3</v>
      </c>
      <c r="K11" s="4">
        <v>5</v>
      </c>
      <c r="L11" s="4">
        <v>4</v>
      </c>
      <c r="M11" s="4">
        <v>4</v>
      </c>
      <c r="N11" s="4">
        <v>4</v>
      </c>
      <c r="O11" s="4">
        <v>3</v>
      </c>
      <c r="P11" s="4">
        <v>3</v>
      </c>
      <c r="Q11" s="4">
        <v>1</v>
      </c>
      <c r="R11" s="4">
        <v>4</v>
      </c>
      <c r="S11" s="2">
        <f t="shared" si="0"/>
        <v>47.5</v>
      </c>
      <c r="T11" s="4" t="s">
        <v>56</v>
      </c>
      <c r="U11" s="4" t="s">
        <v>57</v>
      </c>
      <c r="V11" s="4" t="s">
        <v>58</v>
      </c>
      <c r="W11" s="4" t="s">
        <v>59</v>
      </c>
      <c r="X11" s="5"/>
      <c r="Y11" s="5"/>
      <c r="Z11" s="5"/>
      <c r="AA11" s="5"/>
      <c r="AB11" s="5"/>
      <c r="AC11" s="5"/>
    </row>
    <row r="12" spans="1:29" ht="15.75" customHeight="1" x14ac:dyDescent="0.15">
      <c r="A12" s="3">
        <v>43616.502411331021</v>
      </c>
      <c r="B12" s="4">
        <v>2</v>
      </c>
      <c r="C12" s="2" t="str">
        <f>IF(E12&lt;&gt;"","Lasso", IF(F12&lt;&gt;"","All", IF(G12&lt;&gt;"","Friends", IF(H12&lt;&gt;"","Pick"))))</f>
        <v>Lasso</v>
      </c>
      <c r="D12" t="str">
        <f>IF(C12="Lasso", E12, IF(C12="All", F12, IF(C12="Friends", G12, IF(C12="Pick", H12))))</f>
        <v>smooth fading</v>
      </c>
      <c r="E12" s="4" t="s">
        <v>20</v>
      </c>
      <c r="F12" s="5"/>
      <c r="G12" s="5"/>
      <c r="H12" s="5"/>
      <c r="I12" s="4">
        <v>2</v>
      </c>
      <c r="J12" s="4">
        <v>4</v>
      </c>
      <c r="K12" s="4">
        <v>3</v>
      </c>
      <c r="L12" s="4">
        <v>4</v>
      </c>
      <c r="M12" s="4">
        <v>3</v>
      </c>
      <c r="N12" s="4">
        <v>3</v>
      </c>
      <c r="O12" s="4">
        <v>2</v>
      </c>
      <c r="P12" s="4">
        <v>4</v>
      </c>
      <c r="Q12" s="4">
        <v>4</v>
      </c>
      <c r="R12" s="4">
        <v>4</v>
      </c>
      <c r="S12" s="2">
        <f t="shared" si="0"/>
        <v>37.5</v>
      </c>
      <c r="T12" s="4" t="s">
        <v>60</v>
      </c>
      <c r="U12" s="4" t="s">
        <v>61</v>
      </c>
      <c r="V12" s="4" t="s">
        <v>62</v>
      </c>
      <c r="W12" s="4" t="s">
        <v>63</v>
      </c>
      <c r="X12" s="5"/>
      <c r="Y12" s="5"/>
      <c r="Z12" s="5"/>
      <c r="AA12" s="5"/>
      <c r="AB12" s="5"/>
      <c r="AC12" s="5"/>
    </row>
    <row r="13" spans="1:29" ht="15.75" customHeight="1" x14ac:dyDescent="0.15">
      <c r="A13" s="3">
        <v>43616.507725752315</v>
      </c>
      <c r="B13" s="4">
        <v>2</v>
      </c>
      <c r="C13" s="2" t="str">
        <f>IF(E13&lt;&gt;"","Lasso", IF(F13&lt;&gt;"","All", IF(G13&lt;&gt;"","Friends", IF(H13&lt;&gt;"","Pick"))))</f>
        <v>All</v>
      </c>
      <c r="D13" t="str">
        <f>IF(C13="Lasso", E13, IF(C13="All", F13, IF(C13="Friends", G13, IF(C13="Pick", H13))))</f>
        <v>smooth fading</v>
      </c>
      <c r="E13" s="5"/>
      <c r="F13" s="4" t="s">
        <v>20</v>
      </c>
      <c r="G13" s="5"/>
      <c r="H13" s="5"/>
      <c r="I13" s="4">
        <v>2</v>
      </c>
      <c r="J13" s="4">
        <v>4</v>
      </c>
      <c r="K13" s="4">
        <v>2</v>
      </c>
      <c r="L13" s="4">
        <v>4</v>
      </c>
      <c r="M13" s="4">
        <v>3</v>
      </c>
      <c r="N13" s="4">
        <v>3</v>
      </c>
      <c r="O13" s="4">
        <v>2</v>
      </c>
      <c r="P13" s="4">
        <v>4</v>
      </c>
      <c r="Q13" s="4">
        <v>4</v>
      </c>
      <c r="R13" s="4">
        <v>4</v>
      </c>
      <c r="S13" s="2">
        <f t="shared" si="0"/>
        <v>35</v>
      </c>
      <c r="T13" s="4" t="s">
        <v>64</v>
      </c>
      <c r="U13" s="4" t="s">
        <v>65</v>
      </c>
      <c r="V13" s="4" t="s">
        <v>62</v>
      </c>
      <c r="W13" s="4" t="s">
        <v>66</v>
      </c>
      <c r="X13" s="5"/>
      <c r="Y13" s="5"/>
      <c r="Z13" s="5"/>
      <c r="AA13" s="5"/>
      <c r="AB13" s="5"/>
      <c r="AC13" s="5"/>
    </row>
    <row r="14" spans="1:29" ht="15.75" customHeight="1" x14ac:dyDescent="0.15">
      <c r="A14" s="3">
        <v>43616.513626782413</v>
      </c>
      <c r="B14" s="4">
        <v>2</v>
      </c>
      <c r="C14" s="2" t="str">
        <f>IF(E14&lt;&gt;"","Lasso", IF(F14&lt;&gt;"","All", IF(G14&lt;&gt;"","Friends", IF(H14&lt;&gt;"","Pick"))))</f>
        <v>Friends</v>
      </c>
      <c r="D14" t="str">
        <f>IF(C14="Lasso", E14, IF(C14="All", F14, IF(C14="Friends", G14, IF(C14="Pick", H14))))</f>
        <v>on/off</v>
      </c>
      <c r="E14" s="5"/>
      <c r="F14" s="5"/>
      <c r="G14" s="4" t="s">
        <v>25</v>
      </c>
      <c r="H14" s="5"/>
      <c r="I14" s="4">
        <v>3</v>
      </c>
      <c r="J14" s="4">
        <v>4</v>
      </c>
      <c r="K14" s="4">
        <v>2</v>
      </c>
      <c r="L14" s="4">
        <v>5</v>
      </c>
      <c r="M14" s="4">
        <v>3</v>
      </c>
      <c r="N14" s="4">
        <v>4</v>
      </c>
      <c r="O14" s="4">
        <v>2</v>
      </c>
      <c r="P14" s="4">
        <v>5</v>
      </c>
      <c r="Q14" s="4">
        <v>2</v>
      </c>
      <c r="R14" s="4">
        <v>4</v>
      </c>
      <c r="S14" s="2">
        <f t="shared" si="0"/>
        <v>25</v>
      </c>
      <c r="T14" s="4" t="s">
        <v>67</v>
      </c>
      <c r="U14" s="4" t="s">
        <v>68</v>
      </c>
      <c r="V14" s="4" t="s">
        <v>58</v>
      </c>
      <c r="W14" s="4" t="s">
        <v>59</v>
      </c>
      <c r="X14" s="5"/>
      <c r="Y14" s="5"/>
      <c r="Z14" s="5"/>
      <c r="AA14" s="5"/>
      <c r="AB14" s="5"/>
      <c r="AC14" s="5"/>
    </row>
    <row r="15" spans="1:29" ht="15.75" customHeight="1" x14ac:dyDescent="0.15">
      <c r="A15" s="3">
        <v>43616.51856945602</v>
      </c>
      <c r="B15" s="4">
        <v>2</v>
      </c>
      <c r="C15" s="2" t="str">
        <f>IF(E15&lt;&gt;"","Lasso", IF(F15&lt;&gt;"","All", IF(G15&lt;&gt;"","Friends", IF(H15&lt;&gt;"","Pick"))))</f>
        <v>Pick</v>
      </c>
      <c r="D15" t="str">
        <f>IF(C15="Lasso", E15, IF(C15="All", F15, IF(C15="Friends", G15, IF(C15="Pick", H15))))</f>
        <v>on/off</v>
      </c>
      <c r="E15" s="5"/>
      <c r="F15" s="5"/>
      <c r="G15" s="5"/>
      <c r="H15" s="4" t="s">
        <v>25</v>
      </c>
      <c r="I15" s="4">
        <v>4</v>
      </c>
      <c r="J15" s="4">
        <v>2</v>
      </c>
      <c r="K15" s="4">
        <v>4</v>
      </c>
      <c r="L15" s="4">
        <v>3</v>
      </c>
      <c r="M15" s="4">
        <v>4</v>
      </c>
      <c r="N15" s="4">
        <v>2</v>
      </c>
      <c r="O15" s="4">
        <v>4</v>
      </c>
      <c r="P15" s="4">
        <v>2</v>
      </c>
      <c r="Q15" s="4">
        <v>5</v>
      </c>
      <c r="R15" s="4">
        <v>2</v>
      </c>
      <c r="S15" s="2">
        <f t="shared" si="0"/>
        <v>75</v>
      </c>
      <c r="T15" s="4" t="s">
        <v>69</v>
      </c>
      <c r="U15" s="4" t="s">
        <v>70</v>
      </c>
      <c r="V15" s="4" t="s">
        <v>58</v>
      </c>
      <c r="W15" s="4" t="s">
        <v>59</v>
      </c>
      <c r="X15" s="5"/>
      <c r="Y15" s="5"/>
      <c r="Z15" s="5"/>
      <c r="AA15" s="5"/>
      <c r="AB15" s="5"/>
      <c r="AC15" s="5"/>
    </row>
    <row r="16" spans="1:29" ht="15.75" customHeight="1" x14ac:dyDescent="0.15">
      <c r="A16" s="3">
        <v>43616.522413981482</v>
      </c>
      <c r="B16" s="4">
        <v>2</v>
      </c>
      <c r="C16" s="2" t="str">
        <f>IF(E16&lt;&gt;"","Lasso", IF(F16&lt;&gt;"","All", IF(G16&lt;&gt;"","Friends", IF(H16&lt;&gt;"","Pick"))))</f>
        <v>Friends</v>
      </c>
      <c r="D16" t="str">
        <f>IF(C16="Lasso", E16, IF(C16="All", F16, IF(C16="Friends", G16, IF(C16="Pick", H16))))</f>
        <v>smooth fading</v>
      </c>
      <c r="E16" s="5"/>
      <c r="F16" s="5"/>
      <c r="G16" s="4" t="s">
        <v>20</v>
      </c>
      <c r="H16" s="5"/>
      <c r="I16" s="4">
        <v>1</v>
      </c>
      <c r="J16" s="4">
        <v>5</v>
      </c>
      <c r="K16" s="4">
        <v>1</v>
      </c>
      <c r="L16" s="4">
        <v>5</v>
      </c>
      <c r="M16" s="4">
        <v>2</v>
      </c>
      <c r="N16" s="4">
        <v>3</v>
      </c>
      <c r="O16" s="4">
        <v>2</v>
      </c>
      <c r="P16" s="4">
        <v>5</v>
      </c>
      <c r="Q16" s="4">
        <v>4</v>
      </c>
      <c r="R16" s="4">
        <v>4</v>
      </c>
      <c r="S16" s="2">
        <f t="shared" si="0"/>
        <v>20</v>
      </c>
      <c r="T16" s="4" t="s">
        <v>71</v>
      </c>
      <c r="U16" s="4" t="s">
        <v>72</v>
      </c>
      <c r="V16" s="4" t="s">
        <v>73</v>
      </c>
      <c r="W16" s="4" t="s">
        <v>74</v>
      </c>
      <c r="X16" s="5"/>
      <c r="Y16" s="5"/>
      <c r="Z16" s="5"/>
      <c r="AA16" s="5"/>
      <c r="AB16" s="5"/>
      <c r="AC16" s="5"/>
    </row>
    <row r="17" spans="1:29" ht="15.75" customHeight="1" x14ac:dyDescent="0.15">
      <c r="A17" s="3">
        <v>43616.526878101853</v>
      </c>
      <c r="B17" s="4">
        <v>2</v>
      </c>
      <c r="C17" s="2" t="str">
        <f>IF(E17&lt;&gt;"","Lasso", IF(F17&lt;&gt;"","All", IF(G17&lt;&gt;"","Friends", IF(H17&lt;&gt;"","Pick"))))</f>
        <v>Pick</v>
      </c>
      <c r="D17" t="str">
        <f>IF(C17="Lasso", E17, IF(C17="All", F17, IF(C17="Friends", G17, IF(C17="Pick", H17))))</f>
        <v>smooth fading</v>
      </c>
      <c r="E17" s="5"/>
      <c r="F17" s="5"/>
      <c r="G17" s="5"/>
      <c r="H17" s="4" t="s">
        <v>20</v>
      </c>
      <c r="I17" s="4">
        <v>3</v>
      </c>
      <c r="J17" s="4">
        <v>3</v>
      </c>
      <c r="K17" s="4">
        <v>3</v>
      </c>
      <c r="L17" s="4">
        <v>4</v>
      </c>
      <c r="M17" s="4">
        <v>3</v>
      </c>
      <c r="N17" s="4">
        <v>3</v>
      </c>
      <c r="O17" s="4">
        <v>3</v>
      </c>
      <c r="P17" s="4">
        <v>4</v>
      </c>
      <c r="Q17" s="4">
        <v>4</v>
      </c>
      <c r="R17" s="4">
        <v>4</v>
      </c>
      <c r="S17" s="2">
        <f t="shared" si="0"/>
        <v>45</v>
      </c>
      <c r="T17" s="4" t="s">
        <v>75</v>
      </c>
      <c r="U17" s="4" t="s">
        <v>76</v>
      </c>
      <c r="V17" s="4" t="s">
        <v>77</v>
      </c>
      <c r="W17" s="4" t="s">
        <v>78</v>
      </c>
      <c r="X17" s="5"/>
      <c r="Y17" s="5"/>
      <c r="Z17" s="5"/>
      <c r="AA17" s="5"/>
      <c r="AB17" s="5"/>
      <c r="AC17" s="5"/>
    </row>
    <row r="18" spans="1:29" ht="15.75" customHeight="1" x14ac:dyDescent="0.15">
      <c r="A18" s="1">
        <v>43619.337323391199</v>
      </c>
      <c r="B18" s="2">
        <v>3</v>
      </c>
      <c r="C18" s="2" t="str">
        <f>IF(E18&lt;&gt;"","Lasso", IF(F18&lt;&gt;"","All", IF(G18&lt;&gt;"","Friends", IF(H18&lt;&gt;"","Pick"))))</f>
        <v>All</v>
      </c>
      <c r="D18" t="str">
        <f>IF(C18="Lasso", E18, IF(C18="All", F18, IF(C18="Friends", G18, IF(C18="Pick", H18))))</f>
        <v>on/off</v>
      </c>
      <c r="F18" s="2" t="s">
        <v>25</v>
      </c>
      <c r="I18" s="2">
        <v>4</v>
      </c>
      <c r="J18" s="2">
        <v>1</v>
      </c>
      <c r="K18" s="2">
        <v>5</v>
      </c>
      <c r="L18" s="2">
        <v>1</v>
      </c>
      <c r="M18" s="2">
        <v>5</v>
      </c>
      <c r="N18" s="2">
        <v>1</v>
      </c>
      <c r="O18" s="2">
        <v>4</v>
      </c>
      <c r="P18" s="2">
        <v>1</v>
      </c>
      <c r="Q18" s="2">
        <v>5</v>
      </c>
      <c r="R18" s="2">
        <v>1</v>
      </c>
      <c r="S18" s="2">
        <f t="shared" si="0"/>
        <v>95</v>
      </c>
      <c r="T18" s="2" t="s">
        <v>79</v>
      </c>
      <c r="U18" s="2" t="s">
        <v>80</v>
      </c>
      <c r="V18" s="2" t="s">
        <v>54</v>
      </c>
      <c r="W18" s="2" t="s">
        <v>81</v>
      </c>
    </row>
    <row r="19" spans="1:29" ht="15.75" customHeight="1" x14ac:dyDescent="0.15">
      <c r="A19" s="1">
        <v>43619.34936792824</v>
      </c>
      <c r="B19" s="2">
        <v>3</v>
      </c>
      <c r="C19" s="2" t="str">
        <f>IF(E19&lt;&gt;"","Lasso", IF(F19&lt;&gt;"","All", IF(G19&lt;&gt;"","Friends", IF(H19&lt;&gt;"","Pick"))))</f>
        <v>All</v>
      </c>
      <c r="D19" t="str">
        <f>IF(C19="Lasso", E19, IF(C19="All", F19, IF(C19="Friends", G19, IF(C19="Pick", H19))))</f>
        <v>smooth fading</v>
      </c>
      <c r="F19" s="2" t="s">
        <v>20</v>
      </c>
      <c r="I19" s="2">
        <v>5</v>
      </c>
      <c r="J19" s="2">
        <v>1</v>
      </c>
      <c r="K19" s="2">
        <v>5</v>
      </c>
      <c r="L19" s="2">
        <v>1</v>
      </c>
      <c r="M19" s="2">
        <v>5</v>
      </c>
      <c r="N19" s="2">
        <v>1</v>
      </c>
      <c r="O19" s="2">
        <v>4</v>
      </c>
      <c r="P19" s="2">
        <v>1</v>
      </c>
      <c r="Q19" s="2">
        <v>5</v>
      </c>
      <c r="R19" s="2">
        <v>1</v>
      </c>
      <c r="S19" s="2">
        <f t="shared" si="0"/>
        <v>97.5</v>
      </c>
      <c r="T19" s="2" t="s">
        <v>82</v>
      </c>
      <c r="U19" s="2" t="s">
        <v>83</v>
      </c>
      <c r="V19" s="2" t="s">
        <v>84</v>
      </c>
      <c r="W19" s="2" t="s">
        <v>85</v>
      </c>
    </row>
    <row r="20" spans="1:29" ht="15.75" customHeight="1" x14ac:dyDescent="0.15">
      <c r="A20" s="1">
        <v>43619.356916481483</v>
      </c>
      <c r="B20" s="2">
        <v>3</v>
      </c>
      <c r="C20" s="2" t="str">
        <f>IF(E20&lt;&gt;"","Lasso", IF(F20&lt;&gt;"","All", IF(G20&lt;&gt;"","Friends", IF(H20&lt;&gt;"","Pick"))))</f>
        <v>Lasso</v>
      </c>
      <c r="D20" t="str">
        <f>IF(C20="Lasso", E20, IF(C20="All", F20, IF(C20="Friends", G20, IF(C20="Pick", H20))))</f>
        <v>on/off</v>
      </c>
      <c r="E20" s="2" t="s">
        <v>25</v>
      </c>
      <c r="I20" s="2">
        <v>5</v>
      </c>
      <c r="J20" s="2">
        <v>1</v>
      </c>
      <c r="K20" s="2">
        <v>5</v>
      </c>
      <c r="L20" s="2">
        <v>1</v>
      </c>
      <c r="M20" s="2">
        <v>4</v>
      </c>
      <c r="N20" s="2">
        <v>1</v>
      </c>
      <c r="O20" s="2">
        <v>4</v>
      </c>
      <c r="P20" s="2">
        <v>1</v>
      </c>
      <c r="Q20" s="2">
        <v>5</v>
      </c>
      <c r="R20" s="2">
        <v>1</v>
      </c>
      <c r="S20" s="2">
        <f t="shared" si="0"/>
        <v>95</v>
      </c>
      <c r="T20" s="2" t="s">
        <v>86</v>
      </c>
      <c r="U20" s="2" t="s">
        <v>87</v>
      </c>
      <c r="W20" s="2" t="s">
        <v>88</v>
      </c>
    </row>
    <row r="21" spans="1:29" ht="15.75" customHeight="1" x14ac:dyDescent="0.15">
      <c r="A21" s="1">
        <v>43619.367455474538</v>
      </c>
      <c r="B21" s="2">
        <v>3</v>
      </c>
      <c r="C21" s="2" t="str">
        <f>IF(E21&lt;&gt;"","Lasso", IF(F21&lt;&gt;"","All", IF(G21&lt;&gt;"","Friends", IF(H21&lt;&gt;"","Pick"))))</f>
        <v>Pick</v>
      </c>
      <c r="D21" t="str">
        <f>IF(C21="Lasso", E21, IF(C21="All", F21, IF(C21="Friends", G21, IF(C21="Pick", H21))))</f>
        <v>on/off</v>
      </c>
      <c r="H21" s="2" t="s">
        <v>25</v>
      </c>
      <c r="I21" s="2">
        <v>5</v>
      </c>
      <c r="J21" s="2">
        <v>1</v>
      </c>
      <c r="K21" s="2">
        <v>5</v>
      </c>
      <c r="L21" s="2">
        <v>1</v>
      </c>
      <c r="M21" s="2">
        <v>5</v>
      </c>
      <c r="N21" s="2">
        <v>1</v>
      </c>
      <c r="O21" s="2">
        <v>4</v>
      </c>
      <c r="P21" s="2">
        <v>1</v>
      </c>
      <c r="Q21" s="2">
        <v>5</v>
      </c>
      <c r="R21" s="2">
        <v>1</v>
      </c>
      <c r="S21" s="2">
        <f t="shared" si="0"/>
        <v>97.5</v>
      </c>
      <c r="T21" s="2" t="s">
        <v>89</v>
      </c>
      <c r="U21" s="2" t="s">
        <v>90</v>
      </c>
      <c r="V21" s="2" t="s">
        <v>91</v>
      </c>
      <c r="W21" s="2" t="s">
        <v>92</v>
      </c>
    </row>
    <row r="22" spans="1:29" ht="15.75" customHeight="1" x14ac:dyDescent="0.15">
      <c r="A22" s="1">
        <v>43619.373435173606</v>
      </c>
      <c r="B22" s="2">
        <v>3</v>
      </c>
      <c r="C22" s="2" t="str">
        <f>IF(E22&lt;&gt;"","Lasso", IF(F22&lt;&gt;"","All", IF(G22&lt;&gt;"","Friends", IF(H22&lt;&gt;"","Pick"))))</f>
        <v>Lasso</v>
      </c>
      <c r="D22" t="str">
        <f>IF(C22="Lasso", E22, IF(C22="All", F22, IF(C22="Friends", G22, IF(C22="Pick", H22))))</f>
        <v>smooth fading</v>
      </c>
      <c r="E22" s="2" t="s">
        <v>20</v>
      </c>
      <c r="I22" s="2">
        <v>5</v>
      </c>
      <c r="J22" s="2">
        <v>1</v>
      </c>
      <c r="K22" s="2">
        <v>5</v>
      </c>
      <c r="L22" s="2">
        <v>1</v>
      </c>
      <c r="M22" s="2">
        <v>4</v>
      </c>
      <c r="N22" s="2">
        <v>1</v>
      </c>
      <c r="O22" s="2">
        <v>4</v>
      </c>
      <c r="P22" s="2">
        <v>1</v>
      </c>
      <c r="Q22" s="2">
        <v>5</v>
      </c>
      <c r="R22" s="2">
        <v>1</v>
      </c>
      <c r="S22" s="2">
        <f t="shared" si="0"/>
        <v>95</v>
      </c>
      <c r="T22" s="2" t="s">
        <v>93</v>
      </c>
      <c r="V22" s="2" t="s">
        <v>94</v>
      </c>
      <c r="W22" s="2" t="s">
        <v>95</v>
      </c>
    </row>
    <row r="23" spans="1:29" ht="15.75" customHeight="1" x14ac:dyDescent="0.15">
      <c r="A23" s="1">
        <v>43619.379804675926</v>
      </c>
      <c r="B23" s="2">
        <v>3</v>
      </c>
      <c r="C23" s="2" t="str">
        <f>IF(E23&lt;&gt;"","Lasso", IF(F23&lt;&gt;"","All", IF(G23&lt;&gt;"","Friends", IF(H23&lt;&gt;"","Pick"))))</f>
        <v>Pick</v>
      </c>
      <c r="D23" t="str">
        <f>IF(C23="Lasso", E23, IF(C23="All", F23, IF(C23="Friends", G23, IF(C23="Pick", H23))))</f>
        <v>smooth fading</v>
      </c>
      <c r="H23" s="2" t="s">
        <v>20</v>
      </c>
      <c r="I23" s="2">
        <v>5</v>
      </c>
      <c r="J23" s="2">
        <v>1</v>
      </c>
      <c r="K23" s="2">
        <v>5</v>
      </c>
      <c r="L23" s="2">
        <v>1</v>
      </c>
      <c r="M23" s="2">
        <v>5</v>
      </c>
      <c r="N23" s="2">
        <v>1</v>
      </c>
      <c r="O23" s="2">
        <v>4</v>
      </c>
      <c r="P23" s="2">
        <v>1</v>
      </c>
      <c r="Q23" s="2">
        <v>5</v>
      </c>
      <c r="R23" s="2">
        <v>1</v>
      </c>
      <c r="S23" s="2">
        <f t="shared" si="0"/>
        <v>97.5</v>
      </c>
      <c r="T23" s="2" t="s">
        <v>96</v>
      </c>
      <c r="U23" s="2" t="s">
        <v>97</v>
      </c>
      <c r="V23" s="2" t="s">
        <v>98</v>
      </c>
      <c r="W23" s="2" t="s">
        <v>99</v>
      </c>
    </row>
    <row r="24" spans="1:29" ht="15.75" customHeight="1" x14ac:dyDescent="0.15">
      <c r="A24" s="1">
        <v>43619.385598217588</v>
      </c>
      <c r="B24" s="2">
        <v>3</v>
      </c>
      <c r="C24" s="2" t="str">
        <f>IF(E24&lt;&gt;"","Lasso", IF(F24&lt;&gt;"","All", IF(G24&lt;&gt;"","Friends", IF(H24&lt;&gt;"","Pick"))))</f>
        <v>Friends</v>
      </c>
      <c r="D24" t="str">
        <f>IF(C24="Lasso", E24, IF(C24="All", F24, IF(C24="Friends", G24, IF(C24="Pick", H24))))</f>
        <v>on/off</v>
      </c>
      <c r="G24" s="2" t="s">
        <v>25</v>
      </c>
      <c r="I24" s="2">
        <v>5</v>
      </c>
      <c r="J24" s="2">
        <v>1</v>
      </c>
      <c r="K24" s="2">
        <v>5</v>
      </c>
      <c r="L24" s="2">
        <v>1</v>
      </c>
      <c r="M24" s="2">
        <v>4</v>
      </c>
      <c r="N24" s="2">
        <v>1</v>
      </c>
      <c r="O24" s="2">
        <v>4</v>
      </c>
      <c r="P24" s="2">
        <v>1</v>
      </c>
      <c r="Q24" s="2">
        <v>5</v>
      </c>
      <c r="R24" s="2">
        <v>1</v>
      </c>
      <c r="S24" s="2">
        <f t="shared" si="0"/>
        <v>95</v>
      </c>
      <c r="T24" s="2" t="s">
        <v>100</v>
      </c>
      <c r="U24" s="2" t="s">
        <v>101</v>
      </c>
      <c r="V24" s="2" t="s">
        <v>58</v>
      </c>
      <c r="W24" s="2" t="s">
        <v>102</v>
      </c>
    </row>
    <row r="25" spans="1:29" ht="15.75" customHeight="1" x14ac:dyDescent="0.15">
      <c r="A25" s="1">
        <v>43619.39048047454</v>
      </c>
      <c r="B25" s="2">
        <v>3</v>
      </c>
      <c r="C25" s="2" t="str">
        <f>IF(E25&lt;&gt;"","Lasso", IF(F25&lt;&gt;"","All", IF(G25&lt;&gt;"","Friends", IF(H25&lt;&gt;"","Pick"))))</f>
        <v>Friends</v>
      </c>
      <c r="D25" t="str">
        <f>IF(C25="Lasso", E25, IF(C25="All", F25, IF(C25="Friends", G25, IF(C25="Pick", H25))))</f>
        <v>smooth fading</v>
      </c>
      <c r="G25" s="2" t="s">
        <v>20</v>
      </c>
      <c r="I25" s="2">
        <v>5</v>
      </c>
      <c r="J25" s="2">
        <v>1</v>
      </c>
      <c r="K25" s="2">
        <v>5</v>
      </c>
      <c r="L25" s="2">
        <v>1</v>
      </c>
      <c r="M25" s="2">
        <v>5</v>
      </c>
      <c r="N25" s="2">
        <v>1</v>
      </c>
      <c r="O25" s="2">
        <v>4</v>
      </c>
      <c r="P25" s="2">
        <v>1</v>
      </c>
      <c r="Q25" s="2">
        <v>5</v>
      </c>
      <c r="R25" s="2">
        <v>1</v>
      </c>
      <c r="S25" s="2">
        <f t="shared" si="0"/>
        <v>97.5</v>
      </c>
      <c r="T25" s="2" t="s">
        <v>103</v>
      </c>
      <c r="U25" s="2" t="s">
        <v>104</v>
      </c>
      <c r="V25" s="2" t="s">
        <v>105</v>
      </c>
      <c r="W25" s="2" t="s">
        <v>106</v>
      </c>
    </row>
    <row r="26" spans="1:29" ht="15.75" customHeight="1" x14ac:dyDescent="0.15">
      <c r="A26" s="3">
        <v>43619.437987800928</v>
      </c>
      <c r="B26" s="4">
        <v>4</v>
      </c>
      <c r="C26" s="2" t="str">
        <f>IF(E26&lt;&gt;"","Lasso", IF(F26&lt;&gt;"","All", IF(G26&lt;&gt;"","Friends", IF(H26&lt;&gt;"","Pick"))))</f>
        <v>All</v>
      </c>
      <c r="D26" t="str">
        <f>IF(C26="Lasso", E26, IF(C26="All", F26, IF(C26="Friends", G26, IF(C26="Pick", H26))))</f>
        <v>smooth fading</v>
      </c>
      <c r="E26" s="5"/>
      <c r="F26" s="4" t="s">
        <v>20</v>
      </c>
      <c r="G26" s="5"/>
      <c r="H26" s="5"/>
      <c r="I26" s="4">
        <v>3</v>
      </c>
      <c r="J26" s="4">
        <v>2</v>
      </c>
      <c r="K26" s="4">
        <v>4</v>
      </c>
      <c r="L26" s="4">
        <v>1</v>
      </c>
      <c r="M26" s="4">
        <v>3</v>
      </c>
      <c r="N26" s="4">
        <v>4</v>
      </c>
      <c r="O26" s="4">
        <v>4</v>
      </c>
      <c r="P26" s="4">
        <v>3</v>
      </c>
      <c r="Q26" s="4">
        <v>5</v>
      </c>
      <c r="R26" s="4">
        <v>1</v>
      </c>
      <c r="S26" s="2">
        <f t="shared" si="0"/>
        <v>70</v>
      </c>
      <c r="T26" s="4" t="s">
        <v>107</v>
      </c>
      <c r="U26" s="4" t="s">
        <v>108</v>
      </c>
      <c r="V26" s="4" t="s">
        <v>109</v>
      </c>
      <c r="W26" s="4" t="s">
        <v>110</v>
      </c>
      <c r="X26" s="5"/>
      <c r="Y26" s="5"/>
      <c r="Z26" s="5"/>
      <c r="AA26" s="5"/>
      <c r="AB26" s="5"/>
      <c r="AC26" s="5"/>
    </row>
    <row r="27" spans="1:29" ht="15.75" customHeight="1" x14ac:dyDescent="0.15">
      <c r="A27" s="3">
        <v>43619.448557916665</v>
      </c>
      <c r="B27" s="4">
        <v>4</v>
      </c>
      <c r="C27" s="2" t="str">
        <f>IF(E27&lt;&gt;"","Lasso", IF(F27&lt;&gt;"","All", IF(G27&lt;&gt;"","Friends", IF(H27&lt;&gt;"","Pick"))))</f>
        <v>Pick</v>
      </c>
      <c r="D27" t="str">
        <f>IF(C27="Lasso", E27, IF(C27="All", F27, IF(C27="Friends", G27, IF(C27="Pick", H27))))</f>
        <v>on/off</v>
      </c>
      <c r="E27" s="5"/>
      <c r="F27" s="5"/>
      <c r="G27" s="5"/>
      <c r="H27" s="4" t="s">
        <v>25</v>
      </c>
      <c r="I27" s="4">
        <v>4</v>
      </c>
      <c r="J27" s="4">
        <v>2</v>
      </c>
      <c r="K27" s="4">
        <v>4</v>
      </c>
      <c r="L27" s="4">
        <v>1</v>
      </c>
      <c r="M27" s="4">
        <v>3</v>
      </c>
      <c r="N27" s="4">
        <v>2</v>
      </c>
      <c r="O27" s="4">
        <v>4</v>
      </c>
      <c r="P27" s="4">
        <v>3</v>
      </c>
      <c r="Q27" s="4">
        <v>5</v>
      </c>
      <c r="R27" s="4">
        <v>1</v>
      </c>
      <c r="S27" s="2">
        <f t="shared" si="0"/>
        <v>77.5</v>
      </c>
      <c r="T27" s="4" t="s">
        <v>111</v>
      </c>
      <c r="U27" s="4" t="s">
        <v>112</v>
      </c>
      <c r="V27" s="4" t="s">
        <v>113</v>
      </c>
      <c r="W27" s="4" t="s">
        <v>114</v>
      </c>
      <c r="X27" s="5"/>
      <c r="Y27" s="5"/>
      <c r="Z27" s="5"/>
      <c r="AA27" s="5"/>
      <c r="AB27" s="5"/>
      <c r="AC27" s="5"/>
    </row>
    <row r="28" spans="1:29" ht="15.75" customHeight="1" x14ac:dyDescent="0.15">
      <c r="A28" s="3">
        <v>43619.458895543983</v>
      </c>
      <c r="B28" s="4">
        <v>4</v>
      </c>
      <c r="C28" s="2" t="str">
        <f>IF(E28&lt;&gt;"","Lasso", IF(F28&lt;&gt;"","All", IF(G28&lt;&gt;"","Friends", IF(H28&lt;&gt;"","Pick"))))</f>
        <v>All</v>
      </c>
      <c r="D28" t="str">
        <f>IF(C28="Lasso", E28, IF(C28="All", F28, IF(C28="Friends", G28, IF(C28="Pick", H28))))</f>
        <v>on/off</v>
      </c>
      <c r="E28" s="5"/>
      <c r="F28" s="4" t="s">
        <v>25</v>
      </c>
      <c r="G28" s="5"/>
      <c r="H28" s="5"/>
      <c r="I28" s="4">
        <v>3</v>
      </c>
      <c r="J28" s="4">
        <v>2</v>
      </c>
      <c r="K28" s="4">
        <v>4</v>
      </c>
      <c r="L28" s="4">
        <v>1</v>
      </c>
      <c r="M28" s="4">
        <v>4</v>
      </c>
      <c r="N28" s="4">
        <v>3</v>
      </c>
      <c r="O28" s="4">
        <v>4</v>
      </c>
      <c r="P28" s="4">
        <v>2</v>
      </c>
      <c r="Q28" s="4">
        <v>5</v>
      </c>
      <c r="R28" s="4">
        <v>1</v>
      </c>
      <c r="S28" s="2">
        <f t="shared" si="0"/>
        <v>77.5</v>
      </c>
      <c r="T28" s="4" t="s">
        <v>115</v>
      </c>
      <c r="U28" s="4" t="s">
        <v>116</v>
      </c>
      <c r="V28" s="4" t="s">
        <v>117</v>
      </c>
      <c r="W28" s="4" t="s">
        <v>118</v>
      </c>
      <c r="X28" s="5"/>
      <c r="Y28" s="5"/>
      <c r="Z28" s="5"/>
      <c r="AA28" s="5"/>
      <c r="AB28" s="5"/>
      <c r="AC28" s="5"/>
    </row>
    <row r="29" spans="1:29" ht="15.75" customHeight="1" x14ac:dyDescent="0.15">
      <c r="A29" s="3">
        <v>43619.466030497686</v>
      </c>
      <c r="B29" s="4">
        <v>4</v>
      </c>
      <c r="C29" s="2" t="str">
        <f>IF(E29&lt;&gt;"","Lasso", IF(F29&lt;&gt;"","All", IF(G29&lt;&gt;"","Friends", IF(H29&lt;&gt;"","Pick"))))</f>
        <v>Pick</v>
      </c>
      <c r="D29" t="str">
        <f>IF(C29="Lasso", E29, IF(C29="All", F29, IF(C29="Friends", G29, IF(C29="Pick", H29))))</f>
        <v>smooth fading</v>
      </c>
      <c r="E29" s="5"/>
      <c r="F29" s="5"/>
      <c r="G29" s="5"/>
      <c r="H29" s="4" t="s">
        <v>20</v>
      </c>
      <c r="I29" s="4">
        <v>4</v>
      </c>
      <c r="J29" s="4">
        <v>3</v>
      </c>
      <c r="K29" s="4">
        <v>4</v>
      </c>
      <c r="L29" s="4">
        <v>1</v>
      </c>
      <c r="M29" s="4">
        <v>4</v>
      </c>
      <c r="N29" s="4">
        <v>2</v>
      </c>
      <c r="O29" s="4">
        <v>5</v>
      </c>
      <c r="P29" s="4">
        <v>2</v>
      </c>
      <c r="Q29" s="4">
        <v>5</v>
      </c>
      <c r="R29" s="4">
        <v>1</v>
      </c>
      <c r="S29" s="2">
        <f t="shared" si="0"/>
        <v>82.5</v>
      </c>
      <c r="T29" s="4" t="s">
        <v>119</v>
      </c>
      <c r="U29" s="4" t="s">
        <v>120</v>
      </c>
      <c r="V29" s="4" t="s">
        <v>121</v>
      </c>
      <c r="W29" s="4" t="s">
        <v>122</v>
      </c>
      <c r="X29" s="5"/>
      <c r="Y29" s="5"/>
      <c r="Z29" s="5"/>
      <c r="AA29" s="5"/>
      <c r="AB29" s="5"/>
      <c r="AC29" s="5"/>
    </row>
    <row r="30" spans="1:29" ht="15.75" customHeight="1" x14ac:dyDescent="0.15">
      <c r="A30" s="3">
        <v>43619.473788668984</v>
      </c>
      <c r="B30" s="4">
        <v>4</v>
      </c>
      <c r="C30" s="2" t="str">
        <f>IF(E30&lt;&gt;"","Lasso", IF(F30&lt;&gt;"","All", IF(G30&lt;&gt;"","Friends", IF(H30&lt;&gt;"","Pick"))))</f>
        <v>Lasso</v>
      </c>
      <c r="D30" t="str">
        <f>IF(C30="Lasso", E30, IF(C30="All", F30, IF(C30="Friends", G30, IF(C30="Pick", H30))))</f>
        <v>on/off</v>
      </c>
      <c r="E30" s="4" t="s">
        <v>25</v>
      </c>
      <c r="F30" s="5"/>
      <c r="G30" s="5"/>
      <c r="H30" s="5"/>
      <c r="I30" s="4">
        <v>4</v>
      </c>
      <c r="J30" s="4">
        <v>4</v>
      </c>
      <c r="K30" s="4">
        <v>4</v>
      </c>
      <c r="L30" s="4">
        <v>1</v>
      </c>
      <c r="M30" s="4">
        <v>2</v>
      </c>
      <c r="N30" s="4">
        <v>3</v>
      </c>
      <c r="O30" s="4">
        <v>4</v>
      </c>
      <c r="P30" s="4">
        <v>3</v>
      </c>
      <c r="Q30" s="4">
        <v>5</v>
      </c>
      <c r="R30" s="4">
        <v>1</v>
      </c>
      <c r="S30" s="2">
        <f t="shared" si="0"/>
        <v>67.5</v>
      </c>
      <c r="T30" s="4" t="s">
        <v>123</v>
      </c>
      <c r="U30" s="4" t="s">
        <v>124</v>
      </c>
      <c r="V30" s="4" t="s">
        <v>125</v>
      </c>
      <c r="W30" s="4" t="s">
        <v>126</v>
      </c>
      <c r="X30" s="5"/>
      <c r="Y30" s="5"/>
      <c r="Z30" s="5"/>
      <c r="AA30" s="5"/>
      <c r="AB30" s="5"/>
      <c r="AC30" s="5"/>
    </row>
    <row r="31" spans="1:29" ht="15.75" customHeight="1" x14ac:dyDescent="0.15">
      <c r="A31" s="3">
        <v>43619.480540208329</v>
      </c>
      <c r="B31" s="4">
        <v>4</v>
      </c>
      <c r="C31" s="2" t="str">
        <f>IF(E31&lt;&gt;"","Lasso", IF(F31&lt;&gt;"","All", IF(G31&lt;&gt;"","Friends", IF(H31&lt;&gt;"","Pick"))))</f>
        <v>Friends</v>
      </c>
      <c r="D31" t="str">
        <f>IF(C31="Lasso", E31, IF(C31="All", F31, IF(C31="Friends", G31, IF(C31="Pick", H31))))</f>
        <v>smooth fading</v>
      </c>
      <c r="E31" s="5"/>
      <c r="F31" s="5"/>
      <c r="G31" s="4" t="s">
        <v>20</v>
      </c>
      <c r="H31" s="5"/>
      <c r="I31" s="4">
        <v>2</v>
      </c>
      <c r="J31" s="4">
        <v>5</v>
      </c>
      <c r="K31" s="4">
        <v>3</v>
      </c>
      <c r="L31" s="4">
        <v>1</v>
      </c>
      <c r="M31" s="4">
        <v>2</v>
      </c>
      <c r="N31" s="4">
        <v>3</v>
      </c>
      <c r="O31" s="4">
        <v>4</v>
      </c>
      <c r="P31" s="4">
        <v>5</v>
      </c>
      <c r="Q31" s="4">
        <v>5</v>
      </c>
      <c r="R31" s="4">
        <v>1</v>
      </c>
      <c r="S31" s="2">
        <f t="shared" si="0"/>
        <v>52.5</v>
      </c>
      <c r="T31" s="4" t="s">
        <v>127</v>
      </c>
      <c r="U31" s="4" t="s">
        <v>128</v>
      </c>
      <c r="V31" s="4" t="s">
        <v>129</v>
      </c>
      <c r="W31" s="4" t="s">
        <v>130</v>
      </c>
      <c r="X31" s="5"/>
      <c r="Y31" s="5"/>
      <c r="Z31" s="5"/>
      <c r="AA31" s="5"/>
      <c r="AB31" s="5"/>
      <c r="AC31" s="5"/>
    </row>
    <row r="32" spans="1:29" ht="15.75" customHeight="1" x14ac:dyDescent="0.15">
      <c r="A32" s="3">
        <v>43619.486268587963</v>
      </c>
      <c r="B32" s="4">
        <v>4</v>
      </c>
      <c r="C32" s="2" t="str">
        <f>IF(E32&lt;&gt;"","Lasso", IF(F32&lt;&gt;"","All", IF(G32&lt;&gt;"","Friends", IF(H32&lt;&gt;"","Pick"))))</f>
        <v>Lasso</v>
      </c>
      <c r="D32" t="str">
        <f>IF(C32="Lasso", E32, IF(C32="All", F32, IF(C32="Friends", G32, IF(C32="Pick", H32))))</f>
        <v>smooth fading</v>
      </c>
      <c r="E32" s="4" t="s">
        <v>20</v>
      </c>
      <c r="F32" s="5"/>
      <c r="G32" s="5"/>
      <c r="H32" s="5"/>
      <c r="I32" s="4">
        <v>3</v>
      </c>
      <c r="J32" s="4">
        <v>3</v>
      </c>
      <c r="K32" s="4">
        <v>4</v>
      </c>
      <c r="L32" s="4">
        <v>1</v>
      </c>
      <c r="M32" s="4">
        <v>4</v>
      </c>
      <c r="N32" s="4">
        <v>2</v>
      </c>
      <c r="O32" s="4">
        <v>5</v>
      </c>
      <c r="P32" s="4">
        <v>1</v>
      </c>
      <c r="Q32" s="4">
        <v>5</v>
      </c>
      <c r="R32" s="4">
        <v>1</v>
      </c>
      <c r="S32" s="2">
        <f t="shared" si="0"/>
        <v>82.5</v>
      </c>
      <c r="T32" s="4" t="s">
        <v>131</v>
      </c>
      <c r="U32" s="4" t="s">
        <v>132</v>
      </c>
      <c r="V32" s="4" t="s">
        <v>133</v>
      </c>
      <c r="W32" s="4" t="s">
        <v>134</v>
      </c>
      <c r="X32" s="5"/>
      <c r="Y32" s="5"/>
      <c r="Z32" s="5"/>
      <c r="AA32" s="5"/>
      <c r="AB32" s="5"/>
      <c r="AC32" s="5"/>
    </row>
    <row r="33" spans="1:29" ht="15.75" customHeight="1" x14ac:dyDescent="0.15">
      <c r="A33" s="3">
        <v>43619.492555277779</v>
      </c>
      <c r="B33" s="4">
        <v>4</v>
      </c>
      <c r="C33" s="2" t="str">
        <f>IF(E33&lt;&gt;"","Lasso", IF(F33&lt;&gt;"","All", IF(G33&lt;&gt;"","Friends", IF(H33&lt;&gt;"","Pick"))))</f>
        <v>Friends</v>
      </c>
      <c r="D33" t="str">
        <f>IF(C33="Lasso", E33, IF(C33="All", F33, IF(C33="Friends", G33, IF(C33="Pick", H33))))</f>
        <v>on/off</v>
      </c>
      <c r="E33" s="5"/>
      <c r="F33" s="5"/>
      <c r="G33" s="4" t="s">
        <v>25</v>
      </c>
      <c r="H33" s="5"/>
      <c r="I33" s="4">
        <v>3</v>
      </c>
      <c r="J33" s="4">
        <v>4</v>
      </c>
      <c r="K33" s="4">
        <v>2</v>
      </c>
      <c r="L33" s="4">
        <v>1</v>
      </c>
      <c r="M33" s="4">
        <v>4</v>
      </c>
      <c r="N33" s="4">
        <v>3</v>
      </c>
      <c r="O33" s="4">
        <v>5</v>
      </c>
      <c r="P33" s="4">
        <v>4</v>
      </c>
      <c r="Q33" s="4">
        <v>5</v>
      </c>
      <c r="R33" s="4">
        <v>1</v>
      </c>
      <c r="S33" s="2">
        <f t="shared" si="0"/>
        <v>65</v>
      </c>
      <c r="T33" s="4" t="s">
        <v>135</v>
      </c>
      <c r="U33" s="4" t="s">
        <v>136</v>
      </c>
      <c r="V33" s="4" t="s">
        <v>137</v>
      </c>
      <c r="W33" s="4" t="s">
        <v>126</v>
      </c>
      <c r="X33" s="5"/>
      <c r="Y33" s="5"/>
      <c r="Z33" s="5"/>
      <c r="AA33" s="5"/>
      <c r="AB33" s="5"/>
      <c r="AC33" s="5"/>
    </row>
    <row r="34" spans="1:29" ht="15.75" customHeight="1" x14ac:dyDescent="0.15">
      <c r="A34" s="1">
        <v>43801.432312372686</v>
      </c>
      <c r="B34" s="2">
        <v>5</v>
      </c>
      <c r="C34" s="2" t="str">
        <f>IF(E34&lt;&gt;"","Lasso", IF(F34&lt;&gt;"","All", IF(G34&lt;&gt;"","Friends", IF(H34&lt;&gt;"","Pick"))))</f>
        <v>Pick</v>
      </c>
      <c r="D34" t="str">
        <f>IF(C34="Lasso", E34, IF(C34="All", F34, IF(C34="Friends", G34, IF(C34="Pick", H34))))</f>
        <v>on/off</v>
      </c>
      <c r="H34" s="2" t="s">
        <v>25</v>
      </c>
      <c r="I34" s="2">
        <v>3</v>
      </c>
      <c r="J34" s="2">
        <v>2</v>
      </c>
      <c r="K34" s="2">
        <v>4</v>
      </c>
      <c r="L34" s="2">
        <v>2</v>
      </c>
      <c r="M34" s="2">
        <v>4</v>
      </c>
      <c r="N34" s="2">
        <v>2</v>
      </c>
      <c r="O34" s="2">
        <v>5</v>
      </c>
      <c r="P34" s="2">
        <v>1</v>
      </c>
      <c r="Q34" s="2">
        <v>4</v>
      </c>
      <c r="R34" s="2">
        <v>1</v>
      </c>
      <c r="S34" s="2">
        <f t="shared" si="0"/>
        <v>80</v>
      </c>
      <c r="T34" s="2" t="s">
        <v>138</v>
      </c>
      <c r="U34" s="2" t="s">
        <v>139</v>
      </c>
      <c r="V34" s="2" t="s">
        <v>140</v>
      </c>
      <c r="W34" s="2" t="s">
        <v>141</v>
      </c>
    </row>
    <row r="35" spans="1:29" ht="15.75" customHeight="1" x14ac:dyDescent="0.15">
      <c r="A35" s="1">
        <v>43801.436795289352</v>
      </c>
      <c r="B35" s="2">
        <v>5</v>
      </c>
      <c r="C35" s="2" t="str">
        <f>IF(E35&lt;&gt;"","Lasso", IF(F35&lt;&gt;"","All", IF(G35&lt;&gt;"","Friends", IF(H35&lt;&gt;"","Pick"))))</f>
        <v>Pick</v>
      </c>
      <c r="D35" t="str">
        <f>IF(C35="Lasso", E35, IF(C35="All", F35, IF(C35="Friends", G35, IF(C35="Pick", H35))))</f>
        <v>smooth fading</v>
      </c>
      <c r="H35" s="2" t="s">
        <v>20</v>
      </c>
      <c r="I35" s="2">
        <v>5</v>
      </c>
      <c r="J35" s="2">
        <v>1</v>
      </c>
      <c r="K35" s="2">
        <v>5</v>
      </c>
      <c r="L35" s="2">
        <v>2</v>
      </c>
      <c r="M35" s="2">
        <v>5</v>
      </c>
      <c r="N35" s="2">
        <v>1</v>
      </c>
      <c r="O35" s="2">
        <v>5</v>
      </c>
      <c r="P35" s="2">
        <v>1</v>
      </c>
      <c r="Q35" s="2">
        <v>5</v>
      </c>
      <c r="R35" s="2">
        <v>1</v>
      </c>
      <c r="S35" s="2">
        <f t="shared" si="0"/>
        <v>97.5</v>
      </c>
      <c r="T35" s="2" t="s">
        <v>142</v>
      </c>
      <c r="U35" s="2" t="s">
        <v>143</v>
      </c>
      <c r="V35" s="2" t="s">
        <v>144</v>
      </c>
      <c r="W35" s="2" t="s">
        <v>145</v>
      </c>
    </row>
    <row r="36" spans="1:29" ht="15.75" customHeight="1" x14ac:dyDescent="0.15">
      <c r="A36" s="1">
        <v>43801.441836574071</v>
      </c>
      <c r="B36" s="2">
        <v>5</v>
      </c>
      <c r="C36" s="2" t="str">
        <f>IF(E36&lt;&gt;"","Lasso", IF(F36&lt;&gt;"","All", IF(G36&lt;&gt;"","Friends", IF(H36&lt;&gt;"","Pick"))))</f>
        <v>All</v>
      </c>
      <c r="D36" t="str">
        <f>IF(C36="Lasso", E36, IF(C36="All", F36, IF(C36="Friends", G36, IF(C36="Pick", H36))))</f>
        <v>smooth fading</v>
      </c>
      <c r="F36" s="2" t="s">
        <v>20</v>
      </c>
      <c r="I36" s="2">
        <v>4</v>
      </c>
      <c r="J36" s="2">
        <v>2</v>
      </c>
      <c r="K36" s="2">
        <v>4</v>
      </c>
      <c r="L36" s="2">
        <v>2</v>
      </c>
      <c r="M36" s="2">
        <v>5</v>
      </c>
      <c r="N36" s="2">
        <v>2</v>
      </c>
      <c r="O36" s="2">
        <v>5</v>
      </c>
      <c r="P36" s="2">
        <v>1</v>
      </c>
      <c r="Q36" s="2">
        <v>5</v>
      </c>
      <c r="R36" s="2">
        <v>1</v>
      </c>
      <c r="S36" s="2">
        <f t="shared" si="0"/>
        <v>87.5</v>
      </c>
      <c r="T36" s="2" t="s">
        <v>146</v>
      </c>
      <c r="U36" s="2" t="s">
        <v>147</v>
      </c>
      <c r="V36" s="2" t="s">
        <v>148</v>
      </c>
      <c r="W36" s="2" t="s">
        <v>149</v>
      </c>
    </row>
    <row r="37" spans="1:29" ht="15.75" customHeight="1" x14ac:dyDescent="0.15">
      <c r="A37" s="1">
        <v>43801.446453240744</v>
      </c>
      <c r="B37" s="2">
        <v>5</v>
      </c>
      <c r="C37" s="2" t="str">
        <f>IF(E37&lt;&gt;"","Lasso", IF(F37&lt;&gt;"","All", IF(G37&lt;&gt;"","Friends", IF(H37&lt;&gt;"","Pick"))))</f>
        <v>Friends</v>
      </c>
      <c r="D37" t="str">
        <f>IF(C37="Lasso", E37, IF(C37="All", F37, IF(C37="Friends", G37, IF(C37="Pick", H37))))</f>
        <v>smooth fading</v>
      </c>
      <c r="G37" s="2" t="s">
        <v>20</v>
      </c>
      <c r="I37" s="2">
        <v>4</v>
      </c>
      <c r="J37" s="2">
        <v>2</v>
      </c>
      <c r="K37" s="2">
        <v>3</v>
      </c>
      <c r="L37" s="2">
        <v>2</v>
      </c>
      <c r="M37" s="2">
        <v>3</v>
      </c>
      <c r="N37" s="2">
        <v>1</v>
      </c>
      <c r="O37" s="2">
        <v>5</v>
      </c>
      <c r="P37" s="2">
        <v>3</v>
      </c>
      <c r="Q37" s="2">
        <v>4</v>
      </c>
      <c r="R37" s="2">
        <v>1</v>
      </c>
      <c r="S37" s="2">
        <f t="shared" si="0"/>
        <v>75</v>
      </c>
      <c r="T37" s="2" t="s">
        <v>150</v>
      </c>
      <c r="U37" s="2" t="s">
        <v>151</v>
      </c>
      <c r="V37" s="2" t="s">
        <v>152</v>
      </c>
      <c r="W37" s="2" t="s">
        <v>153</v>
      </c>
    </row>
    <row r="38" spans="1:29" ht="15.75" customHeight="1" x14ac:dyDescent="0.15">
      <c r="A38" s="1">
        <v>43801.449582280096</v>
      </c>
      <c r="B38" s="2">
        <v>5</v>
      </c>
      <c r="C38" s="2" t="str">
        <f>IF(E38&lt;&gt;"","Lasso", IF(F38&lt;&gt;"","All", IF(G38&lt;&gt;"","Friends", IF(H38&lt;&gt;"","Pick"))))</f>
        <v>All</v>
      </c>
      <c r="D38" t="str">
        <f>IF(C38="Lasso", E38, IF(C38="All", F38, IF(C38="Friends", G38, IF(C38="Pick", H38))))</f>
        <v>on/off</v>
      </c>
      <c r="F38" s="2" t="s">
        <v>25</v>
      </c>
      <c r="I38" s="2">
        <v>4</v>
      </c>
      <c r="J38" s="2">
        <v>1</v>
      </c>
      <c r="K38" s="2">
        <v>5</v>
      </c>
      <c r="L38" s="2">
        <v>2</v>
      </c>
      <c r="M38" s="2">
        <v>5</v>
      </c>
      <c r="N38" s="2">
        <v>2</v>
      </c>
      <c r="O38" s="2">
        <v>5</v>
      </c>
      <c r="P38" s="2">
        <v>1</v>
      </c>
      <c r="Q38" s="2">
        <v>5</v>
      </c>
      <c r="R38" s="2">
        <v>1</v>
      </c>
      <c r="S38" s="2">
        <f t="shared" si="0"/>
        <v>92.5</v>
      </c>
      <c r="T38" s="2" t="s">
        <v>154</v>
      </c>
      <c r="U38" s="2" t="s">
        <v>155</v>
      </c>
      <c r="V38" s="2" t="s">
        <v>156</v>
      </c>
      <c r="W38" s="2" t="s">
        <v>157</v>
      </c>
    </row>
    <row r="39" spans="1:29" ht="15.75" customHeight="1" x14ac:dyDescent="0.15">
      <c r="A39" s="1">
        <v>43801.452202476852</v>
      </c>
      <c r="B39" s="2">
        <v>5</v>
      </c>
      <c r="C39" s="2" t="str">
        <f>IF(E39&lt;&gt;"","Lasso", IF(F39&lt;&gt;"","All", IF(G39&lt;&gt;"","Friends", IF(H39&lt;&gt;"","Pick"))))</f>
        <v>Friends</v>
      </c>
      <c r="D39" t="str">
        <f>IF(C39="Lasso", E39, IF(C39="All", F39, IF(C39="Friends", G39, IF(C39="Pick", H39))))</f>
        <v>on/off</v>
      </c>
      <c r="G39" s="2" t="s">
        <v>25</v>
      </c>
      <c r="I39" s="2">
        <v>4</v>
      </c>
      <c r="J39" s="2">
        <v>2</v>
      </c>
      <c r="K39" s="2">
        <v>3</v>
      </c>
      <c r="L39" s="2">
        <v>2</v>
      </c>
      <c r="M39" s="2">
        <v>4</v>
      </c>
      <c r="N39" s="2">
        <v>2</v>
      </c>
      <c r="O39" s="2">
        <v>5</v>
      </c>
      <c r="P39" s="2">
        <v>3</v>
      </c>
      <c r="Q39" s="2">
        <v>4</v>
      </c>
      <c r="R39" s="2">
        <v>1</v>
      </c>
      <c r="S39" s="2">
        <f t="shared" si="0"/>
        <v>75</v>
      </c>
      <c r="T39" s="2" t="s">
        <v>158</v>
      </c>
      <c r="U39" s="2" t="s">
        <v>159</v>
      </c>
      <c r="V39" s="2" t="s">
        <v>160</v>
      </c>
      <c r="W39" s="2" t="s">
        <v>161</v>
      </c>
    </row>
    <row r="40" spans="1:29" ht="15.75" customHeight="1" x14ac:dyDescent="0.15">
      <c r="A40" s="1">
        <v>43801.4547828125</v>
      </c>
      <c r="B40" s="2">
        <v>5</v>
      </c>
      <c r="C40" s="2" t="str">
        <f>IF(E40&lt;&gt;"","Lasso", IF(F40&lt;&gt;"","All", IF(G40&lt;&gt;"","Friends", IF(H40&lt;&gt;"","Pick"))))</f>
        <v>Lasso</v>
      </c>
      <c r="D40" t="str">
        <f>IF(C40="Lasso", E40, IF(C40="All", F40, IF(C40="Friends", G40, IF(C40="Pick", H40))))</f>
        <v>on/off</v>
      </c>
      <c r="E40" s="2" t="s">
        <v>25</v>
      </c>
      <c r="I40" s="2">
        <v>4</v>
      </c>
      <c r="J40" s="2">
        <v>1</v>
      </c>
      <c r="K40" s="2">
        <v>4</v>
      </c>
      <c r="L40" s="2">
        <v>2</v>
      </c>
      <c r="M40" s="2">
        <v>4</v>
      </c>
      <c r="N40" s="2">
        <v>2</v>
      </c>
      <c r="O40" s="2">
        <v>5</v>
      </c>
      <c r="P40" s="2">
        <v>1</v>
      </c>
      <c r="Q40" s="2">
        <v>4</v>
      </c>
      <c r="R40" s="2">
        <v>1</v>
      </c>
      <c r="S40" s="2">
        <f t="shared" si="0"/>
        <v>85</v>
      </c>
      <c r="T40" s="2" t="s">
        <v>162</v>
      </c>
      <c r="U40" s="2" t="s">
        <v>139</v>
      </c>
      <c r="V40" s="2" t="s">
        <v>163</v>
      </c>
      <c r="W40" s="2" t="s">
        <v>164</v>
      </c>
    </row>
    <row r="41" spans="1:29" ht="15.75" customHeight="1" x14ac:dyDescent="0.15">
      <c r="A41" s="1">
        <v>43801.456705937497</v>
      </c>
      <c r="B41" s="2">
        <v>5</v>
      </c>
      <c r="C41" s="2" t="str">
        <f>IF(E41&lt;&gt;"","Lasso", IF(F41&lt;&gt;"","All", IF(G41&lt;&gt;"","Friends", IF(H41&lt;&gt;"","Pick"))))</f>
        <v>Lasso</v>
      </c>
      <c r="D41" t="str">
        <f>IF(C41="Lasso", E41, IF(C41="All", F41, IF(C41="Friends", G41, IF(C41="Pick", H41))))</f>
        <v>smooth fading</v>
      </c>
      <c r="E41" s="2" t="s">
        <v>20</v>
      </c>
      <c r="I41" s="2">
        <v>4</v>
      </c>
      <c r="J41" s="2">
        <v>1</v>
      </c>
      <c r="K41" s="2">
        <v>5</v>
      </c>
      <c r="L41" s="2">
        <v>2</v>
      </c>
      <c r="M41" s="2">
        <v>4</v>
      </c>
      <c r="N41" s="2">
        <v>2</v>
      </c>
      <c r="O41" s="2">
        <v>5</v>
      </c>
      <c r="P41" s="2">
        <v>1</v>
      </c>
      <c r="Q41" s="2">
        <v>4</v>
      </c>
      <c r="R41" s="2">
        <v>1</v>
      </c>
      <c r="S41" s="2">
        <f t="shared" si="0"/>
        <v>87.5</v>
      </c>
      <c r="T41" s="2" t="s">
        <v>165</v>
      </c>
      <c r="U41" s="2" t="s">
        <v>166</v>
      </c>
      <c r="V41" s="2" t="s">
        <v>167</v>
      </c>
      <c r="W41" s="2" t="s">
        <v>168</v>
      </c>
    </row>
    <row r="42" spans="1:29" ht="15.75" customHeight="1" x14ac:dyDescent="0.15">
      <c r="A42" s="1">
        <v>43801.472483541671</v>
      </c>
      <c r="B42" s="2">
        <v>6</v>
      </c>
      <c r="C42" s="2" t="str">
        <f>IF(E42&lt;&gt;"","Lasso", IF(F42&lt;&gt;"","All", IF(G42&lt;&gt;"","Friends", IF(H42&lt;&gt;"","Pick"))))</f>
        <v>Pick</v>
      </c>
      <c r="D42" t="str">
        <f>IF(C42="Lasso", E42, IF(C42="All", F42, IF(C42="Friends", G42, IF(C42="Pick", H42))))</f>
        <v>smooth fading</v>
      </c>
      <c r="H42" s="2" t="s">
        <v>20</v>
      </c>
      <c r="I42" s="2">
        <v>4</v>
      </c>
      <c r="J42" s="2">
        <v>2</v>
      </c>
      <c r="K42" s="2">
        <v>4</v>
      </c>
      <c r="L42" s="2">
        <v>1</v>
      </c>
      <c r="M42" s="2">
        <v>5</v>
      </c>
      <c r="N42" s="2">
        <v>1</v>
      </c>
      <c r="O42" s="2">
        <v>5</v>
      </c>
      <c r="P42" s="2">
        <v>2</v>
      </c>
      <c r="Q42" s="2">
        <v>5</v>
      </c>
      <c r="R42" s="2">
        <v>2</v>
      </c>
      <c r="S42" s="2">
        <f t="shared" si="0"/>
        <v>87.5</v>
      </c>
      <c r="T42" s="2" t="s">
        <v>169</v>
      </c>
      <c r="U42" s="2" t="s">
        <v>170</v>
      </c>
      <c r="V42" s="2" t="s">
        <v>171</v>
      </c>
      <c r="W42" s="2" t="s">
        <v>172</v>
      </c>
    </row>
    <row r="43" spans="1:29" ht="15.75" customHeight="1" x14ac:dyDescent="0.15">
      <c r="A43" s="1">
        <v>43801.481161215277</v>
      </c>
      <c r="B43" s="2">
        <v>6</v>
      </c>
      <c r="C43" s="2" t="str">
        <f>IF(E43&lt;&gt;"","Lasso", IF(F43&lt;&gt;"","All", IF(G43&lt;&gt;"","Friends", IF(H43&lt;&gt;"","Pick"))))</f>
        <v>Friends</v>
      </c>
      <c r="D43" t="str">
        <f>IF(C43="Lasso", E43, IF(C43="All", F43, IF(C43="Friends", G43, IF(C43="Pick", H43))))</f>
        <v>smooth fading</v>
      </c>
      <c r="G43" s="2" t="s">
        <v>20</v>
      </c>
      <c r="I43" s="2">
        <v>5</v>
      </c>
      <c r="J43" s="2">
        <v>2</v>
      </c>
      <c r="K43" s="2">
        <v>3</v>
      </c>
      <c r="L43" s="2">
        <v>1</v>
      </c>
      <c r="M43" s="2">
        <v>3</v>
      </c>
      <c r="N43" s="2">
        <v>1</v>
      </c>
      <c r="O43" s="2">
        <v>5</v>
      </c>
      <c r="P43" s="2">
        <v>2</v>
      </c>
      <c r="Q43" s="2">
        <v>4</v>
      </c>
      <c r="R43" s="2">
        <v>1</v>
      </c>
      <c r="S43" s="2">
        <f t="shared" si="0"/>
        <v>82.5</v>
      </c>
      <c r="T43" s="2" t="s">
        <v>173</v>
      </c>
      <c r="U43" s="2" t="s">
        <v>174</v>
      </c>
      <c r="V43" s="2" t="s">
        <v>175</v>
      </c>
      <c r="W43" s="2" t="s">
        <v>176</v>
      </c>
    </row>
    <row r="44" spans="1:29" ht="15.75" customHeight="1" x14ac:dyDescent="0.15">
      <c r="A44" s="1">
        <v>43801.490573310184</v>
      </c>
      <c r="B44" s="2">
        <v>6</v>
      </c>
      <c r="C44" s="2" t="str">
        <f>IF(E44&lt;&gt;"","Lasso", IF(F44&lt;&gt;"","All", IF(G44&lt;&gt;"","Friends", IF(H44&lt;&gt;"","Pick"))))</f>
        <v>Pick</v>
      </c>
      <c r="D44" t="str">
        <f>IF(C44="Lasso", E44, IF(C44="All", F44, IF(C44="Friends", G44, IF(C44="Pick", H44))))</f>
        <v>on/off</v>
      </c>
      <c r="H44" s="2" t="s">
        <v>25</v>
      </c>
      <c r="I44" s="2">
        <v>4</v>
      </c>
      <c r="J44" s="2">
        <v>2</v>
      </c>
      <c r="K44" s="2">
        <v>4</v>
      </c>
      <c r="L44" s="2">
        <v>1</v>
      </c>
      <c r="M44" s="2">
        <v>4</v>
      </c>
      <c r="N44" s="2">
        <v>1</v>
      </c>
      <c r="O44" s="2">
        <v>5</v>
      </c>
      <c r="P44" s="2">
        <v>3</v>
      </c>
      <c r="Q44" s="2">
        <v>5</v>
      </c>
      <c r="R44" s="2">
        <v>1</v>
      </c>
      <c r="S44" s="2">
        <f t="shared" si="0"/>
        <v>85</v>
      </c>
      <c r="T44" s="2" t="s">
        <v>177</v>
      </c>
      <c r="U44" s="2" t="s">
        <v>178</v>
      </c>
      <c r="V44" s="2" t="s">
        <v>179</v>
      </c>
      <c r="W44" s="2" t="s">
        <v>180</v>
      </c>
    </row>
    <row r="45" spans="1:29" ht="15.75" customHeight="1" x14ac:dyDescent="0.15">
      <c r="A45" s="1">
        <v>43801.495321655093</v>
      </c>
      <c r="B45" s="2">
        <v>6</v>
      </c>
      <c r="C45" s="2" t="str">
        <f>IF(E45&lt;&gt;"","Lasso", IF(F45&lt;&gt;"","All", IF(G45&lt;&gt;"","Friends", IF(H45&lt;&gt;"","Pick"))))</f>
        <v>Friends</v>
      </c>
      <c r="D45" t="str">
        <f>IF(C45="Lasso", E45, IF(C45="All", F45, IF(C45="Friends", G45, IF(C45="Pick", H45))))</f>
        <v>on/off</v>
      </c>
      <c r="G45" s="2" t="s">
        <v>25</v>
      </c>
      <c r="I45" s="2">
        <v>5</v>
      </c>
      <c r="J45" s="2">
        <v>2</v>
      </c>
      <c r="K45" s="2">
        <v>4</v>
      </c>
      <c r="L45" s="2">
        <v>1</v>
      </c>
      <c r="M45" s="2">
        <v>4</v>
      </c>
      <c r="N45" s="2">
        <v>1</v>
      </c>
      <c r="O45" s="2">
        <v>5</v>
      </c>
      <c r="P45" s="2">
        <v>3</v>
      </c>
      <c r="Q45" s="2">
        <v>5</v>
      </c>
      <c r="R45" s="2">
        <v>1</v>
      </c>
      <c r="S45" s="2">
        <f t="shared" si="0"/>
        <v>87.5</v>
      </c>
      <c r="T45" s="2" t="s">
        <v>181</v>
      </c>
      <c r="U45" s="2" t="s">
        <v>182</v>
      </c>
      <c r="V45" s="2" t="s">
        <v>183</v>
      </c>
      <c r="W45" s="2" t="s">
        <v>184</v>
      </c>
    </row>
    <row r="46" spans="1:29" ht="15.75" customHeight="1" x14ac:dyDescent="0.15">
      <c r="A46" s="1">
        <v>43801.501654085645</v>
      </c>
      <c r="B46" s="2">
        <v>6</v>
      </c>
      <c r="C46" s="2" t="str">
        <f>IF(E46&lt;&gt;"","Lasso", IF(F46&lt;&gt;"","All", IF(G46&lt;&gt;"","Friends", IF(H46&lt;&gt;"","Pick"))))</f>
        <v>All</v>
      </c>
      <c r="D46" t="str">
        <f>IF(C46="Lasso", E46, IF(C46="All", F46, IF(C46="Friends", G46, IF(C46="Pick", H46))))</f>
        <v>smooth fading</v>
      </c>
      <c r="F46" s="2" t="s">
        <v>20</v>
      </c>
      <c r="I46" s="2">
        <v>4</v>
      </c>
      <c r="J46" s="2">
        <v>1</v>
      </c>
      <c r="K46" s="2">
        <v>5</v>
      </c>
      <c r="L46" s="2">
        <v>1</v>
      </c>
      <c r="M46" s="2">
        <v>5</v>
      </c>
      <c r="N46" s="2">
        <v>1</v>
      </c>
      <c r="O46" s="2">
        <v>5</v>
      </c>
      <c r="P46" s="2">
        <v>1</v>
      </c>
      <c r="Q46" s="2">
        <v>4</v>
      </c>
      <c r="R46" s="2">
        <v>1</v>
      </c>
      <c r="S46" s="2">
        <f t="shared" si="0"/>
        <v>95</v>
      </c>
      <c r="T46" s="2" t="s">
        <v>185</v>
      </c>
      <c r="U46" s="2" t="s">
        <v>186</v>
      </c>
      <c r="V46" s="2" t="s">
        <v>187</v>
      </c>
      <c r="W46" s="2" t="s">
        <v>188</v>
      </c>
    </row>
    <row r="47" spans="1:29" ht="15.75" customHeight="1" x14ac:dyDescent="0.15">
      <c r="A47" s="1">
        <v>43801.507360706019</v>
      </c>
      <c r="B47" s="2">
        <v>6</v>
      </c>
      <c r="C47" s="2" t="str">
        <f>IF(E47&lt;&gt;"","Lasso", IF(F47&lt;&gt;"","All", IF(G47&lt;&gt;"","Friends", IF(H47&lt;&gt;"","Pick"))))</f>
        <v>Lasso</v>
      </c>
      <c r="D47" t="str">
        <f>IF(C47="Lasso", E47, IF(C47="All", F47, IF(C47="Friends", G47, IF(C47="Pick", H47))))</f>
        <v>smooth fading</v>
      </c>
      <c r="E47" s="2" t="s">
        <v>20</v>
      </c>
      <c r="I47" s="2">
        <v>5</v>
      </c>
      <c r="J47" s="2">
        <v>1</v>
      </c>
      <c r="K47" s="2">
        <v>5</v>
      </c>
      <c r="L47" s="2">
        <v>1</v>
      </c>
      <c r="M47" s="2">
        <v>4</v>
      </c>
      <c r="N47" s="2">
        <v>1</v>
      </c>
      <c r="O47" s="2">
        <v>5</v>
      </c>
      <c r="P47" s="2">
        <v>1</v>
      </c>
      <c r="Q47" s="2">
        <v>5</v>
      </c>
      <c r="R47" s="2">
        <v>1</v>
      </c>
      <c r="S47" s="2">
        <f t="shared" si="0"/>
        <v>97.5</v>
      </c>
      <c r="T47" s="2" t="s">
        <v>189</v>
      </c>
      <c r="U47" s="2" t="s">
        <v>190</v>
      </c>
      <c r="V47" s="2" t="s">
        <v>191</v>
      </c>
      <c r="W47" s="2" t="s">
        <v>174</v>
      </c>
    </row>
    <row r="48" spans="1:29" ht="15.75" customHeight="1" x14ac:dyDescent="0.15">
      <c r="A48" s="1">
        <v>43801.511543333334</v>
      </c>
      <c r="B48" s="2">
        <v>6</v>
      </c>
      <c r="C48" s="2" t="str">
        <f>IF(E48&lt;&gt;"","Lasso", IF(F48&lt;&gt;"","All", IF(G48&lt;&gt;"","Friends", IF(H48&lt;&gt;"","Pick"))))</f>
        <v>All</v>
      </c>
      <c r="D48" t="str">
        <f>IF(C48="Lasso", E48, IF(C48="All", F48, IF(C48="Friends", G48, IF(C48="Pick", H48))))</f>
        <v>on/off</v>
      </c>
      <c r="F48" s="2" t="s">
        <v>25</v>
      </c>
      <c r="I48" s="2">
        <v>4</v>
      </c>
      <c r="J48" s="2">
        <v>1</v>
      </c>
      <c r="K48" s="2">
        <v>5</v>
      </c>
      <c r="L48" s="2">
        <v>1</v>
      </c>
      <c r="M48" s="2">
        <v>4</v>
      </c>
      <c r="N48" s="2">
        <v>1</v>
      </c>
      <c r="O48" s="2">
        <v>5</v>
      </c>
      <c r="P48" s="2">
        <v>3</v>
      </c>
      <c r="Q48" s="2">
        <v>5</v>
      </c>
      <c r="R48" s="2">
        <v>2</v>
      </c>
      <c r="S48" s="2">
        <f t="shared" si="0"/>
        <v>87.5</v>
      </c>
      <c r="T48" s="2" t="s">
        <v>192</v>
      </c>
      <c r="U48" s="2" t="s">
        <v>193</v>
      </c>
      <c r="V48" s="2" t="s">
        <v>194</v>
      </c>
      <c r="W48" s="2" t="s">
        <v>195</v>
      </c>
    </row>
    <row r="49" spans="1:23" ht="15.75" customHeight="1" x14ac:dyDescent="0.15">
      <c r="A49" s="1">
        <v>43801.514251215282</v>
      </c>
      <c r="B49" s="2">
        <v>6</v>
      </c>
      <c r="C49" s="2" t="str">
        <f>IF(E49&lt;&gt;"","Lasso", IF(F49&lt;&gt;"","All", IF(G49&lt;&gt;"","Friends", IF(H49&lt;&gt;"","Pick"))))</f>
        <v>Lasso</v>
      </c>
      <c r="D49" t="str">
        <f>IF(C49="Lasso", E49, IF(C49="All", F49, IF(C49="Friends", G49, IF(C49="Pick", H49))))</f>
        <v>on/off</v>
      </c>
      <c r="E49" s="2" t="s">
        <v>25</v>
      </c>
      <c r="I49" s="2">
        <v>5</v>
      </c>
      <c r="J49" s="2">
        <v>1</v>
      </c>
      <c r="K49" s="2">
        <v>5</v>
      </c>
      <c r="L49" s="2">
        <v>1</v>
      </c>
      <c r="M49" s="2">
        <v>5</v>
      </c>
      <c r="N49" s="2">
        <v>1</v>
      </c>
      <c r="O49" s="2">
        <v>5</v>
      </c>
      <c r="P49" s="2">
        <v>1</v>
      </c>
      <c r="Q49" s="2">
        <v>5</v>
      </c>
      <c r="R49" s="2">
        <v>1</v>
      </c>
      <c r="S49" s="2">
        <f t="shared" si="0"/>
        <v>100</v>
      </c>
      <c r="T49" s="2" t="s">
        <v>196</v>
      </c>
      <c r="U49" s="2" t="s">
        <v>174</v>
      </c>
      <c r="V49" s="2" t="s">
        <v>197</v>
      </c>
      <c r="W49" s="2" t="s">
        <v>198</v>
      </c>
    </row>
    <row r="50" spans="1:23" ht="15.75" customHeight="1" x14ac:dyDescent="0.15">
      <c r="A50" s="1">
        <v>43801.52567116898</v>
      </c>
      <c r="B50" s="2">
        <v>7</v>
      </c>
      <c r="C50" s="2" t="str">
        <f>IF(E50&lt;&gt;"","Lasso", IF(F50&lt;&gt;"","All", IF(G50&lt;&gt;"","Friends", IF(H50&lt;&gt;"","Pick"))))</f>
        <v>Friends</v>
      </c>
      <c r="D50" t="str">
        <f>IF(C50="Lasso", E50, IF(C50="All", F50, IF(C50="Friends", G50, IF(C50="Pick", H50))))</f>
        <v>smooth fading</v>
      </c>
      <c r="G50" s="2" t="s">
        <v>20</v>
      </c>
      <c r="I50" s="2">
        <v>4</v>
      </c>
      <c r="J50" s="2">
        <v>1</v>
      </c>
      <c r="K50" s="2">
        <v>5</v>
      </c>
      <c r="L50" s="2">
        <v>1</v>
      </c>
      <c r="M50" s="2">
        <v>5</v>
      </c>
      <c r="N50" s="2">
        <v>1</v>
      </c>
      <c r="O50" s="2">
        <v>4</v>
      </c>
      <c r="P50" s="2">
        <v>1</v>
      </c>
      <c r="Q50" s="2">
        <v>4</v>
      </c>
      <c r="R50" s="2">
        <v>1</v>
      </c>
      <c r="S50" s="2">
        <f t="shared" si="0"/>
        <v>92.5</v>
      </c>
      <c r="T50" s="2" t="s">
        <v>199</v>
      </c>
      <c r="U50" s="2" t="s">
        <v>200</v>
      </c>
      <c r="V50" s="2" t="s">
        <v>201</v>
      </c>
      <c r="W50" s="2" t="s">
        <v>202</v>
      </c>
    </row>
    <row r="51" spans="1:23" ht="15.75" customHeight="1" x14ac:dyDescent="0.15">
      <c r="A51" s="1">
        <v>43801.530203437505</v>
      </c>
      <c r="B51" s="2">
        <v>7</v>
      </c>
      <c r="C51" s="2" t="str">
        <f>IF(E51&lt;&gt;"","Lasso", IF(F51&lt;&gt;"","All", IF(G51&lt;&gt;"","Friends", IF(H51&lt;&gt;"","Pick"))))</f>
        <v>Friends</v>
      </c>
      <c r="D51" t="str">
        <f>IF(C51="Lasso", E51, IF(C51="All", F51, IF(C51="Friends", G51, IF(C51="Pick", H51))))</f>
        <v>on/off</v>
      </c>
      <c r="G51" s="2" t="s">
        <v>25</v>
      </c>
      <c r="I51" s="2">
        <v>4</v>
      </c>
      <c r="J51" s="2">
        <v>1</v>
      </c>
      <c r="K51" s="2">
        <v>5</v>
      </c>
      <c r="L51" s="2">
        <v>1</v>
      </c>
      <c r="M51" s="2">
        <v>4</v>
      </c>
      <c r="N51" s="2">
        <v>1</v>
      </c>
      <c r="O51" s="2">
        <v>4</v>
      </c>
      <c r="P51" s="2">
        <v>1</v>
      </c>
      <c r="Q51" s="2">
        <v>4</v>
      </c>
      <c r="R51" s="2">
        <v>1</v>
      </c>
      <c r="S51" s="2">
        <f t="shared" si="0"/>
        <v>90</v>
      </c>
      <c r="T51" s="2" t="s">
        <v>203</v>
      </c>
      <c r="U51" s="2" t="s">
        <v>204</v>
      </c>
      <c r="V51" s="2" t="s">
        <v>205</v>
      </c>
      <c r="W51" s="2" t="s">
        <v>206</v>
      </c>
    </row>
    <row r="52" spans="1:23" ht="15.75" customHeight="1" x14ac:dyDescent="0.15">
      <c r="A52" s="1">
        <v>43801.536224525466</v>
      </c>
      <c r="B52" s="2">
        <v>7</v>
      </c>
      <c r="C52" s="2" t="str">
        <f>IF(E52&lt;&gt;"","Lasso", IF(F52&lt;&gt;"","All", IF(G52&lt;&gt;"","Friends", IF(H52&lt;&gt;"","Pick"))))</f>
        <v>Pick</v>
      </c>
      <c r="D52" t="str">
        <f>IF(C52="Lasso", E52, IF(C52="All", F52, IF(C52="Friends", G52, IF(C52="Pick", H52))))</f>
        <v>smooth fading</v>
      </c>
      <c r="H52" s="2" t="s">
        <v>20</v>
      </c>
      <c r="I52" s="2">
        <v>4</v>
      </c>
      <c r="J52" s="2">
        <v>1</v>
      </c>
      <c r="K52" s="2">
        <v>5</v>
      </c>
      <c r="L52" s="2">
        <v>1</v>
      </c>
      <c r="M52" s="2">
        <v>5</v>
      </c>
      <c r="N52" s="2">
        <v>1</v>
      </c>
      <c r="O52" s="2">
        <v>5</v>
      </c>
      <c r="P52" s="2">
        <v>1</v>
      </c>
      <c r="Q52" s="2">
        <v>5</v>
      </c>
      <c r="R52" s="2">
        <v>1</v>
      </c>
      <c r="S52" s="2">
        <f t="shared" si="0"/>
        <v>97.5</v>
      </c>
      <c r="T52" s="2" t="s">
        <v>207</v>
      </c>
      <c r="U52" s="2" t="s">
        <v>208</v>
      </c>
      <c r="V52" s="2" t="s">
        <v>209</v>
      </c>
      <c r="W52" s="2" t="s">
        <v>210</v>
      </c>
    </row>
    <row r="53" spans="1:23" ht="15.75" customHeight="1" x14ac:dyDescent="0.15">
      <c r="A53" s="1">
        <v>43801.542211273147</v>
      </c>
      <c r="B53" s="2">
        <v>7</v>
      </c>
      <c r="C53" s="2" t="str">
        <f>IF(E53&lt;&gt;"","Lasso", IF(F53&lt;&gt;"","All", IF(G53&lt;&gt;"","Friends", IF(H53&lt;&gt;"","Pick"))))</f>
        <v>Lasso</v>
      </c>
      <c r="D53" t="str">
        <f>IF(C53="Lasso", E53, IF(C53="All", F53, IF(C53="Friends", G53, IF(C53="Pick", H53))))</f>
        <v>smooth fading</v>
      </c>
      <c r="E53" s="2" t="s">
        <v>20</v>
      </c>
      <c r="I53" s="2">
        <v>5</v>
      </c>
      <c r="J53" s="2">
        <v>1</v>
      </c>
      <c r="K53" s="2">
        <v>5</v>
      </c>
      <c r="L53" s="2">
        <v>1</v>
      </c>
      <c r="M53" s="2">
        <v>5</v>
      </c>
      <c r="N53" s="2">
        <v>1</v>
      </c>
      <c r="O53" s="2">
        <v>4</v>
      </c>
      <c r="P53" s="2">
        <v>1</v>
      </c>
      <c r="Q53" s="2">
        <v>5</v>
      </c>
      <c r="R53" s="2">
        <v>1</v>
      </c>
      <c r="S53" s="2">
        <f t="shared" si="0"/>
        <v>97.5</v>
      </c>
      <c r="T53" s="2" t="s">
        <v>211</v>
      </c>
      <c r="U53" s="2" t="s">
        <v>212</v>
      </c>
      <c r="V53" s="2" t="s">
        <v>213</v>
      </c>
      <c r="W53" s="2" t="s">
        <v>214</v>
      </c>
    </row>
    <row r="54" spans="1:23" ht="15.75" customHeight="1" x14ac:dyDescent="0.15">
      <c r="A54" s="1">
        <v>43801.54657475694</v>
      </c>
      <c r="B54" s="2">
        <v>7</v>
      </c>
      <c r="C54" s="2" t="str">
        <f>IF(E54&lt;&gt;"","Lasso", IF(F54&lt;&gt;"","All", IF(G54&lt;&gt;"","Friends", IF(H54&lt;&gt;"","Pick"))))</f>
        <v>Pick</v>
      </c>
      <c r="D54" t="str">
        <f>IF(C54="Lasso", E54, IF(C54="All", F54, IF(C54="Friends", G54, IF(C54="Pick", H54))))</f>
        <v>on/off</v>
      </c>
      <c r="H54" s="2" t="s">
        <v>25</v>
      </c>
      <c r="I54" s="2">
        <v>5</v>
      </c>
      <c r="J54" s="2">
        <v>1</v>
      </c>
      <c r="K54" s="2">
        <v>4</v>
      </c>
      <c r="L54" s="2">
        <v>5</v>
      </c>
      <c r="M54" s="2">
        <v>1</v>
      </c>
      <c r="N54" s="2">
        <v>1</v>
      </c>
      <c r="O54" s="2">
        <v>5</v>
      </c>
      <c r="P54" s="2">
        <v>1</v>
      </c>
      <c r="Q54" s="2">
        <v>5</v>
      </c>
      <c r="R54" s="2">
        <v>2</v>
      </c>
      <c r="S54" s="2">
        <f t="shared" si="0"/>
        <v>75</v>
      </c>
      <c r="T54" s="2" t="s">
        <v>215</v>
      </c>
      <c r="U54" s="2" t="s">
        <v>216</v>
      </c>
      <c r="V54" s="2" t="s">
        <v>217</v>
      </c>
      <c r="W54" s="2" t="s">
        <v>218</v>
      </c>
    </row>
    <row r="55" spans="1:23" ht="15.75" customHeight="1" x14ac:dyDescent="0.15">
      <c r="A55" s="1">
        <v>43801.548982141205</v>
      </c>
      <c r="B55" s="2">
        <v>7</v>
      </c>
      <c r="C55" s="2" t="str">
        <f>IF(E55&lt;&gt;"","Lasso", IF(F55&lt;&gt;"","All", IF(G55&lt;&gt;"","Friends", IF(H55&lt;&gt;"","Pick"))))</f>
        <v>Lasso</v>
      </c>
      <c r="D55" t="str">
        <f>IF(C55="Lasso", E55, IF(C55="All", F55, IF(C55="Friends", G55, IF(C55="Pick", H55))))</f>
        <v>on/off</v>
      </c>
      <c r="E55" s="2" t="s">
        <v>25</v>
      </c>
      <c r="I55" s="2">
        <v>5</v>
      </c>
      <c r="J55" s="2">
        <v>1</v>
      </c>
      <c r="K55" s="2">
        <v>5</v>
      </c>
      <c r="L55" s="2">
        <v>1</v>
      </c>
      <c r="M55" s="2">
        <v>4</v>
      </c>
      <c r="N55" s="2">
        <v>1</v>
      </c>
      <c r="O55" s="2">
        <v>4</v>
      </c>
      <c r="P55" s="2">
        <v>1</v>
      </c>
      <c r="Q55" s="2">
        <v>4</v>
      </c>
      <c r="R55" s="2">
        <v>1</v>
      </c>
      <c r="S55" s="2">
        <f t="shared" si="0"/>
        <v>92.5</v>
      </c>
      <c r="T55" s="2" t="s">
        <v>219</v>
      </c>
      <c r="U55" s="2" t="s">
        <v>220</v>
      </c>
      <c r="V55" s="2" t="s">
        <v>221</v>
      </c>
      <c r="W55" s="2" t="s">
        <v>222</v>
      </c>
    </row>
    <row r="56" spans="1:23" ht="15.75" customHeight="1" x14ac:dyDescent="0.15">
      <c r="A56" s="1">
        <v>43801.553432291665</v>
      </c>
      <c r="B56" s="2">
        <v>7</v>
      </c>
      <c r="C56" s="2" t="str">
        <f>IF(E56&lt;&gt;"","Lasso", IF(F56&lt;&gt;"","All", IF(G56&lt;&gt;"","Friends", IF(H56&lt;&gt;"","Pick"))))</f>
        <v>All</v>
      </c>
      <c r="D56" t="str">
        <f>IF(C56="Lasso", E56, IF(C56="All", F56, IF(C56="Friends", G56, IF(C56="Pick", H56))))</f>
        <v>smooth fading</v>
      </c>
      <c r="F56" s="2" t="s">
        <v>20</v>
      </c>
      <c r="I56" s="2">
        <v>3</v>
      </c>
      <c r="J56" s="2">
        <v>3</v>
      </c>
      <c r="K56" s="2">
        <v>4</v>
      </c>
      <c r="L56" s="2">
        <v>1</v>
      </c>
      <c r="M56" s="2">
        <v>4</v>
      </c>
      <c r="N56" s="2">
        <v>1</v>
      </c>
      <c r="O56" s="2">
        <v>3</v>
      </c>
      <c r="P56" s="2">
        <v>2</v>
      </c>
      <c r="Q56" s="2">
        <v>4</v>
      </c>
      <c r="R56" s="2">
        <v>1</v>
      </c>
      <c r="S56" s="2">
        <f t="shared" si="0"/>
        <v>75</v>
      </c>
      <c r="T56" s="2" t="s">
        <v>223</v>
      </c>
      <c r="U56" s="2" t="s">
        <v>224</v>
      </c>
      <c r="V56" s="2" t="s">
        <v>225</v>
      </c>
      <c r="W56" s="2" t="s">
        <v>226</v>
      </c>
    </row>
    <row r="57" spans="1:23" ht="15.75" customHeight="1" x14ac:dyDescent="0.15">
      <c r="A57" s="1">
        <v>43801.556157905092</v>
      </c>
      <c r="B57" s="2">
        <v>7</v>
      </c>
      <c r="C57" s="2" t="str">
        <f>IF(E57&lt;&gt;"","Lasso", IF(F57&lt;&gt;"","All", IF(G57&lt;&gt;"","Friends", IF(H57&lt;&gt;"","Pick"))))</f>
        <v>All</v>
      </c>
      <c r="D57" t="str">
        <f>IF(C57="Lasso", E57, IF(C57="All", F57, IF(C57="Friends", G57, IF(C57="Pick", H57))))</f>
        <v>on/off</v>
      </c>
      <c r="F57" s="2" t="s">
        <v>25</v>
      </c>
      <c r="I57" s="2">
        <v>4</v>
      </c>
      <c r="J57" s="2">
        <v>2</v>
      </c>
      <c r="K57" s="2">
        <v>4</v>
      </c>
      <c r="L57" s="2">
        <v>1</v>
      </c>
      <c r="M57" s="2">
        <v>4</v>
      </c>
      <c r="N57" s="2">
        <v>1</v>
      </c>
      <c r="O57" s="2">
        <v>5</v>
      </c>
      <c r="P57" s="2">
        <v>1</v>
      </c>
      <c r="Q57" s="2">
        <v>5</v>
      </c>
      <c r="R57" s="2">
        <v>1</v>
      </c>
      <c r="S57" s="2">
        <f t="shared" si="0"/>
        <v>90</v>
      </c>
      <c r="T57" s="2" t="s">
        <v>227</v>
      </c>
      <c r="U57" s="2" t="s">
        <v>228</v>
      </c>
      <c r="V57" s="2" t="s">
        <v>229</v>
      </c>
      <c r="W57" s="2" t="s">
        <v>230</v>
      </c>
    </row>
    <row r="58" spans="1:23" ht="15.75" customHeight="1" x14ac:dyDescent="0.15">
      <c r="A58" s="1">
        <v>43801.560797592596</v>
      </c>
      <c r="B58" s="2">
        <v>8</v>
      </c>
      <c r="C58" s="2" t="str">
        <f>IF(E58&lt;&gt;"","Lasso", IF(F58&lt;&gt;"","All", IF(G58&lt;&gt;"","Friends", IF(H58&lt;&gt;"","Pick"))))</f>
        <v>Friends</v>
      </c>
      <c r="D58" t="str">
        <f>IF(C58="Lasso", E58, IF(C58="All", F58, IF(C58="Friends", G58, IF(C58="Pick", H58))))</f>
        <v>on/off</v>
      </c>
      <c r="G58" s="2" t="s">
        <v>25</v>
      </c>
      <c r="I58" s="2">
        <v>4</v>
      </c>
      <c r="J58" s="2">
        <v>3</v>
      </c>
      <c r="K58" s="2">
        <v>3</v>
      </c>
      <c r="L58" s="2">
        <v>1</v>
      </c>
      <c r="M58" s="2">
        <v>2</v>
      </c>
      <c r="N58" s="2">
        <v>2</v>
      </c>
      <c r="O58" s="2">
        <v>5</v>
      </c>
      <c r="P58" s="2">
        <v>3</v>
      </c>
      <c r="Q58" s="2">
        <v>4</v>
      </c>
      <c r="R58" s="2">
        <v>1</v>
      </c>
      <c r="S58" s="2">
        <f t="shared" si="0"/>
        <v>70</v>
      </c>
      <c r="T58" s="2" t="s">
        <v>231</v>
      </c>
      <c r="V58" s="2" t="s">
        <v>232</v>
      </c>
    </row>
    <row r="59" spans="1:23" ht="15.75" customHeight="1" x14ac:dyDescent="0.15">
      <c r="A59" s="1">
        <v>43801.56340506945</v>
      </c>
      <c r="B59" s="2">
        <v>8</v>
      </c>
      <c r="C59" s="2" t="str">
        <f>IF(E59&lt;&gt;"","Lasso", IF(F59&lt;&gt;"","All", IF(G59&lt;&gt;"","Friends", IF(H59&lt;&gt;"","Pick"))))</f>
        <v>Lasso</v>
      </c>
      <c r="D59" t="str">
        <f>IF(C59="Lasso", E59, IF(C59="All", F59, IF(C59="Friends", G59, IF(C59="Pick", H59))))</f>
        <v>smooth fading</v>
      </c>
      <c r="E59" s="2" t="s">
        <v>20</v>
      </c>
      <c r="I59" s="2">
        <v>5</v>
      </c>
      <c r="J59" s="2">
        <v>1</v>
      </c>
      <c r="K59" s="2">
        <v>5</v>
      </c>
      <c r="L59" s="2">
        <v>1</v>
      </c>
      <c r="M59" s="2">
        <v>5</v>
      </c>
      <c r="N59" s="2">
        <v>2</v>
      </c>
      <c r="O59" s="2">
        <v>5</v>
      </c>
      <c r="P59" s="2">
        <v>3</v>
      </c>
      <c r="Q59" s="2">
        <v>5</v>
      </c>
      <c r="R59" s="2">
        <v>1</v>
      </c>
      <c r="S59" s="2">
        <f t="shared" si="0"/>
        <v>92.5</v>
      </c>
      <c r="T59" s="2" t="s">
        <v>233</v>
      </c>
      <c r="U59" s="2" t="s">
        <v>234</v>
      </c>
      <c r="V59" s="2" t="s">
        <v>233</v>
      </c>
    </row>
    <row r="60" spans="1:23" ht="15.75" customHeight="1" x14ac:dyDescent="0.15">
      <c r="A60" s="1">
        <v>43801.565309803242</v>
      </c>
      <c r="B60" s="2">
        <v>8</v>
      </c>
      <c r="C60" s="2" t="str">
        <f>IF(E60&lt;&gt;"","Lasso", IF(F60&lt;&gt;"","All", IF(G60&lt;&gt;"","Friends", IF(H60&lt;&gt;"","Pick"))))</f>
        <v>Friends</v>
      </c>
      <c r="D60" t="str">
        <f>IF(C60="Lasso", E60, IF(C60="All", F60, IF(C60="Friends", G60, IF(C60="Pick", H60))))</f>
        <v>smooth fading</v>
      </c>
      <c r="G60" s="2" t="s">
        <v>20</v>
      </c>
      <c r="I60" s="2">
        <v>2</v>
      </c>
      <c r="J60" s="2">
        <v>4</v>
      </c>
      <c r="K60" s="2">
        <v>2</v>
      </c>
      <c r="L60" s="2">
        <v>1</v>
      </c>
      <c r="M60" s="2">
        <v>2</v>
      </c>
      <c r="N60" s="2">
        <v>3</v>
      </c>
      <c r="O60" s="2">
        <v>4</v>
      </c>
      <c r="P60" s="2">
        <v>3</v>
      </c>
      <c r="Q60" s="2">
        <v>3</v>
      </c>
      <c r="R60" s="2">
        <v>1</v>
      </c>
      <c r="S60" s="2">
        <f t="shared" si="0"/>
        <v>52.5</v>
      </c>
      <c r="U60" s="2" t="s">
        <v>235</v>
      </c>
      <c r="V60" s="2" t="s">
        <v>236</v>
      </c>
    </row>
    <row r="61" spans="1:23" ht="15.75" customHeight="1" x14ac:dyDescent="0.15">
      <c r="A61" s="1">
        <v>43801.567334583335</v>
      </c>
      <c r="B61" s="2">
        <v>8</v>
      </c>
      <c r="C61" s="2" t="str">
        <f>IF(E61&lt;&gt;"","Lasso", IF(F61&lt;&gt;"","All", IF(G61&lt;&gt;"","Friends", IF(H61&lt;&gt;"","Pick"))))</f>
        <v>Lasso</v>
      </c>
      <c r="D61" t="str">
        <f>IF(C61="Lasso", E61, IF(C61="All", F61, IF(C61="Friends", G61, IF(C61="Pick", H61))))</f>
        <v>on/off</v>
      </c>
      <c r="E61" s="2" t="s">
        <v>25</v>
      </c>
      <c r="I61" s="2">
        <v>4</v>
      </c>
      <c r="J61" s="2">
        <v>2</v>
      </c>
      <c r="K61" s="2">
        <v>5</v>
      </c>
      <c r="L61" s="2">
        <v>1</v>
      </c>
      <c r="M61" s="2">
        <v>5</v>
      </c>
      <c r="N61" s="2">
        <v>1</v>
      </c>
      <c r="O61" s="2">
        <v>5</v>
      </c>
      <c r="P61" s="2">
        <v>3</v>
      </c>
      <c r="Q61" s="2">
        <v>4</v>
      </c>
      <c r="R61" s="2">
        <v>1</v>
      </c>
      <c r="S61" s="2">
        <f t="shared" si="0"/>
        <v>87.5</v>
      </c>
      <c r="T61" s="2" t="s">
        <v>237</v>
      </c>
      <c r="U61" s="2" t="s">
        <v>238</v>
      </c>
      <c r="W61" s="2" t="s">
        <v>239</v>
      </c>
    </row>
    <row r="62" spans="1:23" ht="15.75" customHeight="1" x14ac:dyDescent="0.15">
      <c r="A62" s="1">
        <v>43801.570040937499</v>
      </c>
      <c r="B62" s="2">
        <v>8</v>
      </c>
      <c r="C62" s="2" t="str">
        <f>IF(E62&lt;&gt;"","Lasso", IF(F62&lt;&gt;"","All", IF(G62&lt;&gt;"","Friends", IF(H62&lt;&gt;"","Pick"))))</f>
        <v>Pick</v>
      </c>
      <c r="D62" t="str">
        <f>IF(C62="Lasso", E62, IF(C62="All", F62, IF(C62="Friends", G62, IF(C62="Pick", H62))))</f>
        <v>smooth fading</v>
      </c>
      <c r="H62" s="2" t="s">
        <v>20</v>
      </c>
      <c r="I62" s="2">
        <v>5</v>
      </c>
      <c r="J62" s="2">
        <v>2</v>
      </c>
      <c r="K62" s="2">
        <v>5</v>
      </c>
      <c r="L62" s="2">
        <v>1</v>
      </c>
      <c r="M62" s="2">
        <v>5</v>
      </c>
      <c r="N62" s="2">
        <v>1</v>
      </c>
      <c r="O62" s="2">
        <v>5</v>
      </c>
      <c r="P62" s="2">
        <v>1</v>
      </c>
      <c r="Q62" s="2">
        <v>5</v>
      </c>
      <c r="R62" s="2">
        <v>1</v>
      </c>
      <c r="S62" s="2">
        <f t="shared" si="0"/>
        <v>97.5</v>
      </c>
      <c r="T62" s="2" t="s">
        <v>240</v>
      </c>
      <c r="V62" s="2" t="s">
        <v>241</v>
      </c>
    </row>
    <row r="63" spans="1:23" ht="15.75" customHeight="1" x14ac:dyDescent="0.15">
      <c r="A63" s="1">
        <v>43801.572883912042</v>
      </c>
      <c r="B63" s="2">
        <v>8</v>
      </c>
      <c r="C63" s="2" t="str">
        <f>IF(E63&lt;&gt;"","Lasso", IF(F63&lt;&gt;"","All", IF(G63&lt;&gt;"","Friends", IF(H63&lt;&gt;"","Pick"))))</f>
        <v>All</v>
      </c>
      <c r="D63" t="str">
        <f>IF(C63="Lasso", E63, IF(C63="All", F63, IF(C63="Friends", G63, IF(C63="Pick", H63))))</f>
        <v>smooth fading</v>
      </c>
      <c r="F63" s="2" t="s">
        <v>20</v>
      </c>
      <c r="I63" s="2">
        <v>4</v>
      </c>
      <c r="J63" s="2">
        <v>2</v>
      </c>
      <c r="K63" s="2">
        <v>4</v>
      </c>
      <c r="L63" s="2">
        <v>1</v>
      </c>
      <c r="M63" s="2">
        <v>5</v>
      </c>
      <c r="N63" s="2">
        <v>3</v>
      </c>
      <c r="O63" s="2">
        <v>5</v>
      </c>
      <c r="P63" s="2">
        <v>2</v>
      </c>
      <c r="Q63" s="2">
        <v>4</v>
      </c>
      <c r="R63" s="2">
        <v>1</v>
      </c>
      <c r="S63" s="2">
        <f t="shared" si="0"/>
        <v>82.5</v>
      </c>
      <c r="U63" s="2" t="s">
        <v>242</v>
      </c>
      <c r="V63" s="2" t="s">
        <v>243</v>
      </c>
    </row>
    <row r="64" spans="1:23" ht="15.75" customHeight="1" x14ac:dyDescent="0.15">
      <c r="A64" s="1">
        <v>43801.576024525464</v>
      </c>
      <c r="B64" s="2">
        <v>8</v>
      </c>
      <c r="C64" s="2" t="str">
        <f>IF(E64&lt;&gt;"","Lasso", IF(F64&lt;&gt;"","All", IF(G64&lt;&gt;"","Friends", IF(H64&lt;&gt;"","Pick"))))</f>
        <v>Pick</v>
      </c>
      <c r="D64" t="str">
        <f>IF(C64="Lasso", E64, IF(C64="All", F64, IF(C64="Friends", G64, IF(C64="Pick", H64))))</f>
        <v>on/off</v>
      </c>
      <c r="H64" s="2" t="s">
        <v>25</v>
      </c>
      <c r="I64" s="2">
        <v>3</v>
      </c>
      <c r="J64" s="2">
        <v>1</v>
      </c>
      <c r="K64" s="2">
        <v>5</v>
      </c>
      <c r="L64" s="2">
        <v>1</v>
      </c>
      <c r="M64" s="2">
        <v>4</v>
      </c>
      <c r="N64" s="2">
        <v>1</v>
      </c>
      <c r="O64" s="2">
        <v>5</v>
      </c>
      <c r="P64" s="2">
        <v>2</v>
      </c>
      <c r="Q64" s="2">
        <v>5</v>
      </c>
      <c r="R64" s="2">
        <v>1</v>
      </c>
      <c r="S64" s="2">
        <f t="shared" si="0"/>
        <v>90</v>
      </c>
      <c r="T64" s="2" t="s">
        <v>244</v>
      </c>
      <c r="W64" s="2" t="s">
        <v>245</v>
      </c>
    </row>
    <row r="65" spans="1:23" ht="15.75" customHeight="1" x14ac:dyDescent="0.15">
      <c r="A65" s="1">
        <v>43801.579006307875</v>
      </c>
      <c r="B65" s="2">
        <v>8</v>
      </c>
      <c r="C65" s="2" t="str">
        <f>IF(E65&lt;&gt;"","Lasso", IF(F65&lt;&gt;"","All", IF(G65&lt;&gt;"","Friends", IF(H65&lt;&gt;"","Pick"))))</f>
        <v>All</v>
      </c>
      <c r="D65" t="str">
        <f>IF(C65="Lasso", E65, IF(C65="All", F65, IF(C65="Friends", G65, IF(C65="Pick", H65))))</f>
        <v>on/off</v>
      </c>
      <c r="F65" s="2" t="s">
        <v>25</v>
      </c>
      <c r="I65" s="2">
        <v>4</v>
      </c>
      <c r="J65" s="2">
        <v>2</v>
      </c>
      <c r="K65" s="2">
        <v>4</v>
      </c>
      <c r="L65" s="2">
        <v>1</v>
      </c>
      <c r="M65" s="2">
        <v>5</v>
      </c>
      <c r="N65" s="2">
        <v>2</v>
      </c>
      <c r="O65" s="2">
        <v>5</v>
      </c>
      <c r="P65" s="2">
        <v>2</v>
      </c>
      <c r="Q65" s="2">
        <v>5</v>
      </c>
      <c r="R65" s="2">
        <v>1</v>
      </c>
      <c r="S65" s="2">
        <f t="shared" si="0"/>
        <v>87.5</v>
      </c>
      <c r="T65" s="2" t="s">
        <v>246</v>
      </c>
      <c r="U65" s="2" t="s">
        <v>247</v>
      </c>
      <c r="V65" s="2" t="s">
        <v>248</v>
      </c>
    </row>
    <row r="66" spans="1:23" ht="15.75" customHeight="1" x14ac:dyDescent="0.15">
      <c r="A66" s="1">
        <v>43801.589570856479</v>
      </c>
      <c r="B66" s="2">
        <v>9</v>
      </c>
      <c r="C66" s="2" t="str">
        <f>IF(E66&lt;&gt;"","Lasso", IF(F66&lt;&gt;"","All", IF(G66&lt;&gt;"","Friends", IF(H66&lt;&gt;"","Pick"))))</f>
        <v>Lasso</v>
      </c>
      <c r="D66" t="str">
        <f>IF(C66="Lasso", E66, IF(C66="All", F66, IF(C66="Friends", G66, IF(C66="Pick", H66))))</f>
        <v>smooth fading</v>
      </c>
      <c r="E66" s="2" t="s">
        <v>20</v>
      </c>
      <c r="I66" s="2">
        <v>2</v>
      </c>
      <c r="J66" s="2">
        <v>2</v>
      </c>
      <c r="K66" s="2">
        <v>4</v>
      </c>
      <c r="L66" s="2">
        <v>2</v>
      </c>
      <c r="M66" s="2">
        <v>3</v>
      </c>
      <c r="N66" s="2">
        <v>3</v>
      </c>
      <c r="O66" s="2">
        <v>4</v>
      </c>
      <c r="P66" s="2">
        <v>3</v>
      </c>
      <c r="Q66" s="2">
        <v>3</v>
      </c>
      <c r="R66" s="2">
        <v>1</v>
      </c>
      <c r="S66" s="2">
        <f t="shared" si="0"/>
        <v>62.5</v>
      </c>
      <c r="T66" s="2" t="s">
        <v>249</v>
      </c>
      <c r="U66" s="2" t="s">
        <v>250</v>
      </c>
      <c r="V66" s="2" t="s">
        <v>251</v>
      </c>
      <c r="W66" s="2" t="s">
        <v>252</v>
      </c>
    </row>
    <row r="67" spans="1:23" ht="15.75" customHeight="1" x14ac:dyDescent="0.15">
      <c r="A67" s="1">
        <v>43801.592275370371</v>
      </c>
      <c r="B67" s="2">
        <v>9</v>
      </c>
      <c r="C67" s="2" t="str">
        <f>IF(E67&lt;&gt;"","Lasso", IF(F67&lt;&gt;"","All", IF(G67&lt;&gt;"","Friends", IF(H67&lt;&gt;"","Pick"))))</f>
        <v>Lasso</v>
      </c>
      <c r="D67" t="str">
        <f>IF(C67="Lasso", E67, IF(C67="All", F67, IF(C67="Friends", G67, IF(C67="Pick", H67))))</f>
        <v>on/off</v>
      </c>
      <c r="E67" s="2" t="s">
        <v>25</v>
      </c>
      <c r="I67" s="2">
        <v>1</v>
      </c>
      <c r="J67" s="2">
        <v>2</v>
      </c>
      <c r="K67" s="2">
        <v>4</v>
      </c>
      <c r="L67" s="2">
        <v>2</v>
      </c>
      <c r="M67" s="2">
        <v>3</v>
      </c>
      <c r="N67" s="2">
        <v>3</v>
      </c>
      <c r="O67" s="2">
        <v>4</v>
      </c>
      <c r="P67" s="2">
        <v>3</v>
      </c>
      <c r="Q67" s="2">
        <v>3</v>
      </c>
      <c r="R67" s="2">
        <v>1</v>
      </c>
      <c r="S67" s="2">
        <f t="shared" ref="S67:S130" si="1">((I67-1)+(5-J67)+(K67-1)+(5-L67)+(M67-1)+(5-N67)+(O67-1)+(5-P67)+(Q67-1)+(5-R67))*2.5</f>
        <v>60</v>
      </c>
      <c r="T67" s="2" t="s">
        <v>253</v>
      </c>
      <c r="U67" s="2" t="s">
        <v>254</v>
      </c>
      <c r="V67" s="2" t="s">
        <v>255</v>
      </c>
      <c r="W67" s="2" t="s">
        <v>256</v>
      </c>
    </row>
    <row r="68" spans="1:23" ht="15.75" customHeight="1" x14ac:dyDescent="0.15">
      <c r="A68" s="1">
        <v>43801.594711562502</v>
      </c>
      <c r="B68" s="2">
        <v>9</v>
      </c>
      <c r="C68" s="2" t="str">
        <f>IF(E68&lt;&gt;"","Lasso", IF(F68&lt;&gt;"","All", IF(G68&lt;&gt;"","Friends", IF(H68&lt;&gt;"","Pick"))))</f>
        <v>Friends</v>
      </c>
      <c r="D68" t="str">
        <f>IF(C68="Lasso", E68, IF(C68="All", F68, IF(C68="Friends", G68, IF(C68="Pick", H68))))</f>
        <v>on/off</v>
      </c>
      <c r="G68" s="2" t="s">
        <v>25</v>
      </c>
      <c r="I68" s="2">
        <v>1</v>
      </c>
      <c r="J68" s="2">
        <v>4</v>
      </c>
      <c r="K68" s="2">
        <v>2</v>
      </c>
      <c r="L68" s="2">
        <v>2</v>
      </c>
      <c r="M68" s="2">
        <v>2</v>
      </c>
      <c r="N68" s="2">
        <v>4</v>
      </c>
      <c r="O68" s="2">
        <v>3</v>
      </c>
      <c r="P68" s="2">
        <v>3</v>
      </c>
      <c r="Q68" s="2">
        <v>2</v>
      </c>
      <c r="R68" s="2">
        <v>1</v>
      </c>
      <c r="S68" s="2">
        <f t="shared" si="1"/>
        <v>40</v>
      </c>
      <c r="T68" s="2" t="s">
        <v>257</v>
      </c>
      <c r="U68" s="2" t="s">
        <v>258</v>
      </c>
      <c r="V68" s="2" t="s">
        <v>259</v>
      </c>
      <c r="W68" s="2" t="s">
        <v>256</v>
      </c>
    </row>
    <row r="69" spans="1:23" ht="15.75" customHeight="1" x14ac:dyDescent="0.15">
      <c r="A69" s="1">
        <v>43801.597420833335</v>
      </c>
      <c r="B69" s="2">
        <v>9</v>
      </c>
      <c r="C69" s="2" t="str">
        <f>IF(E69&lt;&gt;"","Lasso", IF(F69&lt;&gt;"","All", IF(G69&lt;&gt;"","Friends", IF(H69&lt;&gt;"","Pick"))))</f>
        <v>All</v>
      </c>
      <c r="D69" t="str">
        <f>IF(C69="Lasso", E69, IF(C69="All", F69, IF(C69="Friends", G69, IF(C69="Pick", H69))))</f>
        <v>on/off</v>
      </c>
      <c r="F69" s="2" t="s">
        <v>25</v>
      </c>
      <c r="I69" s="2">
        <v>3</v>
      </c>
      <c r="J69" s="2">
        <v>3</v>
      </c>
      <c r="K69" s="2">
        <v>4</v>
      </c>
      <c r="L69" s="2">
        <v>1</v>
      </c>
      <c r="M69" s="2">
        <v>3</v>
      </c>
      <c r="N69" s="2">
        <v>2</v>
      </c>
      <c r="O69" s="2">
        <v>4</v>
      </c>
      <c r="P69" s="2">
        <v>4</v>
      </c>
      <c r="Q69" s="2">
        <v>3</v>
      </c>
      <c r="R69" s="2">
        <v>1</v>
      </c>
      <c r="S69" s="2">
        <f t="shared" si="1"/>
        <v>65</v>
      </c>
      <c r="T69" s="2" t="s">
        <v>260</v>
      </c>
      <c r="U69" s="2" t="s">
        <v>261</v>
      </c>
      <c r="V69" s="2" t="s">
        <v>262</v>
      </c>
      <c r="W69" s="2" t="s">
        <v>263</v>
      </c>
    </row>
    <row r="70" spans="1:23" ht="15.75" customHeight="1" x14ac:dyDescent="0.15">
      <c r="A70" s="1">
        <v>43801.599664259258</v>
      </c>
      <c r="B70" s="2">
        <v>9</v>
      </c>
      <c r="C70" s="2" t="str">
        <f>IF(E70&lt;&gt;"","Lasso", IF(F70&lt;&gt;"","All", IF(G70&lt;&gt;"","Friends", IF(H70&lt;&gt;"","Pick"))))</f>
        <v>Friends</v>
      </c>
      <c r="D70" t="str">
        <f>IF(C70="Lasso", E70, IF(C70="All", F70, IF(C70="Friends", G70, IF(C70="Pick", H70))))</f>
        <v>smooth fading</v>
      </c>
      <c r="G70" s="2" t="s">
        <v>20</v>
      </c>
      <c r="I70" s="2">
        <v>1</v>
      </c>
      <c r="J70" s="2">
        <v>4</v>
      </c>
      <c r="K70" s="2">
        <v>2</v>
      </c>
      <c r="L70" s="2">
        <v>2</v>
      </c>
      <c r="M70" s="2">
        <v>2</v>
      </c>
      <c r="N70" s="2">
        <v>3</v>
      </c>
      <c r="O70" s="2">
        <v>3</v>
      </c>
      <c r="P70" s="2">
        <v>4</v>
      </c>
      <c r="Q70" s="2">
        <v>3</v>
      </c>
      <c r="R70" s="2">
        <v>2</v>
      </c>
      <c r="S70" s="2">
        <f t="shared" si="1"/>
        <v>40</v>
      </c>
      <c r="T70" s="2" t="s">
        <v>264</v>
      </c>
      <c r="U70" s="2" t="s">
        <v>265</v>
      </c>
      <c r="V70" s="2" t="s">
        <v>266</v>
      </c>
      <c r="W70" s="2" t="s">
        <v>267</v>
      </c>
    </row>
    <row r="71" spans="1:23" ht="15.75" customHeight="1" x14ac:dyDescent="0.15">
      <c r="A71" s="1">
        <v>43801.60256392361</v>
      </c>
      <c r="B71" s="2">
        <v>9</v>
      </c>
      <c r="C71" s="2" t="str">
        <f>IF(E71&lt;&gt;"","Lasso", IF(F71&lt;&gt;"","All", IF(G71&lt;&gt;"","Friends", IF(H71&lt;&gt;"","Pick"))))</f>
        <v>All</v>
      </c>
      <c r="D71" t="str">
        <f>IF(C71="Lasso", E71, IF(C71="All", F71, IF(C71="Friends", G71, IF(C71="Pick", H71))))</f>
        <v>smooth fading</v>
      </c>
      <c r="F71" s="2" t="s">
        <v>20</v>
      </c>
      <c r="I71" s="2">
        <v>3</v>
      </c>
      <c r="J71" s="2">
        <v>1</v>
      </c>
      <c r="K71" s="2">
        <v>4</v>
      </c>
      <c r="L71" s="2">
        <v>1</v>
      </c>
      <c r="M71" s="2">
        <v>4</v>
      </c>
      <c r="N71" s="2">
        <v>2</v>
      </c>
      <c r="O71" s="2">
        <v>4</v>
      </c>
      <c r="P71" s="2">
        <v>2</v>
      </c>
      <c r="Q71" s="2">
        <v>4</v>
      </c>
      <c r="R71" s="2">
        <v>1</v>
      </c>
      <c r="S71" s="2">
        <f t="shared" si="1"/>
        <v>80</v>
      </c>
      <c r="T71" s="2" t="s">
        <v>268</v>
      </c>
      <c r="U71" s="2" t="s">
        <v>269</v>
      </c>
      <c r="V71" s="2" t="s">
        <v>270</v>
      </c>
      <c r="W71" s="2" t="s">
        <v>271</v>
      </c>
    </row>
    <row r="72" spans="1:23" ht="15.75" customHeight="1" x14ac:dyDescent="0.15">
      <c r="A72" s="1">
        <v>43801.605284259262</v>
      </c>
      <c r="B72" s="2">
        <v>9</v>
      </c>
      <c r="C72" s="2" t="str">
        <f>IF(E72&lt;&gt;"","Lasso", IF(F72&lt;&gt;"","All", IF(G72&lt;&gt;"","Friends", IF(H72&lt;&gt;"","Pick"))))</f>
        <v>Pick</v>
      </c>
      <c r="D72" t="str">
        <f>IF(C72="Lasso", E72, IF(C72="All", F72, IF(C72="Friends", G72, IF(C72="Pick", H72))))</f>
        <v>smooth fading</v>
      </c>
      <c r="H72" s="2" t="s">
        <v>20</v>
      </c>
      <c r="I72" s="2">
        <v>2</v>
      </c>
      <c r="J72" s="2">
        <v>3</v>
      </c>
      <c r="K72" s="2">
        <v>2</v>
      </c>
      <c r="L72" s="2">
        <v>1</v>
      </c>
      <c r="M72" s="2">
        <v>3</v>
      </c>
      <c r="N72" s="2">
        <v>2</v>
      </c>
      <c r="O72" s="2">
        <v>2</v>
      </c>
      <c r="P72" s="2">
        <v>4</v>
      </c>
      <c r="Q72" s="2">
        <v>2</v>
      </c>
      <c r="R72" s="2">
        <v>1</v>
      </c>
      <c r="S72" s="2">
        <f t="shared" si="1"/>
        <v>50</v>
      </c>
      <c r="T72" s="2" t="s">
        <v>272</v>
      </c>
      <c r="U72" s="2" t="s">
        <v>273</v>
      </c>
      <c r="V72" s="2" t="s">
        <v>274</v>
      </c>
      <c r="W72" s="2" t="s">
        <v>275</v>
      </c>
    </row>
    <row r="73" spans="1:23" ht="15.75" customHeight="1" x14ac:dyDescent="0.15">
      <c r="A73" s="1">
        <v>43801.607064652781</v>
      </c>
      <c r="B73" s="2">
        <v>9</v>
      </c>
      <c r="C73" s="2" t="str">
        <f>IF(E73&lt;&gt;"","Lasso", IF(F73&lt;&gt;"","All", IF(G73&lt;&gt;"","Friends", IF(H73&lt;&gt;"","Pick"))))</f>
        <v>Pick</v>
      </c>
      <c r="D73" t="str">
        <f>IF(C73="Lasso", E73, IF(C73="All", F73, IF(C73="Friends", G73, IF(C73="Pick", H73))))</f>
        <v>on/off</v>
      </c>
      <c r="H73" s="2" t="s">
        <v>25</v>
      </c>
      <c r="I73" s="2">
        <v>1</v>
      </c>
      <c r="J73" s="2">
        <v>4</v>
      </c>
      <c r="K73" s="2">
        <v>3</v>
      </c>
      <c r="L73" s="2">
        <v>2</v>
      </c>
      <c r="M73" s="2">
        <v>3</v>
      </c>
      <c r="N73" s="2">
        <v>3</v>
      </c>
      <c r="O73" s="2">
        <v>4</v>
      </c>
      <c r="P73" s="2">
        <v>4</v>
      </c>
      <c r="Q73" s="2">
        <v>3</v>
      </c>
      <c r="R73" s="2">
        <v>1</v>
      </c>
      <c r="S73" s="2">
        <f t="shared" si="1"/>
        <v>50</v>
      </c>
      <c r="T73" s="2" t="s">
        <v>272</v>
      </c>
      <c r="U73" s="2" t="s">
        <v>276</v>
      </c>
      <c r="V73" s="2" t="s">
        <v>277</v>
      </c>
      <c r="W73" s="2" t="s">
        <v>278</v>
      </c>
    </row>
    <row r="74" spans="1:23" ht="15.75" customHeight="1" x14ac:dyDescent="0.15">
      <c r="A74" s="1">
        <v>43801.614155405092</v>
      </c>
      <c r="B74" s="2">
        <v>10</v>
      </c>
      <c r="C74" s="2" t="str">
        <f>IF(E74&lt;&gt;"","Lasso", IF(F74&lt;&gt;"","All", IF(G74&lt;&gt;"","Friends", IF(H74&lt;&gt;"","Pick"))))</f>
        <v>Lasso</v>
      </c>
      <c r="D74" t="str">
        <f>IF(C74="Lasso", E74, IF(C74="All", F74, IF(C74="Friends", G74, IF(C74="Pick", H74))))</f>
        <v>on/off</v>
      </c>
      <c r="E74" s="2" t="s">
        <v>25</v>
      </c>
      <c r="I74" s="2">
        <v>4</v>
      </c>
      <c r="J74" s="2">
        <v>1</v>
      </c>
      <c r="K74" s="2">
        <v>4</v>
      </c>
      <c r="L74" s="2">
        <v>2</v>
      </c>
      <c r="M74" s="2">
        <v>4</v>
      </c>
      <c r="N74" s="2">
        <v>1</v>
      </c>
      <c r="O74" s="2">
        <v>5</v>
      </c>
      <c r="P74" s="2">
        <v>3</v>
      </c>
      <c r="Q74" s="2">
        <v>4</v>
      </c>
      <c r="R74" s="2">
        <v>1</v>
      </c>
      <c r="S74" s="2">
        <f t="shared" si="1"/>
        <v>82.5</v>
      </c>
      <c r="T74" s="2" t="s">
        <v>279</v>
      </c>
      <c r="U74" s="2" t="s">
        <v>280</v>
      </c>
      <c r="W74" s="2" t="s">
        <v>281</v>
      </c>
    </row>
    <row r="75" spans="1:23" ht="15.75" customHeight="1" x14ac:dyDescent="0.15">
      <c r="A75" s="1">
        <v>43801.616984004635</v>
      </c>
      <c r="B75" s="2">
        <v>10</v>
      </c>
      <c r="C75" s="2" t="str">
        <f>IF(E75&lt;&gt;"","Lasso", IF(F75&lt;&gt;"","All", IF(G75&lt;&gt;"","Friends", IF(H75&lt;&gt;"","Pick"))))</f>
        <v>All</v>
      </c>
      <c r="D75" t="str">
        <f>IF(C75="Lasso", E75, IF(C75="All", F75, IF(C75="Friends", G75, IF(C75="Pick", H75))))</f>
        <v>on/off</v>
      </c>
      <c r="F75" s="2" t="s">
        <v>25</v>
      </c>
      <c r="I75" s="2">
        <v>4</v>
      </c>
      <c r="J75" s="2">
        <v>1</v>
      </c>
      <c r="K75" s="2">
        <v>4</v>
      </c>
      <c r="L75" s="2">
        <v>1</v>
      </c>
      <c r="M75" s="2">
        <v>4</v>
      </c>
      <c r="N75" s="2">
        <v>2</v>
      </c>
      <c r="O75" s="2">
        <v>4</v>
      </c>
      <c r="P75" s="2">
        <v>3</v>
      </c>
      <c r="Q75" s="2">
        <v>4</v>
      </c>
      <c r="R75" s="2">
        <v>1</v>
      </c>
      <c r="S75" s="2">
        <f t="shared" si="1"/>
        <v>80</v>
      </c>
      <c r="T75" s="2" t="s">
        <v>282</v>
      </c>
      <c r="U75" s="2" t="s">
        <v>283</v>
      </c>
      <c r="V75" s="2" t="s">
        <v>284</v>
      </c>
      <c r="W75" s="2" t="s">
        <v>284</v>
      </c>
    </row>
    <row r="76" spans="1:23" ht="15.75" customHeight="1" x14ac:dyDescent="0.15">
      <c r="A76" s="1">
        <v>43801.619363032412</v>
      </c>
      <c r="B76" s="2">
        <v>10</v>
      </c>
      <c r="C76" s="2" t="str">
        <f>IF(E76&lt;&gt;"","Lasso", IF(F76&lt;&gt;"","All", IF(G76&lt;&gt;"","Friends", IF(H76&lt;&gt;"","Pick"))))</f>
        <v>Lasso</v>
      </c>
      <c r="D76" t="str">
        <f>IF(C76="Lasso", E76, IF(C76="All", F76, IF(C76="Friends", G76, IF(C76="Pick", H76))))</f>
        <v>smooth fading</v>
      </c>
      <c r="E76" s="2" t="s">
        <v>20</v>
      </c>
      <c r="I76" s="2">
        <v>4</v>
      </c>
      <c r="J76" s="2">
        <v>1</v>
      </c>
      <c r="K76" s="2">
        <v>4</v>
      </c>
      <c r="L76" s="2">
        <v>1</v>
      </c>
      <c r="M76" s="2">
        <v>4</v>
      </c>
      <c r="N76" s="2">
        <v>2</v>
      </c>
      <c r="O76" s="2">
        <v>5</v>
      </c>
      <c r="P76" s="2">
        <v>3</v>
      </c>
      <c r="Q76" s="2">
        <v>5</v>
      </c>
      <c r="R76" s="2">
        <v>1</v>
      </c>
      <c r="S76" s="2">
        <f t="shared" si="1"/>
        <v>85</v>
      </c>
      <c r="T76" s="2" t="s">
        <v>284</v>
      </c>
      <c r="U76" s="2" t="s">
        <v>284</v>
      </c>
      <c r="V76" s="2" t="s">
        <v>285</v>
      </c>
      <c r="W76" s="2" t="s">
        <v>286</v>
      </c>
    </row>
    <row r="77" spans="1:23" ht="15.75" customHeight="1" x14ac:dyDescent="0.15">
      <c r="A77" s="1">
        <v>43801.622718865736</v>
      </c>
      <c r="B77" s="2">
        <v>10</v>
      </c>
      <c r="C77" s="2" t="str">
        <f>IF(E77&lt;&gt;"","Lasso", IF(F77&lt;&gt;"","All", IF(G77&lt;&gt;"","Friends", IF(H77&lt;&gt;"","Pick"))))</f>
        <v>All</v>
      </c>
      <c r="D77" t="str">
        <f>IF(C77="Lasso", E77, IF(C77="All", F77, IF(C77="Friends", G77, IF(C77="Pick", H77))))</f>
        <v>smooth fading</v>
      </c>
      <c r="F77" s="2" t="s">
        <v>20</v>
      </c>
      <c r="I77" s="2">
        <v>4</v>
      </c>
      <c r="J77" s="2">
        <v>1</v>
      </c>
      <c r="K77" s="2">
        <v>5</v>
      </c>
      <c r="L77" s="2">
        <v>1</v>
      </c>
      <c r="M77" s="2">
        <v>4</v>
      </c>
      <c r="N77" s="2">
        <v>1</v>
      </c>
      <c r="O77" s="2">
        <v>5</v>
      </c>
      <c r="P77" s="2">
        <v>3</v>
      </c>
      <c r="Q77" s="2">
        <v>5</v>
      </c>
      <c r="R77" s="2">
        <v>1</v>
      </c>
      <c r="S77" s="2">
        <f t="shared" si="1"/>
        <v>90</v>
      </c>
      <c r="T77" s="2" t="s">
        <v>287</v>
      </c>
      <c r="U77" s="2" t="s">
        <v>288</v>
      </c>
      <c r="V77" s="2" t="s">
        <v>289</v>
      </c>
      <c r="W77" s="2" t="s">
        <v>290</v>
      </c>
    </row>
    <row r="78" spans="1:23" ht="15.75" customHeight="1" x14ac:dyDescent="0.15">
      <c r="A78" s="1">
        <v>43801.632461238427</v>
      </c>
      <c r="B78" s="2">
        <v>10</v>
      </c>
      <c r="C78" s="2" t="str">
        <f>IF(E78&lt;&gt;"","Lasso", IF(F78&lt;&gt;"","All", IF(G78&lt;&gt;"","Friends", IF(H78&lt;&gt;"","Pick"))))</f>
        <v>Friends</v>
      </c>
      <c r="D78" t="str">
        <f>IF(C78="Lasso", E78, IF(C78="All", F78, IF(C78="Friends", G78, IF(C78="Pick", H78))))</f>
        <v>on/off</v>
      </c>
      <c r="G78" s="2" t="s">
        <v>25</v>
      </c>
      <c r="I78" s="2">
        <v>4</v>
      </c>
      <c r="J78" s="2">
        <v>3</v>
      </c>
      <c r="K78" s="2">
        <v>3</v>
      </c>
      <c r="L78" s="2">
        <v>3</v>
      </c>
      <c r="M78" s="2">
        <v>3</v>
      </c>
      <c r="N78" s="2">
        <v>1</v>
      </c>
      <c r="O78" s="2">
        <v>3</v>
      </c>
      <c r="P78" s="2">
        <v>3</v>
      </c>
      <c r="Q78" s="2">
        <v>4</v>
      </c>
      <c r="R78" s="2">
        <v>2</v>
      </c>
      <c r="S78" s="2">
        <f t="shared" si="1"/>
        <v>62.5</v>
      </c>
      <c r="T78" s="2" t="s">
        <v>291</v>
      </c>
      <c r="U78" s="2" t="s">
        <v>292</v>
      </c>
      <c r="V78" s="2" t="s">
        <v>282</v>
      </c>
      <c r="W78" s="2" t="s">
        <v>284</v>
      </c>
    </row>
    <row r="79" spans="1:23" ht="13" x14ac:dyDescent="0.15">
      <c r="A79" s="1">
        <v>43801.637642835645</v>
      </c>
      <c r="B79" s="2">
        <v>10</v>
      </c>
      <c r="C79" s="2" t="str">
        <f>IF(E79&lt;&gt;"","Lasso", IF(F79&lt;&gt;"","All", IF(G79&lt;&gt;"","Friends", IF(H79&lt;&gt;"","Pick"))))</f>
        <v>Pick</v>
      </c>
      <c r="D79" t="str">
        <f>IF(C79="Lasso", E79, IF(C79="All", F79, IF(C79="Friends", G79, IF(C79="Pick", H79))))</f>
        <v>on/off</v>
      </c>
      <c r="H79" s="2" t="s">
        <v>25</v>
      </c>
      <c r="I79" s="2">
        <v>4</v>
      </c>
      <c r="J79" s="2">
        <v>4</v>
      </c>
      <c r="K79" s="2">
        <v>3</v>
      </c>
      <c r="L79" s="2">
        <v>2</v>
      </c>
      <c r="M79" s="2">
        <v>4</v>
      </c>
      <c r="N79" s="2">
        <v>2</v>
      </c>
      <c r="O79" s="2">
        <v>4</v>
      </c>
      <c r="P79" s="2">
        <v>3</v>
      </c>
      <c r="Q79" s="2">
        <v>4</v>
      </c>
      <c r="R79" s="2">
        <v>3</v>
      </c>
      <c r="S79" s="2">
        <f t="shared" si="1"/>
        <v>62.5</v>
      </c>
      <c r="T79" s="2" t="s">
        <v>293</v>
      </c>
      <c r="U79" s="2" t="s">
        <v>294</v>
      </c>
      <c r="V79" s="2" t="s">
        <v>295</v>
      </c>
      <c r="W79" s="2" t="s">
        <v>296</v>
      </c>
    </row>
    <row r="80" spans="1:23" ht="13" x14ac:dyDescent="0.15">
      <c r="A80" s="1">
        <v>43801.640217349537</v>
      </c>
      <c r="B80" s="2">
        <v>10</v>
      </c>
      <c r="C80" s="2" t="str">
        <f>IF(E80&lt;&gt;"","Lasso", IF(F80&lt;&gt;"","All", IF(G80&lt;&gt;"","Friends", IF(H80&lt;&gt;"","Pick"))))</f>
        <v>Friends</v>
      </c>
      <c r="D80" t="str">
        <f>IF(C80="Lasso", E80, IF(C80="All", F80, IF(C80="Friends", G80, IF(C80="Pick", H80))))</f>
        <v>smooth fading</v>
      </c>
      <c r="G80" s="2" t="s">
        <v>20</v>
      </c>
      <c r="I80" s="2">
        <v>4</v>
      </c>
      <c r="J80" s="2">
        <v>2</v>
      </c>
      <c r="K80" s="2">
        <v>3</v>
      </c>
      <c r="L80" s="2">
        <v>2</v>
      </c>
      <c r="M80" s="2">
        <v>4</v>
      </c>
      <c r="N80" s="2">
        <v>1</v>
      </c>
      <c r="O80" s="2">
        <v>3</v>
      </c>
      <c r="P80" s="2">
        <v>3</v>
      </c>
      <c r="Q80" s="2">
        <v>4</v>
      </c>
      <c r="R80" s="2">
        <v>2</v>
      </c>
      <c r="S80" s="2">
        <f t="shared" si="1"/>
        <v>70</v>
      </c>
      <c r="T80" s="2" t="s">
        <v>284</v>
      </c>
      <c r="U80" s="2" t="s">
        <v>297</v>
      </c>
      <c r="V80" s="2" t="s">
        <v>298</v>
      </c>
      <c r="W80" s="2" t="s">
        <v>299</v>
      </c>
    </row>
    <row r="81" spans="1:23" ht="13" x14ac:dyDescent="0.15">
      <c r="A81" s="1">
        <v>43801.642502789357</v>
      </c>
      <c r="B81" s="2">
        <v>10</v>
      </c>
      <c r="C81" s="2" t="str">
        <f>IF(E81&lt;&gt;"","Lasso", IF(F81&lt;&gt;"","All", IF(G81&lt;&gt;"","Friends", IF(H81&lt;&gt;"","Pick"))))</f>
        <v>Pick</v>
      </c>
      <c r="D81" t="str">
        <f>IF(C81="Lasso", E81, IF(C81="All", F81, IF(C81="Friends", G81, IF(C81="Pick", H81))))</f>
        <v>smooth fading</v>
      </c>
      <c r="H81" s="2" t="s">
        <v>20</v>
      </c>
      <c r="I81" s="2">
        <v>4</v>
      </c>
      <c r="J81" s="2">
        <v>4</v>
      </c>
      <c r="K81" s="2">
        <v>4</v>
      </c>
      <c r="L81" s="2">
        <v>2</v>
      </c>
      <c r="M81" s="2">
        <v>4</v>
      </c>
      <c r="N81" s="2">
        <v>1</v>
      </c>
      <c r="O81" s="2">
        <v>4</v>
      </c>
      <c r="P81" s="2">
        <v>3</v>
      </c>
      <c r="Q81" s="2">
        <v>4</v>
      </c>
      <c r="R81" s="2">
        <v>2</v>
      </c>
      <c r="S81" s="2">
        <f t="shared" si="1"/>
        <v>70</v>
      </c>
      <c r="T81" s="2" t="s">
        <v>300</v>
      </c>
      <c r="U81" s="2" t="s">
        <v>301</v>
      </c>
      <c r="V81" s="2" t="s">
        <v>284</v>
      </c>
      <c r="W81" s="2" t="s">
        <v>284</v>
      </c>
    </row>
    <row r="82" spans="1:23" ht="13" x14ac:dyDescent="0.15">
      <c r="A82" s="1">
        <v>43801.648929108793</v>
      </c>
      <c r="B82" s="2">
        <v>11</v>
      </c>
      <c r="C82" s="2" t="str">
        <f>IF(E82&lt;&gt;"","Lasso", IF(F82&lt;&gt;"","All", IF(G82&lt;&gt;"","Friends", IF(H82&lt;&gt;"","Pick"))))</f>
        <v>All</v>
      </c>
      <c r="D82" t="str">
        <f>IF(C82="Lasso", E82, IF(C82="All", F82, IF(C82="Friends", G82, IF(C82="Pick", H82))))</f>
        <v>on/off</v>
      </c>
      <c r="F82" s="2" t="s">
        <v>25</v>
      </c>
      <c r="I82" s="2">
        <v>4</v>
      </c>
      <c r="J82" s="2">
        <v>2</v>
      </c>
      <c r="K82" s="2">
        <v>4</v>
      </c>
      <c r="L82" s="2">
        <v>1</v>
      </c>
      <c r="M82" s="2">
        <v>4</v>
      </c>
      <c r="N82" s="2">
        <v>3</v>
      </c>
      <c r="O82" s="2">
        <v>4</v>
      </c>
      <c r="P82" s="2">
        <v>2</v>
      </c>
      <c r="Q82" s="2">
        <v>5</v>
      </c>
      <c r="R82" s="2">
        <v>1</v>
      </c>
      <c r="S82" s="2">
        <f t="shared" si="1"/>
        <v>80</v>
      </c>
      <c r="U82" s="2" t="s">
        <v>302</v>
      </c>
    </row>
    <row r="83" spans="1:23" ht="13" x14ac:dyDescent="0.15">
      <c r="A83" s="1">
        <v>43801.652611886573</v>
      </c>
      <c r="B83" s="2">
        <v>11</v>
      </c>
      <c r="C83" s="2" t="str">
        <f>IF(E83&lt;&gt;"","Lasso", IF(F83&lt;&gt;"","All", IF(G83&lt;&gt;"","Friends", IF(H83&lt;&gt;"","Pick"))))</f>
        <v>All</v>
      </c>
      <c r="D83" t="str">
        <f>IF(C83="Lasso", E83, IF(C83="All", F83, IF(C83="Friends", G83, IF(C83="Pick", H83))))</f>
        <v>smooth fading</v>
      </c>
      <c r="F83" s="2" t="s">
        <v>20</v>
      </c>
      <c r="I83" s="2">
        <v>4</v>
      </c>
      <c r="J83" s="2">
        <v>2</v>
      </c>
      <c r="K83" s="2">
        <v>4</v>
      </c>
      <c r="L83" s="2">
        <v>1</v>
      </c>
      <c r="M83" s="2">
        <v>4</v>
      </c>
      <c r="N83" s="2">
        <v>3</v>
      </c>
      <c r="O83" s="2">
        <v>4</v>
      </c>
      <c r="P83" s="2">
        <v>2</v>
      </c>
      <c r="Q83" s="2">
        <v>5</v>
      </c>
      <c r="R83" s="2">
        <v>1</v>
      </c>
      <c r="S83" s="2">
        <f t="shared" si="1"/>
        <v>80</v>
      </c>
      <c r="T83" s="2" t="s">
        <v>303</v>
      </c>
      <c r="U83" s="2" t="s">
        <v>304</v>
      </c>
      <c r="V83" s="2" t="s">
        <v>305</v>
      </c>
      <c r="W83" s="2" t="s">
        <v>306</v>
      </c>
    </row>
    <row r="84" spans="1:23" ht="13" x14ac:dyDescent="0.15">
      <c r="A84" s="1">
        <v>43801.656049259254</v>
      </c>
      <c r="B84" s="2">
        <v>11</v>
      </c>
      <c r="C84" s="2" t="str">
        <f>IF(E84&lt;&gt;"","Lasso", IF(F84&lt;&gt;"","All", IF(G84&lt;&gt;"","Friends", IF(H84&lt;&gt;"","Pick"))))</f>
        <v>Lasso</v>
      </c>
      <c r="D84" t="str">
        <f>IF(C84="Lasso", E84, IF(C84="All", F84, IF(C84="Friends", G84, IF(C84="Pick", H84))))</f>
        <v>on/off</v>
      </c>
      <c r="E84" s="2" t="s">
        <v>25</v>
      </c>
      <c r="I84" s="2">
        <v>4</v>
      </c>
      <c r="J84" s="2">
        <v>1</v>
      </c>
      <c r="K84" s="2">
        <v>4</v>
      </c>
      <c r="L84" s="2">
        <v>1</v>
      </c>
      <c r="M84" s="2">
        <v>4</v>
      </c>
      <c r="N84" s="2">
        <v>3</v>
      </c>
      <c r="O84" s="2">
        <v>4</v>
      </c>
      <c r="P84" s="2">
        <v>2</v>
      </c>
      <c r="Q84" s="2">
        <v>5</v>
      </c>
      <c r="R84" s="2">
        <v>1</v>
      </c>
      <c r="S84" s="2">
        <f t="shared" si="1"/>
        <v>82.5</v>
      </c>
      <c r="T84" s="2" t="s">
        <v>307</v>
      </c>
      <c r="U84" s="2" t="s">
        <v>308</v>
      </c>
      <c r="V84" s="2" t="s">
        <v>309</v>
      </c>
      <c r="W84" s="2" t="s">
        <v>310</v>
      </c>
    </row>
    <row r="85" spans="1:23" ht="13" x14ac:dyDescent="0.15">
      <c r="A85" s="1">
        <v>43801.657982476856</v>
      </c>
      <c r="B85" s="2">
        <v>11</v>
      </c>
      <c r="C85" s="2" t="str">
        <f>IF(E85&lt;&gt;"","Lasso", IF(F85&lt;&gt;"","All", IF(G85&lt;&gt;"","Friends", IF(H85&lt;&gt;"","Pick"))))</f>
        <v>Pick</v>
      </c>
      <c r="D85" t="str">
        <f>IF(C85="Lasso", E85, IF(C85="All", F85, IF(C85="Friends", G85, IF(C85="Pick", H85))))</f>
        <v>on/off</v>
      </c>
      <c r="H85" s="2" t="s">
        <v>25</v>
      </c>
      <c r="I85" s="2">
        <v>5</v>
      </c>
      <c r="J85" s="2">
        <v>1</v>
      </c>
      <c r="K85" s="2">
        <v>4</v>
      </c>
      <c r="L85" s="2">
        <v>2</v>
      </c>
      <c r="M85" s="2">
        <v>4</v>
      </c>
      <c r="N85" s="2">
        <v>3</v>
      </c>
      <c r="O85" s="2">
        <v>4</v>
      </c>
      <c r="P85" s="2">
        <v>2</v>
      </c>
      <c r="Q85" s="2">
        <v>5</v>
      </c>
      <c r="R85" s="2">
        <v>1</v>
      </c>
      <c r="S85" s="2">
        <f t="shared" si="1"/>
        <v>82.5</v>
      </c>
      <c r="T85" s="2" t="s">
        <v>311</v>
      </c>
      <c r="U85" s="2" t="s">
        <v>312</v>
      </c>
      <c r="V85" s="2" t="s">
        <v>313</v>
      </c>
      <c r="W85" s="2" t="s">
        <v>314</v>
      </c>
    </row>
    <row r="86" spans="1:23" ht="13" x14ac:dyDescent="0.15">
      <c r="A86" s="1">
        <v>43801.660165937501</v>
      </c>
      <c r="B86" s="2">
        <v>11</v>
      </c>
      <c r="C86" s="2" t="str">
        <f>IF(E86&lt;&gt;"","Lasso", IF(F86&lt;&gt;"","All", IF(G86&lt;&gt;"","Friends", IF(H86&lt;&gt;"","Pick"))))</f>
        <v>Lasso</v>
      </c>
      <c r="D86" t="str">
        <f>IF(C86="Lasso", E86, IF(C86="All", F86, IF(C86="Friends", G86, IF(C86="Pick", H86))))</f>
        <v>smooth fading</v>
      </c>
      <c r="E86" s="2" t="s">
        <v>20</v>
      </c>
      <c r="I86" s="2">
        <v>4</v>
      </c>
      <c r="J86" s="2">
        <v>2</v>
      </c>
      <c r="K86" s="2">
        <v>4</v>
      </c>
      <c r="L86" s="2">
        <v>2</v>
      </c>
      <c r="M86" s="2">
        <v>3</v>
      </c>
      <c r="N86" s="2">
        <v>3</v>
      </c>
      <c r="O86" s="2">
        <v>4</v>
      </c>
      <c r="P86" s="2">
        <v>2</v>
      </c>
      <c r="Q86" s="2">
        <v>4</v>
      </c>
      <c r="R86" s="2">
        <v>1</v>
      </c>
      <c r="S86" s="2">
        <f t="shared" si="1"/>
        <v>72.5</v>
      </c>
      <c r="T86" s="2" t="s">
        <v>315</v>
      </c>
      <c r="U86" s="2" t="s">
        <v>316</v>
      </c>
      <c r="V86" s="2" t="s">
        <v>317</v>
      </c>
      <c r="W86" s="2" t="s">
        <v>318</v>
      </c>
    </row>
    <row r="87" spans="1:23" ht="13" x14ac:dyDescent="0.15">
      <c r="A87" s="1">
        <v>43801.663567442127</v>
      </c>
      <c r="B87" s="2">
        <v>11</v>
      </c>
      <c r="C87" s="2" t="str">
        <f>IF(E87&lt;&gt;"","Lasso", IF(F87&lt;&gt;"","All", IF(G87&lt;&gt;"","Friends", IF(H87&lt;&gt;"","Pick"))))</f>
        <v>Pick</v>
      </c>
      <c r="D87" t="str">
        <f>IF(C87="Lasso", E87, IF(C87="All", F87, IF(C87="Friends", G87, IF(C87="Pick", H87))))</f>
        <v>smooth fading</v>
      </c>
      <c r="H87" s="2" t="s">
        <v>20</v>
      </c>
      <c r="I87" s="2">
        <v>4</v>
      </c>
      <c r="J87" s="2">
        <v>2</v>
      </c>
      <c r="K87" s="2">
        <v>4</v>
      </c>
      <c r="L87" s="2">
        <v>1</v>
      </c>
      <c r="M87" s="2">
        <v>3</v>
      </c>
      <c r="N87" s="2">
        <v>3</v>
      </c>
      <c r="O87" s="2">
        <v>4</v>
      </c>
      <c r="P87" s="2">
        <v>2</v>
      </c>
      <c r="Q87" s="2">
        <v>4</v>
      </c>
      <c r="R87" s="2">
        <v>1</v>
      </c>
      <c r="S87" s="2">
        <f t="shared" si="1"/>
        <v>75</v>
      </c>
      <c r="T87" s="2" t="s">
        <v>319</v>
      </c>
      <c r="U87" s="2" t="s">
        <v>320</v>
      </c>
      <c r="V87" s="2" t="s">
        <v>321</v>
      </c>
      <c r="W87" s="2" t="s">
        <v>322</v>
      </c>
    </row>
    <row r="88" spans="1:23" ht="13" x14ac:dyDescent="0.15">
      <c r="A88" s="1">
        <v>43801.665808518519</v>
      </c>
      <c r="B88" s="2">
        <v>11</v>
      </c>
      <c r="C88" s="2" t="str">
        <f>IF(E88&lt;&gt;"","Lasso", IF(F88&lt;&gt;"","All", IF(G88&lt;&gt;"","Friends", IF(H88&lt;&gt;"","Pick"))))</f>
        <v>Friends</v>
      </c>
      <c r="D88" t="str">
        <f>IF(C88="Lasso", E88, IF(C88="All", F88, IF(C88="Friends", G88, IF(C88="Pick", H88))))</f>
        <v>on/off</v>
      </c>
      <c r="G88" s="2" t="s">
        <v>25</v>
      </c>
      <c r="I88" s="2">
        <v>4</v>
      </c>
      <c r="J88" s="2">
        <v>1</v>
      </c>
      <c r="K88" s="2">
        <v>5</v>
      </c>
      <c r="L88" s="2">
        <v>2</v>
      </c>
      <c r="M88" s="2">
        <v>3</v>
      </c>
      <c r="N88" s="2">
        <v>3</v>
      </c>
      <c r="O88" s="2">
        <v>4</v>
      </c>
      <c r="P88" s="2">
        <v>2</v>
      </c>
      <c r="Q88" s="2">
        <v>5</v>
      </c>
      <c r="R88" s="2">
        <v>1</v>
      </c>
      <c r="S88" s="2">
        <f t="shared" si="1"/>
        <v>80</v>
      </c>
      <c r="T88" s="2" t="s">
        <v>323</v>
      </c>
      <c r="U88" s="2" t="s">
        <v>324</v>
      </c>
      <c r="V88" s="2" t="s">
        <v>325</v>
      </c>
      <c r="W88" s="2" t="s">
        <v>326</v>
      </c>
    </row>
    <row r="89" spans="1:23" ht="13" x14ac:dyDescent="0.15">
      <c r="A89" s="1">
        <v>43801.668061631943</v>
      </c>
      <c r="B89" s="2">
        <v>11</v>
      </c>
      <c r="C89" s="2" t="str">
        <f>IF(E89&lt;&gt;"","Lasso", IF(F89&lt;&gt;"","All", IF(G89&lt;&gt;"","Friends", IF(H89&lt;&gt;"","Pick"))))</f>
        <v>Friends</v>
      </c>
      <c r="D89" t="str">
        <f>IF(C89="Lasso", E89, IF(C89="All", F89, IF(C89="Friends", G89, IF(C89="Pick", H89))))</f>
        <v>smooth fading</v>
      </c>
      <c r="G89" s="2" t="s">
        <v>20</v>
      </c>
      <c r="I89" s="2">
        <v>4</v>
      </c>
      <c r="J89" s="2">
        <v>1</v>
      </c>
      <c r="K89" s="2">
        <v>4</v>
      </c>
      <c r="L89" s="2">
        <v>1</v>
      </c>
      <c r="M89" s="2">
        <v>3</v>
      </c>
      <c r="N89" s="2">
        <v>3</v>
      </c>
      <c r="O89" s="2">
        <v>4</v>
      </c>
      <c r="P89" s="2">
        <v>2</v>
      </c>
      <c r="Q89" s="2">
        <v>5</v>
      </c>
      <c r="R89" s="2">
        <v>1</v>
      </c>
      <c r="S89" s="2">
        <f t="shared" si="1"/>
        <v>80</v>
      </c>
      <c r="T89" s="2" t="s">
        <v>327</v>
      </c>
      <c r="U89" s="2" t="s">
        <v>328</v>
      </c>
      <c r="V89" s="2" t="s">
        <v>329</v>
      </c>
      <c r="W89" s="2" t="s">
        <v>330</v>
      </c>
    </row>
    <row r="90" spans="1:23" ht="13" x14ac:dyDescent="0.15">
      <c r="A90" s="1">
        <v>43801.678127939813</v>
      </c>
      <c r="B90" s="2">
        <v>12</v>
      </c>
      <c r="C90" s="2" t="str">
        <f>IF(E90&lt;&gt;"","Lasso", IF(F90&lt;&gt;"","All", IF(G90&lt;&gt;"","Friends", IF(H90&lt;&gt;"","Pick"))))</f>
        <v>All</v>
      </c>
      <c r="D90" t="str">
        <f>IF(C90="Lasso", E90, IF(C90="All", F90, IF(C90="Friends", G90, IF(C90="Pick", H90))))</f>
        <v>smooth fading</v>
      </c>
      <c r="F90" s="2" t="s">
        <v>20</v>
      </c>
      <c r="I90" s="2">
        <v>4</v>
      </c>
      <c r="J90" s="2">
        <v>2</v>
      </c>
      <c r="K90" s="2">
        <v>4</v>
      </c>
      <c r="L90" s="2">
        <v>2</v>
      </c>
      <c r="M90" s="2">
        <v>4</v>
      </c>
      <c r="N90" s="2">
        <v>2</v>
      </c>
      <c r="O90" s="2">
        <v>5</v>
      </c>
      <c r="P90" s="2">
        <v>2</v>
      </c>
      <c r="Q90" s="2">
        <v>4</v>
      </c>
      <c r="R90" s="2">
        <v>2</v>
      </c>
      <c r="S90" s="2">
        <f t="shared" si="1"/>
        <v>77.5</v>
      </c>
      <c r="T90" s="2" t="s">
        <v>331</v>
      </c>
      <c r="U90" s="2" t="s">
        <v>332</v>
      </c>
      <c r="V90" s="2" t="s">
        <v>333</v>
      </c>
      <c r="W90" s="2" t="s">
        <v>334</v>
      </c>
    </row>
    <row r="91" spans="1:23" ht="13" x14ac:dyDescent="0.15">
      <c r="A91" s="1">
        <v>43801.683513923606</v>
      </c>
      <c r="B91" s="2">
        <v>12</v>
      </c>
      <c r="C91" s="2" t="str">
        <f>IF(E91&lt;&gt;"","Lasso", IF(F91&lt;&gt;"","All", IF(G91&lt;&gt;"","Friends", IF(H91&lt;&gt;"","Pick"))))</f>
        <v>Pick</v>
      </c>
      <c r="D91" t="str">
        <f>IF(C91="Lasso", E91, IF(C91="All", F91, IF(C91="Friends", G91, IF(C91="Pick", H91))))</f>
        <v>on/off</v>
      </c>
      <c r="H91" s="2" t="s">
        <v>25</v>
      </c>
      <c r="I91" s="2">
        <v>5</v>
      </c>
      <c r="J91" s="2">
        <v>3</v>
      </c>
      <c r="K91" s="2">
        <v>3</v>
      </c>
      <c r="L91" s="2">
        <v>2</v>
      </c>
      <c r="M91" s="2">
        <v>3</v>
      </c>
      <c r="N91" s="2">
        <v>3</v>
      </c>
      <c r="O91" s="2">
        <v>4</v>
      </c>
      <c r="P91" s="2">
        <v>4</v>
      </c>
      <c r="Q91" s="2">
        <v>3</v>
      </c>
      <c r="R91" s="2">
        <v>4</v>
      </c>
      <c r="S91" s="2">
        <f t="shared" si="1"/>
        <v>55</v>
      </c>
      <c r="T91" s="2" t="s">
        <v>335</v>
      </c>
      <c r="U91" s="2" t="s">
        <v>336</v>
      </c>
      <c r="V91" s="2" t="s">
        <v>337</v>
      </c>
      <c r="W91" s="2" t="s">
        <v>338</v>
      </c>
    </row>
    <row r="92" spans="1:23" ht="13" x14ac:dyDescent="0.15">
      <c r="A92" s="1">
        <v>43801.688046192125</v>
      </c>
      <c r="B92" s="2">
        <v>12</v>
      </c>
      <c r="C92" s="2" t="str">
        <f>IF(E92&lt;&gt;"","Lasso", IF(F92&lt;&gt;"","All", IF(G92&lt;&gt;"","Friends", IF(H92&lt;&gt;"","Pick"))))</f>
        <v>All</v>
      </c>
      <c r="D92" t="str">
        <f>IF(C92="Lasso", E92, IF(C92="All", F92, IF(C92="Friends", G92, IF(C92="Pick", H92))))</f>
        <v>on/off</v>
      </c>
      <c r="F92" s="2" t="s">
        <v>25</v>
      </c>
      <c r="I92" s="2">
        <v>3</v>
      </c>
      <c r="J92" s="2">
        <v>2</v>
      </c>
      <c r="K92" s="2">
        <v>5</v>
      </c>
      <c r="L92" s="2">
        <v>2</v>
      </c>
      <c r="M92" s="2">
        <v>4</v>
      </c>
      <c r="N92" s="2">
        <v>3</v>
      </c>
      <c r="O92" s="2">
        <v>4</v>
      </c>
      <c r="P92" s="2">
        <v>2</v>
      </c>
      <c r="Q92" s="2">
        <v>4</v>
      </c>
      <c r="R92" s="2">
        <v>2</v>
      </c>
      <c r="S92" s="2">
        <f t="shared" si="1"/>
        <v>72.5</v>
      </c>
      <c r="T92" s="2" t="s">
        <v>339</v>
      </c>
      <c r="U92" s="2" t="s">
        <v>340</v>
      </c>
      <c r="V92" s="2" t="s">
        <v>341</v>
      </c>
      <c r="W92" s="2" t="s">
        <v>341</v>
      </c>
    </row>
    <row r="93" spans="1:23" ht="13" x14ac:dyDescent="0.15">
      <c r="A93" s="1">
        <v>43801.69477185185</v>
      </c>
      <c r="B93" s="2">
        <v>12</v>
      </c>
      <c r="C93" s="2" t="str">
        <f>IF(E93&lt;&gt;"","Lasso", IF(F93&lt;&gt;"","All", IF(G93&lt;&gt;"","Friends", IF(H93&lt;&gt;"","Pick"))))</f>
        <v>Pick</v>
      </c>
      <c r="D93" t="str">
        <f>IF(C93="Lasso", E93, IF(C93="All", F93, IF(C93="Friends", G93, IF(C93="Pick", H93))))</f>
        <v>smooth fading</v>
      </c>
      <c r="H93" s="2" t="s">
        <v>20</v>
      </c>
      <c r="I93" s="2">
        <v>4</v>
      </c>
      <c r="J93" s="2">
        <v>2</v>
      </c>
      <c r="K93" s="2">
        <v>4</v>
      </c>
      <c r="L93" s="2">
        <v>3</v>
      </c>
      <c r="M93" s="2">
        <v>2</v>
      </c>
      <c r="N93" s="2">
        <v>2</v>
      </c>
      <c r="O93" s="2">
        <v>3</v>
      </c>
      <c r="P93" s="2">
        <v>2</v>
      </c>
      <c r="Q93" s="2">
        <v>4</v>
      </c>
      <c r="R93" s="2">
        <v>2</v>
      </c>
      <c r="S93" s="2">
        <f t="shared" si="1"/>
        <v>65</v>
      </c>
      <c r="T93" s="2" t="s">
        <v>342</v>
      </c>
      <c r="U93" s="2" t="s">
        <v>343</v>
      </c>
      <c r="V93" s="2" t="s">
        <v>344</v>
      </c>
      <c r="W93" s="2" t="s">
        <v>345</v>
      </c>
    </row>
    <row r="94" spans="1:23" ht="13" x14ac:dyDescent="0.15">
      <c r="A94" s="1">
        <v>43801.702165254625</v>
      </c>
      <c r="B94" s="2">
        <v>12</v>
      </c>
      <c r="C94" s="2" t="str">
        <f>IF(E94&lt;&gt;"","Lasso", IF(F94&lt;&gt;"","All", IF(G94&lt;&gt;"","Friends", IF(H94&lt;&gt;"","Pick"))))</f>
        <v>Friends</v>
      </c>
      <c r="D94" t="str">
        <f>IF(C94="Lasso", E94, IF(C94="All", F94, IF(C94="Friends", G94, IF(C94="Pick", H94))))</f>
        <v>smooth fading</v>
      </c>
      <c r="G94" s="2" t="s">
        <v>20</v>
      </c>
      <c r="I94" s="2">
        <v>3</v>
      </c>
      <c r="J94" s="2">
        <v>4</v>
      </c>
      <c r="K94" s="2">
        <v>4</v>
      </c>
      <c r="L94" s="2">
        <v>4</v>
      </c>
      <c r="M94" s="2">
        <v>3</v>
      </c>
      <c r="N94" s="2">
        <v>2</v>
      </c>
      <c r="O94" s="2">
        <v>5</v>
      </c>
      <c r="P94" s="2">
        <v>2</v>
      </c>
      <c r="Q94" s="2">
        <v>5</v>
      </c>
      <c r="R94" s="2">
        <v>2</v>
      </c>
      <c r="S94" s="2">
        <f t="shared" si="1"/>
        <v>65</v>
      </c>
      <c r="T94" s="2" t="s">
        <v>346</v>
      </c>
      <c r="U94" s="2" t="s">
        <v>347</v>
      </c>
    </row>
    <row r="95" spans="1:23" ht="13" x14ac:dyDescent="0.15">
      <c r="A95" s="1">
        <v>43801.708492245365</v>
      </c>
      <c r="B95" s="2">
        <v>12</v>
      </c>
      <c r="C95" s="2" t="str">
        <f>IF(E95&lt;&gt;"","Lasso", IF(F95&lt;&gt;"","All", IF(G95&lt;&gt;"","Friends", IF(H95&lt;&gt;"","Pick"))))</f>
        <v>Lasso</v>
      </c>
      <c r="D95" t="str">
        <f>IF(C95="Lasso", E95, IF(C95="All", F95, IF(C95="Friends", G95, IF(C95="Pick", H95))))</f>
        <v>on/off</v>
      </c>
      <c r="E95" s="2" t="s">
        <v>25</v>
      </c>
      <c r="I95" s="2">
        <v>2</v>
      </c>
      <c r="J95" s="2">
        <v>2</v>
      </c>
      <c r="K95" s="2">
        <v>4</v>
      </c>
      <c r="L95" s="2">
        <v>2</v>
      </c>
      <c r="M95" s="2">
        <v>2</v>
      </c>
      <c r="N95" s="2">
        <v>2</v>
      </c>
      <c r="O95" s="2">
        <v>4</v>
      </c>
      <c r="P95" s="2">
        <v>2</v>
      </c>
      <c r="Q95" s="2">
        <v>2</v>
      </c>
      <c r="R95" s="2">
        <v>2</v>
      </c>
      <c r="S95" s="2">
        <f t="shared" si="1"/>
        <v>60</v>
      </c>
      <c r="T95" s="2" t="s">
        <v>348</v>
      </c>
      <c r="U95" s="2" t="s">
        <v>349</v>
      </c>
      <c r="V95" s="2" t="s">
        <v>350</v>
      </c>
      <c r="W95" s="2" t="s">
        <v>351</v>
      </c>
    </row>
    <row r="96" spans="1:23" ht="13" x14ac:dyDescent="0.15">
      <c r="A96" s="1">
        <v>43801.713166145833</v>
      </c>
      <c r="B96" s="2">
        <v>12</v>
      </c>
      <c r="C96" s="2" t="str">
        <f>IF(E96&lt;&gt;"","Lasso", IF(F96&lt;&gt;"","All", IF(G96&lt;&gt;"","Friends", IF(H96&lt;&gt;"","Pick"))))</f>
        <v>Lasso</v>
      </c>
      <c r="D96" t="str">
        <f>IF(C96="Lasso", E96, IF(C96="All", F96, IF(C96="Friends", G96, IF(C96="Pick", H96))))</f>
        <v>smooth fading</v>
      </c>
      <c r="E96" s="2" t="s">
        <v>20</v>
      </c>
      <c r="I96" s="2">
        <v>3</v>
      </c>
      <c r="J96" s="2">
        <v>2</v>
      </c>
      <c r="K96" s="2">
        <v>4</v>
      </c>
      <c r="L96" s="2">
        <v>2</v>
      </c>
      <c r="M96" s="2">
        <v>3</v>
      </c>
      <c r="N96" s="2">
        <v>2</v>
      </c>
      <c r="O96" s="2">
        <v>4</v>
      </c>
      <c r="P96" s="2">
        <v>2</v>
      </c>
      <c r="Q96" s="2">
        <v>4</v>
      </c>
      <c r="R96" s="2">
        <v>2</v>
      </c>
      <c r="S96" s="2">
        <f t="shared" si="1"/>
        <v>70</v>
      </c>
      <c r="T96" s="2" t="s">
        <v>352</v>
      </c>
      <c r="U96" s="2" t="s">
        <v>353</v>
      </c>
      <c r="V96" s="2" t="s">
        <v>354</v>
      </c>
      <c r="W96" s="2" t="s">
        <v>355</v>
      </c>
    </row>
    <row r="97" spans="1:23" ht="13" x14ac:dyDescent="0.15">
      <c r="A97" s="1">
        <v>43801.716090416667</v>
      </c>
      <c r="B97" s="2">
        <v>12</v>
      </c>
      <c r="C97" s="2" t="str">
        <f>IF(E97&lt;&gt;"","Lasso", IF(F97&lt;&gt;"","All", IF(G97&lt;&gt;"","Friends", IF(H97&lt;&gt;"","Pick"))))</f>
        <v>Friends</v>
      </c>
      <c r="D97" t="str">
        <f>IF(C97="Lasso", E97, IF(C97="All", F97, IF(C97="Friends", G97, IF(C97="Pick", H97))))</f>
        <v>on/off</v>
      </c>
      <c r="G97" s="2" t="s">
        <v>25</v>
      </c>
      <c r="I97" s="2">
        <v>2</v>
      </c>
      <c r="J97" s="2">
        <v>2</v>
      </c>
      <c r="K97" s="2">
        <v>4</v>
      </c>
      <c r="L97" s="2">
        <v>2</v>
      </c>
      <c r="M97" s="2">
        <v>2</v>
      </c>
      <c r="N97" s="2">
        <v>2</v>
      </c>
      <c r="O97" s="2">
        <v>3</v>
      </c>
      <c r="P97" s="2">
        <v>2</v>
      </c>
      <c r="Q97" s="2">
        <v>3</v>
      </c>
      <c r="R97" s="2">
        <v>2</v>
      </c>
      <c r="S97" s="2">
        <f t="shared" si="1"/>
        <v>60</v>
      </c>
      <c r="T97" s="2" t="s">
        <v>356</v>
      </c>
      <c r="U97" s="2" t="s">
        <v>357</v>
      </c>
      <c r="V97" s="2" t="s">
        <v>358</v>
      </c>
      <c r="W97" s="2" t="s">
        <v>359</v>
      </c>
    </row>
    <row r="98" spans="1:23" ht="13" x14ac:dyDescent="0.15">
      <c r="A98" s="1">
        <v>43802.558439467597</v>
      </c>
      <c r="B98" s="2">
        <v>13</v>
      </c>
      <c r="C98" s="2" t="str">
        <f>IF(E98&lt;&gt;"","Lasso", IF(F98&lt;&gt;"","All", IF(G98&lt;&gt;"","Friends", IF(H98&lt;&gt;"","Pick"))))</f>
        <v>Pick</v>
      </c>
      <c r="D98" t="str">
        <f>IF(C98="Lasso", E98, IF(C98="All", F98, IF(C98="Friends", G98, IF(C98="Pick", H98))))</f>
        <v>on/off</v>
      </c>
      <c r="H98" s="2" t="s">
        <v>25</v>
      </c>
      <c r="I98" s="2">
        <v>4</v>
      </c>
      <c r="J98" s="2">
        <v>2</v>
      </c>
      <c r="K98" s="2">
        <v>3</v>
      </c>
      <c r="L98" s="2">
        <v>1</v>
      </c>
      <c r="M98" s="2">
        <v>4</v>
      </c>
      <c r="N98" s="2">
        <v>1</v>
      </c>
      <c r="O98" s="2">
        <v>5</v>
      </c>
      <c r="P98" s="2">
        <v>3</v>
      </c>
      <c r="Q98" s="2">
        <v>2</v>
      </c>
      <c r="R98" s="2">
        <v>4</v>
      </c>
      <c r="S98" s="2">
        <f t="shared" si="1"/>
        <v>67.5</v>
      </c>
      <c r="T98" s="2" t="s">
        <v>360</v>
      </c>
      <c r="U98" s="2" t="s">
        <v>361</v>
      </c>
      <c r="V98" s="2" t="s">
        <v>362</v>
      </c>
      <c r="W98" s="2" t="s">
        <v>363</v>
      </c>
    </row>
    <row r="99" spans="1:23" ht="13" x14ac:dyDescent="0.15">
      <c r="A99" s="1">
        <v>43802.566164166667</v>
      </c>
      <c r="B99" s="2">
        <v>13</v>
      </c>
      <c r="C99" s="2" t="str">
        <f>IF(E99&lt;&gt;"","Lasso", IF(F99&lt;&gt;"","All", IF(G99&lt;&gt;"","Friends", IF(H99&lt;&gt;"","Pick"))))</f>
        <v>Pick</v>
      </c>
      <c r="D99" t="str">
        <f>IF(C99="Lasso", E99, IF(C99="All", F99, IF(C99="Friends", G99, IF(C99="Pick", H99))))</f>
        <v>smooth fading</v>
      </c>
      <c r="H99" s="2" t="s">
        <v>20</v>
      </c>
      <c r="I99" s="2">
        <v>4</v>
      </c>
      <c r="J99" s="2">
        <v>1</v>
      </c>
      <c r="K99" s="2">
        <v>5</v>
      </c>
      <c r="L99" s="2">
        <v>1</v>
      </c>
      <c r="M99" s="2">
        <v>5</v>
      </c>
      <c r="N99" s="2">
        <v>1</v>
      </c>
      <c r="O99" s="2">
        <v>5</v>
      </c>
      <c r="P99" s="2">
        <v>2</v>
      </c>
      <c r="Q99" s="2">
        <v>4</v>
      </c>
      <c r="R99" s="2">
        <v>1</v>
      </c>
      <c r="S99" s="2">
        <f t="shared" si="1"/>
        <v>92.5</v>
      </c>
      <c r="T99" s="2" t="s">
        <v>364</v>
      </c>
      <c r="U99" s="2" t="s">
        <v>365</v>
      </c>
      <c r="V99" s="2" t="s">
        <v>366</v>
      </c>
      <c r="W99" s="2" t="s">
        <v>367</v>
      </c>
    </row>
    <row r="100" spans="1:23" ht="13" x14ac:dyDescent="0.15">
      <c r="A100" s="1">
        <v>43802.572787870369</v>
      </c>
      <c r="B100" s="2">
        <v>13</v>
      </c>
      <c r="C100" s="2" t="str">
        <f>IF(E100&lt;&gt;"","Lasso", IF(F100&lt;&gt;"","All", IF(G100&lt;&gt;"","Friends", IF(H100&lt;&gt;"","Pick"))))</f>
        <v>All</v>
      </c>
      <c r="D100" t="str">
        <f>IF(C100="Lasso", E100, IF(C100="All", F100, IF(C100="Friends", G100, IF(C100="Pick", H100))))</f>
        <v>smooth fading</v>
      </c>
      <c r="F100" s="2" t="s">
        <v>20</v>
      </c>
      <c r="I100" s="2">
        <v>3</v>
      </c>
      <c r="J100" s="2">
        <v>1</v>
      </c>
      <c r="K100" s="2">
        <v>4</v>
      </c>
      <c r="L100" s="2">
        <v>1</v>
      </c>
      <c r="M100" s="2">
        <v>3</v>
      </c>
      <c r="N100" s="2">
        <v>1</v>
      </c>
      <c r="O100" s="2">
        <v>5</v>
      </c>
      <c r="P100" s="2">
        <v>3</v>
      </c>
      <c r="Q100" s="2">
        <v>4</v>
      </c>
      <c r="R100" s="2">
        <v>1</v>
      </c>
      <c r="S100" s="2">
        <f t="shared" si="1"/>
        <v>80</v>
      </c>
      <c r="T100" s="2" t="s">
        <v>368</v>
      </c>
      <c r="U100" s="2" t="s">
        <v>369</v>
      </c>
      <c r="V100" s="2" t="s">
        <v>370</v>
      </c>
      <c r="W100" s="2" t="s">
        <v>371</v>
      </c>
    </row>
    <row r="101" spans="1:23" ht="13" x14ac:dyDescent="0.15">
      <c r="A101" s="1">
        <v>43802.581271099538</v>
      </c>
      <c r="B101" s="2">
        <v>13</v>
      </c>
      <c r="C101" s="2" t="str">
        <f>IF(E101&lt;&gt;"","Lasso", IF(F101&lt;&gt;"","All", IF(G101&lt;&gt;"","Friends", IF(H101&lt;&gt;"","Pick"))))</f>
        <v>Friends</v>
      </c>
      <c r="D101" t="str">
        <f>IF(C101="Lasso", E101, IF(C101="All", F101, IF(C101="Friends", G101, IF(C101="Pick", H101))))</f>
        <v>smooth fading</v>
      </c>
      <c r="G101" s="2" t="s">
        <v>20</v>
      </c>
      <c r="I101" s="2">
        <v>4</v>
      </c>
      <c r="J101" s="2">
        <v>2</v>
      </c>
      <c r="K101" s="2">
        <v>2</v>
      </c>
      <c r="L101" s="2">
        <v>1</v>
      </c>
      <c r="M101" s="2">
        <v>2</v>
      </c>
      <c r="N101" s="2">
        <v>3</v>
      </c>
      <c r="O101" s="2">
        <v>5</v>
      </c>
      <c r="P101" s="2">
        <v>5</v>
      </c>
      <c r="Q101" s="2">
        <v>2</v>
      </c>
      <c r="R101" s="2">
        <v>1</v>
      </c>
      <c r="S101" s="2">
        <f t="shared" si="1"/>
        <v>57.5</v>
      </c>
      <c r="T101" s="2" t="s">
        <v>372</v>
      </c>
      <c r="U101" s="2" t="s">
        <v>373</v>
      </c>
      <c r="V101" s="2" t="s">
        <v>374</v>
      </c>
      <c r="W101" s="2" t="s">
        <v>375</v>
      </c>
    </row>
    <row r="102" spans="1:23" ht="13" x14ac:dyDescent="0.15">
      <c r="A102" s="1">
        <v>43802.584787905093</v>
      </c>
      <c r="B102" s="2">
        <v>13</v>
      </c>
      <c r="C102" s="2" t="str">
        <f>IF(E102&lt;&gt;"","Lasso", IF(F102&lt;&gt;"","All", IF(G102&lt;&gt;"","Friends", IF(H102&lt;&gt;"","Pick"))))</f>
        <v>All</v>
      </c>
      <c r="D102" t="str">
        <f>IF(C102="Lasso", E102, IF(C102="All", F102, IF(C102="Friends", G102, IF(C102="Pick", H102))))</f>
        <v>on/off</v>
      </c>
      <c r="F102" s="2" t="s">
        <v>25</v>
      </c>
      <c r="I102" s="2">
        <v>4</v>
      </c>
      <c r="J102" s="2">
        <v>1</v>
      </c>
      <c r="K102" s="2">
        <v>5</v>
      </c>
      <c r="L102" s="2">
        <v>1</v>
      </c>
      <c r="M102" s="2">
        <v>4</v>
      </c>
      <c r="N102" s="2">
        <v>1</v>
      </c>
      <c r="O102" s="2">
        <v>5</v>
      </c>
      <c r="P102" s="2">
        <v>2</v>
      </c>
      <c r="Q102" s="2">
        <v>3</v>
      </c>
      <c r="R102" s="2">
        <v>1</v>
      </c>
      <c r="S102" s="2">
        <f t="shared" si="1"/>
        <v>87.5</v>
      </c>
      <c r="T102" s="2" t="s">
        <v>376</v>
      </c>
      <c r="U102" s="2" t="s">
        <v>377</v>
      </c>
      <c r="V102" s="2" t="s">
        <v>378</v>
      </c>
      <c r="W102" s="2" t="s">
        <v>379</v>
      </c>
    </row>
    <row r="103" spans="1:23" ht="13" x14ac:dyDescent="0.15">
      <c r="A103" s="1">
        <v>43802.58991278935</v>
      </c>
      <c r="B103" s="2">
        <v>13</v>
      </c>
      <c r="C103" s="2" t="str">
        <f>IF(E103&lt;&gt;"","Lasso", IF(F103&lt;&gt;"","All", IF(G103&lt;&gt;"","Friends", IF(H103&lt;&gt;"","Pick"))))</f>
        <v>Friends</v>
      </c>
      <c r="D103" t="str">
        <f>IF(C103="Lasso", E103, IF(C103="All", F103, IF(C103="Friends", G103, IF(C103="Pick", H103))))</f>
        <v>on/off</v>
      </c>
      <c r="G103" s="2" t="s">
        <v>25</v>
      </c>
      <c r="I103" s="2">
        <v>5</v>
      </c>
      <c r="J103" s="2">
        <v>1</v>
      </c>
      <c r="K103" s="2">
        <v>5</v>
      </c>
      <c r="L103" s="2">
        <v>1</v>
      </c>
      <c r="M103" s="2">
        <v>4</v>
      </c>
      <c r="N103" s="2">
        <v>1</v>
      </c>
      <c r="O103" s="2">
        <v>5</v>
      </c>
      <c r="P103" s="2">
        <v>2</v>
      </c>
      <c r="Q103" s="2">
        <v>5</v>
      </c>
      <c r="R103" s="2">
        <v>1</v>
      </c>
      <c r="S103" s="2">
        <f t="shared" si="1"/>
        <v>95</v>
      </c>
      <c r="T103" s="2" t="s">
        <v>380</v>
      </c>
      <c r="U103" s="2" t="s">
        <v>381</v>
      </c>
      <c r="V103" s="2" t="s">
        <v>382</v>
      </c>
      <c r="W103" s="2" t="s">
        <v>383</v>
      </c>
    </row>
    <row r="104" spans="1:23" ht="13" x14ac:dyDescent="0.15">
      <c r="A104" s="1">
        <v>43802.594197372688</v>
      </c>
      <c r="B104" s="2">
        <v>13</v>
      </c>
      <c r="C104" s="2" t="str">
        <f>IF(E104&lt;&gt;"","Lasso", IF(F104&lt;&gt;"","All", IF(G104&lt;&gt;"","Friends", IF(H104&lt;&gt;"","Pick"))))</f>
        <v>Lasso</v>
      </c>
      <c r="D104" t="str">
        <f>IF(C104="Lasso", E104, IF(C104="All", F104, IF(C104="Friends", G104, IF(C104="Pick", H104))))</f>
        <v>on/off</v>
      </c>
      <c r="E104" s="2" t="s">
        <v>25</v>
      </c>
      <c r="I104" s="2">
        <v>4</v>
      </c>
      <c r="J104" s="2">
        <v>1</v>
      </c>
      <c r="K104" s="2">
        <v>5</v>
      </c>
      <c r="L104" s="2">
        <v>1</v>
      </c>
      <c r="M104" s="2">
        <v>4</v>
      </c>
      <c r="N104" s="2">
        <v>1</v>
      </c>
      <c r="O104" s="2">
        <v>5</v>
      </c>
      <c r="P104" s="2">
        <v>2</v>
      </c>
      <c r="Q104" s="2">
        <v>5</v>
      </c>
      <c r="R104" s="2">
        <v>1</v>
      </c>
      <c r="S104" s="2">
        <f t="shared" si="1"/>
        <v>92.5</v>
      </c>
      <c r="T104" s="2" t="s">
        <v>384</v>
      </c>
      <c r="U104" s="2" t="s">
        <v>385</v>
      </c>
      <c r="V104" s="2" t="s">
        <v>386</v>
      </c>
      <c r="W104" s="2" t="s">
        <v>387</v>
      </c>
    </row>
    <row r="105" spans="1:23" ht="13" x14ac:dyDescent="0.15">
      <c r="A105" s="1">
        <v>43802.59772450231</v>
      </c>
      <c r="B105" s="2">
        <v>13</v>
      </c>
      <c r="C105" s="2" t="str">
        <f>IF(E105&lt;&gt;"","Lasso", IF(F105&lt;&gt;"","All", IF(G105&lt;&gt;"","Friends", IF(H105&lt;&gt;"","Pick"))))</f>
        <v>Lasso</v>
      </c>
      <c r="D105" t="str">
        <f>IF(C105="Lasso", E105, IF(C105="All", F105, IF(C105="Friends", G105, IF(C105="Pick", H105))))</f>
        <v>smooth fading</v>
      </c>
      <c r="E105" s="2" t="s">
        <v>20</v>
      </c>
      <c r="I105" s="2">
        <v>4</v>
      </c>
      <c r="J105" s="2">
        <v>1</v>
      </c>
      <c r="K105" s="2">
        <v>5</v>
      </c>
      <c r="L105" s="2">
        <v>1</v>
      </c>
      <c r="M105" s="2">
        <v>4</v>
      </c>
      <c r="N105" s="2">
        <v>1</v>
      </c>
      <c r="O105" s="2">
        <v>5</v>
      </c>
      <c r="P105" s="2">
        <v>1</v>
      </c>
      <c r="Q105" s="2">
        <v>5</v>
      </c>
      <c r="R105" s="2">
        <v>1</v>
      </c>
      <c r="S105" s="2">
        <f t="shared" si="1"/>
        <v>95</v>
      </c>
      <c r="T105" s="2" t="s">
        <v>388</v>
      </c>
      <c r="U105" s="2" t="s">
        <v>389</v>
      </c>
      <c r="V105" s="2" t="s">
        <v>390</v>
      </c>
      <c r="W105" s="2" t="s">
        <v>391</v>
      </c>
    </row>
    <row r="106" spans="1:23" ht="13" x14ac:dyDescent="0.15">
      <c r="A106" s="1">
        <v>43802.607258171294</v>
      </c>
      <c r="B106" s="2">
        <v>14</v>
      </c>
      <c r="C106" s="2" t="str">
        <f>IF(E106&lt;&gt;"","Lasso", IF(F106&lt;&gt;"","All", IF(G106&lt;&gt;"","Friends", IF(H106&lt;&gt;"","Pick"))))</f>
        <v>Pick</v>
      </c>
      <c r="D106" t="str">
        <f>IF(C106="Lasso", E106, IF(C106="All", F106, IF(C106="Friends", G106, IF(C106="Pick", H106))))</f>
        <v>smooth fading</v>
      </c>
      <c r="H106" s="2" t="s">
        <v>20</v>
      </c>
      <c r="I106" s="2">
        <v>3</v>
      </c>
      <c r="J106" s="2">
        <v>3</v>
      </c>
      <c r="K106" s="2">
        <v>5</v>
      </c>
      <c r="L106" s="2">
        <v>1</v>
      </c>
      <c r="M106" s="2">
        <v>4</v>
      </c>
      <c r="N106" s="2">
        <v>1</v>
      </c>
      <c r="O106" s="2">
        <v>4</v>
      </c>
      <c r="P106" s="2">
        <v>1</v>
      </c>
      <c r="Q106" s="2">
        <v>4</v>
      </c>
      <c r="R106" s="2">
        <v>1</v>
      </c>
      <c r="S106" s="2">
        <f t="shared" si="1"/>
        <v>82.5</v>
      </c>
      <c r="T106" s="2" t="s">
        <v>392</v>
      </c>
      <c r="U106" s="2" t="s">
        <v>393</v>
      </c>
      <c r="V106" s="2" t="s">
        <v>394</v>
      </c>
      <c r="W106" s="2" t="s">
        <v>395</v>
      </c>
    </row>
    <row r="107" spans="1:23" ht="13" x14ac:dyDescent="0.15">
      <c r="A107" s="1">
        <v>43802.612398344907</v>
      </c>
      <c r="B107" s="2">
        <v>14</v>
      </c>
      <c r="C107" s="2" t="str">
        <f>IF(E107&lt;&gt;"","Lasso", IF(F107&lt;&gt;"","All", IF(G107&lt;&gt;"","Friends", IF(H107&lt;&gt;"","Pick"))))</f>
        <v>Friends</v>
      </c>
      <c r="D107" t="str">
        <f>IF(C107="Lasso", E107, IF(C107="All", F107, IF(C107="Friends", G107, IF(C107="Pick", H107))))</f>
        <v>smooth fading</v>
      </c>
      <c r="G107" s="2" t="s">
        <v>20</v>
      </c>
      <c r="I107" s="2">
        <v>2</v>
      </c>
      <c r="J107" s="2">
        <v>2</v>
      </c>
      <c r="K107" s="2">
        <v>5</v>
      </c>
      <c r="L107" s="2">
        <v>2</v>
      </c>
      <c r="M107" s="2">
        <v>4</v>
      </c>
      <c r="N107" s="2">
        <v>2</v>
      </c>
      <c r="O107" s="2">
        <v>4</v>
      </c>
      <c r="P107" s="2">
        <v>4</v>
      </c>
      <c r="Q107" s="2">
        <v>4</v>
      </c>
      <c r="R107" s="2">
        <v>2</v>
      </c>
      <c r="S107" s="2">
        <f t="shared" si="1"/>
        <v>67.5</v>
      </c>
      <c r="T107" s="2" t="s">
        <v>396</v>
      </c>
      <c r="U107" s="2" t="s">
        <v>397</v>
      </c>
      <c r="V107" s="2" t="s">
        <v>398</v>
      </c>
      <c r="W107" s="2" t="s">
        <v>399</v>
      </c>
    </row>
    <row r="108" spans="1:23" ht="13" x14ac:dyDescent="0.15">
      <c r="A108" s="1">
        <v>43802.617087013889</v>
      </c>
      <c r="B108" s="2">
        <v>14</v>
      </c>
      <c r="C108" s="2" t="str">
        <f>IF(E108&lt;&gt;"","Lasso", IF(F108&lt;&gt;"","All", IF(G108&lt;&gt;"","Friends", IF(H108&lt;&gt;"","Pick"))))</f>
        <v>Pick</v>
      </c>
      <c r="D108" t="str">
        <f>IF(C108="Lasso", E108, IF(C108="All", F108, IF(C108="Friends", G108, IF(C108="Pick", H108))))</f>
        <v>on/off</v>
      </c>
      <c r="H108" s="2" t="s">
        <v>25</v>
      </c>
      <c r="I108" s="2">
        <v>5</v>
      </c>
      <c r="J108" s="2">
        <v>1</v>
      </c>
      <c r="K108" s="2">
        <v>5</v>
      </c>
      <c r="L108" s="2">
        <v>1</v>
      </c>
      <c r="M108" s="2">
        <v>5</v>
      </c>
      <c r="N108" s="2">
        <v>1</v>
      </c>
      <c r="O108" s="2">
        <v>5</v>
      </c>
      <c r="P108" s="2">
        <v>2</v>
      </c>
      <c r="Q108" s="2">
        <v>5</v>
      </c>
      <c r="R108" s="2">
        <v>1</v>
      </c>
      <c r="S108" s="2">
        <f t="shared" si="1"/>
        <v>97.5</v>
      </c>
      <c r="T108" s="2" t="s">
        <v>400</v>
      </c>
      <c r="U108" s="2" t="s">
        <v>401</v>
      </c>
      <c r="V108" s="2" t="s">
        <v>402</v>
      </c>
      <c r="W108" s="2" t="s">
        <v>403</v>
      </c>
    </row>
    <row r="109" spans="1:23" ht="13" x14ac:dyDescent="0.15">
      <c r="A109" s="1">
        <v>43802.619679189811</v>
      </c>
      <c r="B109" s="2">
        <v>14</v>
      </c>
      <c r="C109" s="2" t="str">
        <f>IF(E109&lt;&gt;"","Lasso", IF(F109&lt;&gt;"","All", IF(G109&lt;&gt;"","Friends", IF(H109&lt;&gt;"","Pick"))))</f>
        <v>Friends</v>
      </c>
      <c r="D109" t="str">
        <f>IF(C109="Lasso", E109, IF(C109="All", F109, IF(C109="Friends", G109, IF(C109="Pick", H109))))</f>
        <v>on/off</v>
      </c>
      <c r="G109" s="2" t="s">
        <v>25</v>
      </c>
      <c r="I109" s="2">
        <v>5</v>
      </c>
      <c r="J109" s="2">
        <v>1</v>
      </c>
      <c r="K109" s="2">
        <v>5</v>
      </c>
      <c r="L109" s="2">
        <v>1</v>
      </c>
      <c r="M109" s="2">
        <v>5</v>
      </c>
      <c r="N109" s="2">
        <v>1</v>
      </c>
      <c r="O109" s="2">
        <v>5</v>
      </c>
      <c r="P109" s="2">
        <v>1</v>
      </c>
      <c r="Q109" s="2">
        <v>5</v>
      </c>
      <c r="R109" s="2">
        <v>1</v>
      </c>
      <c r="S109" s="2">
        <f t="shared" si="1"/>
        <v>100</v>
      </c>
      <c r="T109" s="2" t="s">
        <v>404</v>
      </c>
      <c r="U109" s="2" t="s">
        <v>405</v>
      </c>
      <c r="V109" s="2" t="s">
        <v>406</v>
      </c>
      <c r="W109" s="2" t="s">
        <v>407</v>
      </c>
    </row>
    <row r="110" spans="1:23" ht="13" x14ac:dyDescent="0.15">
      <c r="A110" s="1">
        <v>43802.622349293983</v>
      </c>
      <c r="B110" s="2">
        <v>14</v>
      </c>
      <c r="C110" s="2" t="str">
        <f>IF(E110&lt;&gt;"","Lasso", IF(F110&lt;&gt;"","All", IF(G110&lt;&gt;"","Friends", IF(H110&lt;&gt;"","Pick"))))</f>
        <v>All</v>
      </c>
      <c r="D110" t="str">
        <f>IF(C110="Lasso", E110, IF(C110="All", F110, IF(C110="Friends", G110, IF(C110="Pick", H110))))</f>
        <v>smooth fading</v>
      </c>
      <c r="F110" s="2" t="s">
        <v>20</v>
      </c>
      <c r="I110" s="2">
        <v>1</v>
      </c>
      <c r="J110" s="2">
        <v>4</v>
      </c>
      <c r="K110" s="2">
        <v>2</v>
      </c>
      <c r="L110" s="2">
        <v>3</v>
      </c>
      <c r="M110" s="2">
        <v>4</v>
      </c>
      <c r="N110" s="2">
        <v>3</v>
      </c>
      <c r="O110" s="2">
        <v>2</v>
      </c>
      <c r="P110" s="2">
        <v>4</v>
      </c>
      <c r="Q110" s="2">
        <v>2</v>
      </c>
      <c r="R110" s="2">
        <v>3</v>
      </c>
      <c r="S110" s="2">
        <f t="shared" si="1"/>
        <v>35</v>
      </c>
      <c r="T110" s="2" t="s">
        <v>408</v>
      </c>
      <c r="U110" s="2" t="s">
        <v>409</v>
      </c>
      <c r="V110" s="2" t="s">
        <v>410</v>
      </c>
      <c r="W110" s="2" t="s">
        <v>411</v>
      </c>
    </row>
    <row r="111" spans="1:23" ht="13" x14ac:dyDescent="0.15">
      <c r="A111" s="1">
        <v>43802.624532187503</v>
      </c>
      <c r="B111" s="2">
        <v>14</v>
      </c>
      <c r="C111" s="2" t="str">
        <f>IF(E111&lt;&gt;"","Lasso", IF(F111&lt;&gt;"","All", IF(G111&lt;&gt;"","Friends", IF(H111&lt;&gt;"","Pick"))))</f>
        <v>Lasso</v>
      </c>
      <c r="D111" t="str">
        <f>IF(C111="Lasso", E111, IF(C111="All", F111, IF(C111="Friends", G111, IF(C111="Pick", H111))))</f>
        <v>smooth fading</v>
      </c>
      <c r="E111" s="2" t="s">
        <v>20</v>
      </c>
      <c r="I111" s="2">
        <v>3</v>
      </c>
      <c r="J111" s="2">
        <v>3</v>
      </c>
      <c r="K111" s="2">
        <v>3</v>
      </c>
      <c r="L111" s="2">
        <v>2</v>
      </c>
      <c r="M111" s="2">
        <v>4</v>
      </c>
      <c r="N111" s="2">
        <v>2</v>
      </c>
      <c r="O111" s="2">
        <v>3</v>
      </c>
      <c r="P111" s="2">
        <v>3</v>
      </c>
      <c r="Q111" s="2">
        <v>4</v>
      </c>
      <c r="R111" s="2">
        <v>2</v>
      </c>
      <c r="S111" s="2">
        <f t="shared" si="1"/>
        <v>62.5</v>
      </c>
      <c r="T111" s="2" t="s">
        <v>412</v>
      </c>
      <c r="U111" s="2" t="s">
        <v>413</v>
      </c>
      <c r="V111" s="2" t="s">
        <v>414</v>
      </c>
      <c r="W111" s="2" t="s">
        <v>415</v>
      </c>
    </row>
    <row r="112" spans="1:23" ht="13" x14ac:dyDescent="0.15">
      <c r="A112" s="1">
        <v>43802.627849050928</v>
      </c>
      <c r="B112" s="2">
        <v>14</v>
      </c>
      <c r="C112" s="2" t="str">
        <f>IF(E112&lt;&gt;"","Lasso", IF(F112&lt;&gt;"","All", IF(G112&lt;&gt;"","Friends", IF(H112&lt;&gt;"","Pick"))))</f>
        <v>All</v>
      </c>
      <c r="D112" t="str">
        <f>IF(C112="Lasso", E112, IF(C112="All", F112, IF(C112="Friends", G112, IF(C112="Pick", H112))))</f>
        <v>on/off</v>
      </c>
      <c r="F112" s="2" t="s">
        <v>25</v>
      </c>
      <c r="I112" s="2">
        <v>3</v>
      </c>
      <c r="J112" s="2">
        <v>3</v>
      </c>
      <c r="K112" s="2">
        <v>4</v>
      </c>
      <c r="L112" s="2">
        <v>2</v>
      </c>
      <c r="M112" s="2">
        <v>4</v>
      </c>
      <c r="N112" s="2">
        <v>3</v>
      </c>
      <c r="O112" s="2">
        <v>3</v>
      </c>
      <c r="P112" s="2">
        <v>3</v>
      </c>
      <c r="Q112" s="2">
        <v>3</v>
      </c>
      <c r="R112" s="2">
        <v>2</v>
      </c>
      <c r="S112" s="2">
        <f t="shared" si="1"/>
        <v>60</v>
      </c>
      <c r="T112" s="2" t="s">
        <v>416</v>
      </c>
      <c r="U112" s="2" t="s">
        <v>417</v>
      </c>
      <c r="V112" s="2" t="s">
        <v>418</v>
      </c>
      <c r="W112" s="2" t="s">
        <v>419</v>
      </c>
    </row>
    <row r="113" spans="1:23" ht="13" x14ac:dyDescent="0.15">
      <c r="A113" s="1">
        <v>43802.630202719913</v>
      </c>
      <c r="B113" s="2">
        <v>14</v>
      </c>
      <c r="C113" s="2" t="str">
        <f>IF(E113&lt;&gt;"","Lasso", IF(F113&lt;&gt;"","All", IF(G113&lt;&gt;"","Friends", IF(H113&lt;&gt;"","Pick"))))</f>
        <v>Lasso</v>
      </c>
      <c r="D113" t="str">
        <f>IF(C113="Lasso", E113, IF(C113="All", F113, IF(C113="Friends", G113, IF(C113="Pick", H113))))</f>
        <v>on/off</v>
      </c>
      <c r="E113" s="2" t="s">
        <v>25</v>
      </c>
      <c r="I113" s="2">
        <v>5</v>
      </c>
      <c r="J113" s="2">
        <v>1</v>
      </c>
      <c r="K113" s="2">
        <v>5</v>
      </c>
      <c r="L113" s="2">
        <v>1</v>
      </c>
      <c r="M113" s="2">
        <v>5</v>
      </c>
      <c r="N113" s="2">
        <v>1</v>
      </c>
      <c r="O113" s="2">
        <v>5</v>
      </c>
      <c r="P113" s="2">
        <v>1</v>
      </c>
      <c r="Q113" s="2">
        <v>5</v>
      </c>
      <c r="R113" s="2">
        <v>1</v>
      </c>
      <c r="S113" s="2">
        <f t="shared" si="1"/>
        <v>100</v>
      </c>
      <c r="T113" s="2" t="s">
        <v>420</v>
      </c>
      <c r="U113" s="2" t="s">
        <v>421</v>
      </c>
      <c r="V113" s="2" t="s">
        <v>422</v>
      </c>
      <c r="W113" s="2" t="s">
        <v>423</v>
      </c>
    </row>
    <row r="114" spans="1:23" ht="13" x14ac:dyDescent="0.15">
      <c r="A114" s="1">
        <v>43802.640716956019</v>
      </c>
      <c r="B114" s="2">
        <v>15</v>
      </c>
      <c r="C114" s="2" t="str">
        <f>IF(E114&lt;&gt;"","Lasso", IF(F114&lt;&gt;"","All", IF(G114&lt;&gt;"","Friends", IF(H114&lt;&gt;"","Pick"))))</f>
        <v>Friends</v>
      </c>
      <c r="D114" t="str">
        <f>IF(C114="Lasso", E114, IF(C114="All", F114, IF(C114="Friends", G114, IF(C114="Pick", H114))))</f>
        <v>smooth fading</v>
      </c>
      <c r="G114" s="2" t="s">
        <v>20</v>
      </c>
      <c r="I114" s="2">
        <v>4</v>
      </c>
      <c r="J114" s="2">
        <v>2</v>
      </c>
      <c r="K114" s="2">
        <v>4</v>
      </c>
      <c r="L114" s="2">
        <v>1</v>
      </c>
      <c r="M114" s="2">
        <v>5</v>
      </c>
      <c r="N114" s="2">
        <v>1</v>
      </c>
      <c r="O114" s="2">
        <v>5</v>
      </c>
      <c r="P114" s="2">
        <v>1</v>
      </c>
      <c r="Q114" s="2">
        <v>5</v>
      </c>
      <c r="R114" s="2">
        <v>1</v>
      </c>
      <c r="S114" s="2">
        <f t="shared" si="1"/>
        <v>92.5</v>
      </c>
      <c r="T114" s="2" t="s">
        <v>424</v>
      </c>
      <c r="U114" s="2" t="s">
        <v>425</v>
      </c>
      <c r="V114" s="2" t="s">
        <v>426</v>
      </c>
      <c r="W114" s="2" t="s">
        <v>427</v>
      </c>
    </row>
    <row r="115" spans="1:23" ht="13" x14ac:dyDescent="0.15">
      <c r="A115" s="1">
        <v>43802.645975856482</v>
      </c>
      <c r="B115" s="2">
        <v>15</v>
      </c>
      <c r="C115" s="2" t="str">
        <f>IF(E115&lt;&gt;"","Lasso", IF(F115&lt;&gt;"","All", IF(G115&lt;&gt;"","Friends", IF(H115&lt;&gt;"","Pick"))))</f>
        <v>Friends</v>
      </c>
      <c r="D115" t="str">
        <f>IF(C115="Lasso", E115, IF(C115="All", F115, IF(C115="Friends", G115, IF(C115="Pick", H115))))</f>
        <v>on/off</v>
      </c>
      <c r="G115" s="2" t="s">
        <v>25</v>
      </c>
      <c r="I115" s="2">
        <v>4</v>
      </c>
      <c r="J115" s="2">
        <v>1</v>
      </c>
      <c r="K115" s="2">
        <v>5</v>
      </c>
      <c r="L115" s="2">
        <v>1</v>
      </c>
      <c r="M115" s="2">
        <v>4</v>
      </c>
      <c r="N115" s="2">
        <v>1</v>
      </c>
      <c r="O115" s="2">
        <v>5</v>
      </c>
      <c r="P115" s="2">
        <v>1</v>
      </c>
      <c r="Q115" s="2">
        <v>4</v>
      </c>
      <c r="R115" s="2">
        <v>1</v>
      </c>
      <c r="S115" s="2">
        <f t="shared" si="1"/>
        <v>92.5</v>
      </c>
      <c r="T115" s="2" t="s">
        <v>428</v>
      </c>
      <c r="U115" s="2" t="s">
        <v>429</v>
      </c>
      <c r="V115" s="2" t="s">
        <v>430</v>
      </c>
      <c r="W115" s="2" t="s">
        <v>431</v>
      </c>
    </row>
    <row r="116" spans="1:23" ht="13" x14ac:dyDescent="0.15">
      <c r="A116" s="1">
        <v>43802.650569548612</v>
      </c>
      <c r="B116" s="2">
        <v>15</v>
      </c>
      <c r="C116" s="2" t="str">
        <f>IF(E116&lt;&gt;"","Lasso", IF(F116&lt;&gt;"","All", IF(G116&lt;&gt;"","Friends", IF(H116&lt;&gt;"","Pick"))))</f>
        <v>Pick</v>
      </c>
      <c r="D116" t="str">
        <f>IF(C116="Lasso", E116, IF(C116="All", F116, IF(C116="Friends", G116, IF(C116="Pick", H116))))</f>
        <v>smooth fading</v>
      </c>
      <c r="H116" s="2" t="s">
        <v>20</v>
      </c>
      <c r="I116" s="2">
        <v>4</v>
      </c>
      <c r="J116" s="2">
        <v>2</v>
      </c>
      <c r="K116" s="2">
        <v>5</v>
      </c>
      <c r="L116" s="2">
        <v>1</v>
      </c>
      <c r="M116" s="2">
        <v>5</v>
      </c>
      <c r="N116" s="2">
        <v>1</v>
      </c>
      <c r="O116" s="2">
        <v>5</v>
      </c>
      <c r="P116" s="2">
        <v>1</v>
      </c>
      <c r="Q116" s="2">
        <v>5</v>
      </c>
      <c r="R116" s="2">
        <v>1</v>
      </c>
      <c r="S116" s="2">
        <f t="shared" si="1"/>
        <v>95</v>
      </c>
      <c r="T116" s="2" t="s">
        <v>432</v>
      </c>
      <c r="U116" s="2" t="s">
        <v>433</v>
      </c>
      <c r="V116" s="2" t="s">
        <v>434</v>
      </c>
      <c r="W116" s="2" t="s">
        <v>435</v>
      </c>
    </row>
    <row r="117" spans="1:23" ht="13" x14ac:dyDescent="0.15">
      <c r="A117" s="1">
        <v>43802.654615543986</v>
      </c>
      <c r="B117" s="2">
        <v>15</v>
      </c>
      <c r="C117" s="2" t="str">
        <f>IF(E117&lt;&gt;"","Lasso", IF(F117&lt;&gt;"","All", IF(G117&lt;&gt;"","Friends", IF(H117&lt;&gt;"","Pick"))))</f>
        <v>Lasso</v>
      </c>
      <c r="D117" t="str">
        <f>IF(C117="Lasso", E117, IF(C117="All", F117, IF(C117="Friends", G117, IF(C117="Pick", H117))))</f>
        <v>smooth fading</v>
      </c>
      <c r="E117" s="2" t="s">
        <v>20</v>
      </c>
      <c r="I117" s="2">
        <v>5</v>
      </c>
      <c r="J117" s="2">
        <v>1</v>
      </c>
      <c r="K117" s="2">
        <v>5</v>
      </c>
      <c r="L117" s="2">
        <v>1</v>
      </c>
      <c r="M117" s="2">
        <v>5</v>
      </c>
      <c r="N117" s="2">
        <v>1</v>
      </c>
      <c r="O117" s="2">
        <v>5</v>
      </c>
      <c r="P117" s="2">
        <v>1</v>
      </c>
      <c r="Q117" s="2">
        <v>5</v>
      </c>
      <c r="R117" s="2">
        <v>1</v>
      </c>
      <c r="S117" s="2">
        <f t="shared" si="1"/>
        <v>100</v>
      </c>
      <c r="T117" s="2" t="s">
        <v>436</v>
      </c>
      <c r="U117" s="2" t="s">
        <v>437</v>
      </c>
      <c r="V117" s="2" t="s">
        <v>438</v>
      </c>
      <c r="W117" s="2" t="s">
        <v>439</v>
      </c>
    </row>
    <row r="118" spans="1:23" ht="13" x14ac:dyDescent="0.15">
      <c r="A118" s="1">
        <v>43802.657845081019</v>
      </c>
      <c r="B118" s="2">
        <v>15</v>
      </c>
      <c r="C118" s="2" t="str">
        <f>IF(E118&lt;&gt;"","Lasso", IF(F118&lt;&gt;"","All", IF(G118&lt;&gt;"","Friends", IF(H118&lt;&gt;"","Pick"))))</f>
        <v>Pick</v>
      </c>
      <c r="D118" t="str">
        <f>IF(C118="Lasso", E118, IF(C118="All", F118, IF(C118="Friends", G118, IF(C118="Pick", H118))))</f>
        <v>on/off</v>
      </c>
      <c r="H118" s="2" t="s">
        <v>25</v>
      </c>
      <c r="I118" s="2">
        <v>4</v>
      </c>
      <c r="J118" s="2">
        <v>1</v>
      </c>
      <c r="K118" s="2">
        <v>5</v>
      </c>
      <c r="L118" s="2">
        <v>1</v>
      </c>
      <c r="M118" s="2">
        <v>5</v>
      </c>
      <c r="N118" s="2">
        <v>1</v>
      </c>
      <c r="O118" s="2">
        <v>5</v>
      </c>
      <c r="P118" s="2">
        <v>2</v>
      </c>
      <c r="Q118" s="2">
        <v>4</v>
      </c>
      <c r="R118" s="2">
        <v>1</v>
      </c>
      <c r="S118" s="2">
        <f t="shared" si="1"/>
        <v>92.5</v>
      </c>
      <c r="T118" s="2" t="s">
        <v>440</v>
      </c>
      <c r="V118" s="2" t="s">
        <v>441</v>
      </c>
      <c r="W118" s="2" t="s">
        <v>442</v>
      </c>
    </row>
    <row r="119" spans="1:23" ht="13" x14ac:dyDescent="0.15">
      <c r="A119" s="1">
        <v>43802.661226805554</v>
      </c>
      <c r="B119" s="2">
        <v>15</v>
      </c>
      <c r="C119" s="2" t="str">
        <f>IF(E119&lt;&gt;"","Lasso", IF(F119&lt;&gt;"","All", IF(G119&lt;&gt;"","Friends", IF(H119&lt;&gt;"","Pick"))))</f>
        <v>Lasso</v>
      </c>
      <c r="D119" t="str">
        <f>IF(C119="Lasso", E119, IF(C119="All", F119, IF(C119="Friends", G119, IF(C119="Pick", H119))))</f>
        <v>on/off</v>
      </c>
      <c r="E119" s="2" t="s">
        <v>25</v>
      </c>
      <c r="I119" s="2">
        <v>5</v>
      </c>
      <c r="J119" s="2">
        <v>1</v>
      </c>
      <c r="K119" s="2">
        <v>5</v>
      </c>
      <c r="L119" s="2">
        <v>1</v>
      </c>
      <c r="M119" s="2">
        <v>5</v>
      </c>
      <c r="N119" s="2">
        <v>1</v>
      </c>
      <c r="O119" s="2">
        <v>5</v>
      </c>
      <c r="P119" s="2">
        <v>1</v>
      </c>
      <c r="Q119" s="2">
        <v>5</v>
      </c>
      <c r="R119" s="2">
        <v>1</v>
      </c>
      <c r="S119" s="2">
        <f t="shared" si="1"/>
        <v>100</v>
      </c>
      <c r="T119" s="2" t="s">
        <v>443</v>
      </c>
      <c r="V119" s="2" t="s">
        <v>444</v>
      </c>
      <c r="W119" s="2" t="s">
        <v>445</v>
      </c>
    </row>
    <row r="120" spans="1:23" ht="13" x14ac:dyDescent="0.15">
      <c r="A120" s="1">
        <v>43802.664744016205</v>
      </c>
      <c r="B120" s="2">
        <v>15</v>
      </c>
      <c r="C120" s="2" t="str">
        <f>IF(E120&lt;&gt;"","Lasso", IF(F120&lt;&gt;"","All", IF(G120&lt;&gt;"","Friends", IF(H120&lt;&gt;"","Pick"))))</f>
        <v>All</v>
      </c>
      <c r="D120" t="str">
        <f>IF(C120="Lasso", E120, IF(C120="All", F120, IF(C120="Friends", G120, IF(C120="Pick", H120))))</f>
        <v>smooth fading</v>
      </c>
      <c r="F120" s="2" t="s">
        <v>20</v>
      </c>
      <c r="I120" s="2">
        <v>3</v>
      </c>
      <c r="J120" s="2">
        <v>2</v>
      </c>
      <c r="K120" s="2">
        <v>5</v>
      </c>
      <c r="L120" s="2">
        <v>1</v>
      </c>
      <c r="M120" s="2">
        <v>5</v>
      </c>
      <c r="N120" s="2">
        <v>2</v>
      </c>
      <c r="O120" s="2">
        <v>5</v>
      </c>
      <c r="P120" s="2">
        <v>2</v>
      </c>
      <c r="Q120" s="2">
        <v>4</v>
      </c>
      <c r="R120" s="2">
        <v>1</v>
      </c>
      <c r="S120" s="2">
        <f t="shared" si="1"/>
        <v>85</v>
      </c>
      <c r="T120" s="2" t="s">
        <v>446</v>
      </c>
      <c r="U120" s="2" t="s">
        <v>447</v>
      </c>
      <c r="V120" s="2" t="s">
        <v>448</v>
      </c>
      <c r="W120" s="2" t="s">
        <v>449</v>
      </c>
    </row>
    <row r="121" spans="1:23" ht="13" x14ac:dyDescent="0.15">
      <c r="A121" s="1">
        <v>43802.667256469911</v>
      </c>
      <c r="B121" s="2">
        <v>15</v>
      </c>
      <c r="C121" s="2" t="str">
        <f>IF(E121&lt;&gt;"","Lasso", IF(F121&lt;&gt;"","All", IF(G121&lt;&gt;"","Friends", IF(H121&lt;&gt;"","Pick"))))</f>
        <v>All</v>
      </c>
      <c r="D121" t="str">
        <f>IF(C121="Lasso", E121, IF(C121="All", F121, IF(C121="Friends", G121, IF(C121="Pick", H121))))</f>
        <v>on/off</v>
      </c>
      <c r="F121" s="2" t="s">
        <v>25</v>
      </c>
      <c r="I121" s="2">
        <v>4</v>
      </c>
      <c r="J121" s="2">
        <v>2</v>
      </c>
      <c r="K121" s="2">
        <v>5</v>
      </c>
      <c r="L121" s="2">
        <v>1</v>
      </c>
      <c r="M121" s="2">
        <v>5</v>
      </c>
      <c r="N121" s="2">
        <v>2</v>
      </c>
      <c r="O121" s="2">
        <v>5</v>
      </c>
      <c r="P121" s="2">
        <v>1</v>
      </c>
      <c r="Q121" s="2">
        <v>4</v>
      </c>
      <c r="R121" s="2">
        <v>1</v>
      </c>
      <c r="S121" s="2">
        <f t="shared" si="1"/>
        <v>90</v>
      </c>
      <c r="T121" s="2" t="s">
        <v>450</v>
      </c>
      <c r="U121" s="2" t="s">
        <v>451</v>
      </c>
      <c r="V121" s="2" t="s">
        <v>452</v>
      </c>
      <c r="W121" s="2" t="s">
        <v>453</v>
      </c>
    </row>
    <row r="122" spans="1:23" ht="13" x14ac:dyDescent="0.15">
      <c r="A122" s="1">
        <v>43802.684399293983</v>
      </c>
      <c r="B122" s="2">
        <v>16</v>
      </c>
      <c r="C122" s="2" t="str">
        <f>IF(E122&lt;&gt;"","Lasso", IF(F122&lt;&gt;"","All", IF(G122&lt;&gt;"","Friends", IF(H122&lt;&gt;"","Pick"))))</f>
        <v>Friends</v>
      </c>
      <c r="D122" t="str">
        <f>IF(C122="Lasso", E122, IF(C122="All", F122, IF(C122="Friends", G122, IF(C122="Pick", H122))))</f>
        <v>on/off</v>
      </c>
      <c r="G122" s="2" t="s">
        <v>25</v>
      </c>
      <c r="I122" s="2">
        <v>4</v>
      </c>
      <c r="J122" s="2">
        <v>3</v>
      </c>
      <c r="K122" s="2">
        <v>4</v>
      </c>
      <c r="L122" s="2">
        <v>2</v>
      </c>
      <c r="M122" s="2">
        <v>3</v>
      </c>
      <c r="N122" s="2">
        <v>1</v>
      </c>
      <c r="O122" s="2">
        <v>5</v>
      </c>
      <c r="P122" s="2">
        <v>2</v>
      </c>
      <c r="Q122" s="2">
        <v>3</v>
      </c>
      <c r="R122" s="2">
        <v>3</v>
      </c>
      <c r="S122" s="2">
        <f t="shared" si="1"/>
        <v>70</v>
      </c>
      <c r="T122" s="2" t="s">
        <v>454</v>
      </c>
      <c r="U122" s="2" t="s">
        <v>455</v>
      </c>
      <c r="V122" s="2" t="s">
        <v>456</v>
      </c>
      <c r="W122" s="2" t="s">
        <v>457</v>
      </c>
    </row>
    <row r="123" spans="1:23" ht="13" x14ac:dyDescent="0.15">
      <c r="A123" s="1">
        <v>43802.69486087963</v>
      </c>
      <c r="B123" s="2">
        <v>16</v>
      </c>
      <c r="C123" s="2" t="str">
        <f>IF(E123&lt;&gt;"","Lasso", IF(F123&lt;&gt;"","All", IF(G123&lt;&gt;"","Friends", IF(H123&lt;&gt;"","Pick"))))</f>
        <v>Lasso</v>
      </c>
      <c r="D123" t="str">
        <f>IF(C123="Lasso", E123, IF(C123="All", F123, IF(C123="Friends", G123, IF(C123="Pick", H123))))</f>
        <v>smooth fading</v>
      </c>
      <c r="E123" s="2" t="s">
        <v>20</v>
      </c>
      <c r="I123" s="2">
        <v>4</v>
      </c>
      <c r="J123" s="2">
        <v>1</v>
      </c>
      <c r="K123" s="2">
        <v>5</v>
      </c>
      <c r="L123" s="2">
        <v>1</v>
      </c>
      <c r="M123" s="2">
        <v>4</v>
      </c>
      <c r="N123" s="2">
        <v>1</v>
      </c>
      <c r="O123" s="2">
        <v>5</v>
      </c>
      <c r="P123" s="2">
        <v>1</v>
      </c>
      <c r="Q123" s="2">
        <v>5</v>
      </c>
      <c r="R123" s="2">
        <v>1</v>
      </c>
      <c r="S123" s="2">
        <f t="shared" si="1"/>
        <v>95</v>
      </c>
      <c r="T123" s="2" t="s">
        <v>458</v>
      </c>
      <c r="U123" s="2" t="s">
        <v>459</v>
      </c>
      <c r="V123" s="2" t="s">
        <v>460</v>
      </c>
      <c r="W123" s="2" t="s">
        <v>461</v>
      </c>
    </row>
    <row r="124" spans="1:23" ht="13" x14ac:dyDescent="0.15">
      <c r="A124" s="1">
        <v>43802.704430405094</v>
      </c>
      <c r="B124" s="2">
        <v>16</v>
      </c>
      <c r="C124" s="2" t="str">
        <f>IF(E124&lt;&gt;"","Lasso", IF(F124&lt;&gt;"","All", IF(G124&lt;&gt;"","Friends", IF(H124&lt;&gt;"","Pick"))))</f>
        <v>Friends</v>
      </c>
      <c r="D124" t="str">
        <f>IF(C124="Lasso", E124, IF(C124="All", F124, IF(C124="Friends", G124, IF(C124="Pick", H124))))</f>
        <v>smooth fading</v>
      </c>
      <c r="G124" s="2" t="s">
        <v>20</v>
      </c>
      <c r="I124" s="2">
        <v>4</v>
      </c>
      <c r="J124" s="2">
        <v>2</v>
      </c>
      <c r="K124" s="2">
        <v>4</v>
      </c>
      <c r="L124" s="2">
        <v>2</v>
      </c>
      <c r="M124" s="2">
        <v>4</v>
      </c>
      <c r="N124" s="2">
        <v>1</v>
      </c>
      <c r="O124" s="2">
        <v>4</v>
      </c>
      <c r="P124" s="2">
        <v>1</v>
      </c>
      <c r="Q124" s="2">
        <v>4</v>
      </c>
      <c r="R124" s="2">
        <v>2</v>
      </c>
      <c r="S124" s="2">
        <f t="shared" si="1"/>
        <v>80</v>
      </c>
      <c r="T124" s="2" t="s">
        <v>462</v>
      </c>
      <c r="U124" s="2" t="s">
        <v>463</v>
      </c>
      <c r="V124" s="2" t="s">
        <v>464</v>
      </c>
      <c r="W124" s="2" t="s">
        <v>465</v>
      </c>
    </row>
    <row r="125" spans="1:23" ht="13" x14ac:dyDescent="0.15">
      <c r="A125" s="1">
        <v>43802.712476215282</v>
      </c>
      <c r="B125" s="2">
        <v>16</v>
      </c>
      <c r="C125" s="2" t="str">
        <f>IF(E125&lt;&gt;"","Lasso", IF(F125&lt;&gt;"","All", IF(G125&lt;&gt;"","Friends", IF(H125&lt;&gt;"","Pick"))))</f>
        <v>Lasso</v>
      </c>
      <c r="D125" t="str">
        <f>IF(C125="Lasso", E125, IF(C125="All", F125, IF(C125="Friends", G125, IF(C125="Pick", H125))))</f>
        <v>on/off</v>
      </c>
      <c r="E125" s="2" t="s">
        <v>25</v>
      </c>
      <c r="I125" s="2">
        <v>5</v>
      </c>
      <c r="J125" s="2">
        <v>1</v>
      </c>
      <c r="K125" s="2">
        <v>5</v>
      </c>
      <c r="L125" s="2">
        <v>1</v>
      </c>
      <c r="M125" s="2">
        <v>5</v>
      </c>
      <c r="N125" s="2">
        <v>1</v>
      </c>
      <c r="O125" s="2">
        <v>5</v>
      </c>
      <c r="P125" s="2">
        <v>1</v>
      </c>
      <c r="Q125" s="2">
        <v>5</v>
      </c>
      <c r="R125" s="2">
        <v>1</v>
      </c>
      <c r="S125" s="2">
        <f t="shared" si="1"/>
        <v>100</v>
      </c>
      <c r="T125" s="2" t="s">
        <v>466</v>
      </c>
      <c r="U125" s="2" t="s">
        <v>467</v>
      </c>
      <c r="V125" s="2" t="s">
        <v>468</v>
      </c>
      <c r="W125" s="2" t="s">
        <v>469</v>
      </c>
    </row>
    <row r="126" spans="1:23" ht="13" x14ac:dyDescent="0.15">
      <c r="A126" s="1">
        <v>43802.721986805554</v>
      </c>
      <c r="B126" s="2">
        <v>16</v>
      </c>
      <c r="C126" s="2" t="str">
        <f>IF(E126&lt;&gt;"","Lasso", IF(F126&lt;&gt;"","All", IF(G126&lt;&gt;"","Friends", IF(H126&lt;&gt;"","Pick"))))</f>
        <v>Pick</v>
      </c>
      <c r="D126" t="str">
        <f>IF(C126="Lasso", E126, IF(C126="All", F126, IF(C126="Friends", G126, IF(C126="Pick", H126))))</f>
        <v>smooth fading</v>
      </c>
      <c r="H126" s="2" t="s">
        <v>20</v>
      </c>
      <c r="I126" s="2">
        <v>5</v>
      </c>
      <c r="J126" s="2">
        <v>1</v>
      </c>
      <c r="K126" s="2">
        <v>5</v>
      </c>
      <c r="L126" s="2">
        <v>1</v>
      </c>
      <c r="M126" s="2">
        <v>5</v>
      </c>
      <c r="N126" s="2">
        <v>1</v>
      </c>
      <c r="O126" s="2">
        <v>5</v>
      </c>
      <c r="P126" s="2">
        <v>1</v>
      </c>
      <c r="Q126" s="2">
        <v>5</v>
      </c>
      <c r="R126" s="2">
        <v>1</v>
      </c>
      <c r="S126" s="2">
        <f t="shared" si="1"/>
        <v>100</v>
      </c>
      <c r="T126" s="2" t="s">
        <v>470</v>
      </c>
      <c r="U126" s="2" t="s">
        <v>471</v>
      </c>
      <c r="V126" s="2" t="s">
        <v>472</v>
      </c>
      <c r="W126" s="2" t="s">
        <v>473</v>
      </c>
    </row>
    <row r="127" spans="1:23" ht="13" x14ac:dyDescent="0.15">
      <c r="A127" s="1">
        <v>43802.729720949079</v>
      </c>
      <c r="B127" s="2">
        <v>16</v>
      </c>
      <c r="C127" s="2" t="str">
        <f>IF(E127&lt;&gt;"","Lasso", IF(F127&lt;&gt;"","All", IF(G127&lt;&gt;"","Friends", IF(H127&lt;&gt;"","Pick"))))</f>
        <v>All</v>
      </c>
      <c r="D127" t="str">
        <f>IF(C127="Lasso", E127, IF(C127="All", F127, IF(C127="Friends", G127, IF(C127="Pick", H127))))</f>
        <v>on/off</v>
      </c>
      <c r="F127" s="2" t="s">
        <v>25</v>
      </c>
      <c r="I127" s="2">
        <v>5</v>
      </c>
      <c r="J127" s="2">
        <v>1</v>
      </c>
      <c r="K127" s="2">
        <v>4</v>
      </c>
      <c r="L127" s="2">
        <v>1</v>
      </c>
      <c r="M127" s="2">
        <v>5</v>
      </c>
      <c r="N127" s="2">
        <v>1</v>
      </c>
      <c r="O127" s="2">
        <v>5</v>
      </c>
      <c r="P127" s="2">
        <v>1</v>
      </c>
      <c r="Q127" s="2">
        <v>5</v>
      </c>
      <c r="R127" s="2">
        <v>1</v>
      </c>
      <c r="S127" s="2">
        <f t="shared" si="1"/>
        <v>97.5</v>
      </c>
      <c r="T127" s="2" t="s">
        <v>474</v>
      </c>
      <c r="U127" s="2" t="s">
        <v>475</v>
      </c>
      <c r="V127" s="2" t="s">
        <v>476</v>
      </c>
      <c r="W127" s="2" t="s">
        <v>477</v>
      </c>
    </row>
    <row r="128" spans="1:23" ht="13" x14ac:dyDescent="0.15">
      <c r="A128" s="1">
        <v>43802.735910787036</v>
      </c>
      <c r="B128" s="2">
        <v>16</v>
      </c>
      <c r="C128" s="2" t="str">
        <f>IF(E128&lt;&gt;"","Lasso", IF(F128&lt;&gt;"","All", IF(G128&lt;&gt;"","Friends", IF(H128&lt;&gt;"","Pick"))))</f>
        <v>Pick</v>
      </c>
      <c r="D128" t="str">
        <f>IF(C128="Lasso", E128, IF(C128="All", F128, IF(C128="Friends", G128, IF(C128="Pick", H128))))</f>
        <v>on/off</v>
      </c>
      <c r="H128" s="2" t="s">
        <v>25</v>
      </c>
      <c r="I128" s="2">
        <v>5</v>
      </c>
      <c r="J128" s="2">
        <v>1</v>
      </c>
      <c r="K128" s="2">
        <v>5</v>
      </c>
      <c r="L128" s="2">
        <v>1</v>
      </c>
      <c r="M128" s="2">
        <v>5</v>
      </c>
      <c r="N128" s="2">
        <v>1</v>
      </c>
      <c r="O128" s="2">
        <v>5</v>
      </c>
      <c r="P128" s="2">
        <v>1</v>
      </c>
      <c r="Q128" s="2">
        <v>5</v>
      </c>
      <c r="R128" s="2">
        <v>1</v>
      </c>
      <c r="S128" s="2">
        <f t="shared" si="1"/>
        <v>100</v>
      </c>
      <c r="T128" s="2" t="s">
        <v>478</v>
      </c>
      <c r="U128" s="2" t="s">
        <v>479</v>
      </c>
      <c r="V128" s="2" t="s">
        <v>480</v>
      </c>
      <c r="W128" s="2" t="s">
        <v>481</v>
      </c>
    </row>
    <row r="129" spans="1:23" ht="13" x14ac:dyDescent="0.15">
      <c r="A129" s="1">
        <v>43802.741358009254</v>
      </c>
      <c r="B129" s="2">
        <v>16</v>
      </c>
      <c r="C129" s="2" t="str">
        <f>IF(E129&lt;&gt;"","Lasso", IF(F129&lt;&gt;"","All", IF(G129&lt;&gt;"","Friends", IF(H129&lt;&gt;"","Pick"))))</f>
        <v>All</v>
      </c>
      <c r="D129" t="str">
        <f>IF(C129="Lasso", E129, IF(C129="All", F129, IF(C129="Friends", G129, IF(C129="Pick", H129))))</f>
        <v>smooth fading</v>
      </c>
      <c r="F129" s="2" t="s">
        <v>20</v>
      </c>
      <c r="I129" s="2">
        <v>4</v>
      </c>
      <c r="J129" s="2">
        <v>1</v>
      </c>
      <c r="K129" s="2">
        <v>5</v>
      </c>
      <c r="L129" s="2">
        <v>1</v>
      </c>
      <c r="M129" s="2">
        <v>4</v>
      </c>
      <c r="N129" s="2">
        <v>1</v>
      </c>
      <c r="O129" s="2">
        <v>5</v>
      </c>
      <c r="P129" s="2">
        <v>1</v>
      </c>
      <c r="Q129" s="2">
        <v>5</v>
      </c>
      <c r="R129" s="2">
        <v>1</v>
      </c>
      <c r="S129" s="2">
        <f t="shared" si="1"/>
        <v>95</v>
      </c>
      <c r="T129" s="2" t="s">
        <v>482</v>
      </c>
      <c r="U129" s="2" t="s">
        <v>483</v>
      </c>
      <c r="V129" s="2" t="s">
        <v>484</v>
      </c>
      <c r="W129" s="2" t="s">
        <v>485</v>
      </c>
    </row>
    <row r="130" spans="1:23" ht="13" x14ac:dyDescent="0.15">
      <c r="A130" s="1">
        <v>43802.752522766204</v>
      </c>
      <c r="B130" s="2">
        <v>17</v>
      </c>
      <c r="C130" s="2" t="str">
        <f>IF(E130&lt;&gt;"","Lasso", IF(F130&lt;&gt;"","All", IF(G130&lt;&gt;"","Friends", IF(H130&lt;&gt;"","Pick"))))</f>
        <v>Lasso</v>
      </c>
      <c r="D130" t="str">
        <f>IF(C130="Lasso", E130, IF(C130="All", F130, IF(C130="Friends", G130, IF(C130="Pick", H130))))</f>
        <v>smooth fading</v>
      </c>
      <c r="E130" s="2" t="s">
        <v>20</v>
      </c>
      <c r="I130" s="2">
        <v>2</v>
      </c>
      <c r="J130" s="2">
        <v>1</v>
      </c>
      <c r="K130" s="2">
        <v>5</v>
      </c>
      <c r="L130" s="2">
        <v>1</v>
      </c>
      <c r="M130" s="2">
        <v>3</v>
      </c>
      <c r="N130" s="2">
        <v>4</v>
      </c>
      <c r="O130" s="2">
        <v>5</v>
      </c>
      <c r="P130" s="2">
        <v>3</v>
      </c>
      <c r="Q130" s="2">
        <v>3</v>
      </c>
      <c r="R130" s="2">
        <v>1</v>
      </c>
      <c r="S130" s="2">
        <f t="shared" si="1"/>
        <v>70</v>
      </c>
      <c r="T130" s="2" t="s">
        <v>486</v>
      </c>
      <c r="U130" s="2" t="s">
        <v>487</v>
      </c>
      <c r="V130" s="2" t="s">
        <v>488</v>
      </c>
      <c r="W130" s="2" t="s">
        <v>489</v>
      </c>
    </row>
    <row r="131" spans="1:23" ht="13" x14ac:dyDescent="0.15">
      <c r="A131" s="1">
        <v>43802.759608506945</v>
      </c>
      <c r="B131" s="2">
        <v>17</v>
      </c>
      <c r="C131" s="2" t="str">
        <f>IF(E131&lt;&gt;"","Lasso", IF(F131&lt;&gt;"","All", IF(G131&lt;&gt;"","Friends", IF(H131&lt;&gt;"","Pick"))))</f>
        <v>Lasso</v>
      </c>
      <c r="D131" t="str">
        <f>IF(C131="Lasso", E131, IF(C131="All", F131, IF(C131="Friends", G131, IF(C131="Pick", H131))))</f>
        <v>on/off</v>
      </c>
      <c r="E131" s="2" t="s">
        <v>25</v>
      </c>
      <c r="I131" s="2">
        <v>3</v>
      </c>
      <c r="J131" s="2">
        <v>1</v>
      </c>
      <c r="K131" s="2">
        <v>5</v>
      </c>
      <c r="L131" s="2">
        <v>1</v>
      </c>
      <c r="M131" s="2">
        <v>4</v>
      </c>
      <c r="N131" s="2">
        <v>3</v>
      </c>
      <c r="O131" s="2">
        <v>5</v>
      </c>
      <c r="P131" s="2">
        <v>3</v>
      </c>
      <c r="Q131" s="2">
        <v>4</v>
      </c>
      <c r="R131" s="2">
        <v>1</v>
      </c>
      <c r="S131" s="2">
        <f t="shared" ref="S131:S193" si="2">((I131-1)+(5-J131)+(K131-1)+(5-L131)+(M131-1)+(5-N131)+(O131-1)+(5-P131)+(Q131-1)+(5-R131))*2.5</f>
        <v>80</v>
      </c>
      <c r="T131" s="2" t="s">
        <v>490</v>
      </c>
      <c r="U131" s="2" t="s">
        <v>491</v>
      </c>
      <c r="V131" s="2" t="s">
        <v>492</v>
      </c>
      <c r="W131" s="2" t="s">
        <v>493</v>
      </c>
    </row>
    <row r="132" spans="1:23" ht="13" x14ac:dyDescent="0.15">
      <c r="A132" s="1">
        <v>43802.77143768518</v>
      </c>
      <c r="B132" s="2">
        <v>17</v>
      </c>
      <c r="C132" s="2" t="str">
        <f>IF(E132&lt;&gt;"","Lasso", IF(F132&lt;&gt;"","All", IF(G132&lt;&gt;"","Friends", IF(H132&lt;&gt;"","Pick"))))</f>
        <v>Friends</v>
      </c>
      <c r="D132" t="str">
        <f>IF(C132="Lasso", E132, IF(C132="All", F132, IF(C132="Friends", G132, IF(C132="Pick", H132))))</f>
        <v>on/off</v>
      </c>
      <c r="G132" s="2" t="s">
        <v>25</v>
      </c>
      <c r="I132" s="2">
        <v>3</v>
      </c>
      <c r="J132" s="2">
        <v>2</v>
      </c>
      <c r="K132" s="2">
        <v>4</v>
      </c>
      <c r="L132" s="2">
        <v>1</v>
      </c>
      <c r="M132" s="2">
        <v>3</v>
      </c>
      <c r="N132" s="2">
        <v>3</v>
      </c>
      <c r="O132" s="2">
        <v>4</v>
      </c>
      <c r="P132" s="2">
        <v>4</v>
      </c>
      <c r="Q132" s="2">
        <v>3</v>
      </c>
      <c r="R132" s="2">
        <v>2</v>
      </c>
      <c r="S132" s="2">
        <f t="shared" si="2"/>
        <v>62.5</v>
      </c>
      <c r="T132" s="2" t="s">
        <v>494</v>
      </c>
      <c r="U132" s="2" t="s">
        <v>495</v>
      </c>
      <c r="V132" s="2" t="s">
        <v>496</v>
      </c>
      <c r="W132" s="2" t="s">
        <v>497</v>
      </c>
    </row>
    <row r="133" spans="1:23" ht="13" x14ac:dyDescent="0.15">
      <c r="A133" s="1">
        <v>43802.781955023151</v>
      </c>
      <c r="B133" s="2">
        <v>17</v>
      </c>
      <c r="C133" s="2" t="str">
        <f>IF(E133&lt;&gt;"","Lasso", IF(F133&lt;&gt;"","All", IF(G133&lt;&gt;"","Friends", IF(H133&lt;&gt;"","Pick"))))</f>
        <v>All</v>
      </c>
      <c r="D133" t="str">
        <f>IF(C133="Lasso", E133, IF(C133="All", F133, IF(C133="Friends", G133, IF(C133="Pick", H133))))</f>
        <v>on/off</v>
      </c>
      <c r="F133" s="2" t="s">
        <v>25</v>
      </c>
      <c r="I133" s="2">
        <v>4</v>
      </c>
      <c r="J133" s="2">
        <v>2</v>
      </c>
      <c r="K133" s="2">
        <v>4</v>
      </c>
      <c r="L133" s="2">
        <v>1</v>
      </c>
      <c r="M133" s="2">
        <v>4</v>
      </c>
      <c r="N133" s="2">
        <v>3</v>
      </c>
      <c r="O133" s="2">
        <v>5</v>
      </c>
      <c r="P133" s="2">
        <v>2</v>
      </c>
      <c r="Q133" s="2">
        <v>3</v>
      </c>
      <c r="R133" s="2">
        <v>1</v>
      </c>
      <c r="S133" s="2">
        <f t="shared" si="2"/>
        <v>77.5</v>
      </c>
      <c r="T133" s="2" t="s">
        <v>498</v>
      </c>
      <c r="U133" s="2" t="s">
        <v>499</v>
      </c>
      <c r="V133" s="2" t="s">
        <v>500</v>
      </c>
      <c r="W133" s="2" t="s">
        <v>501</v>
      </c>
    </row>
    <row r="134" spans="1:23" ht="13" x14ac:dyDescent="0.15">
      <c r="A134" s="1">
        <v>43802.791367604164</v>
      </c>
      <c r="B134" s="2">
        <v>17</v>
      </c>
      <c r="C134" s="2" t="str">
        <f>IF(E134&lt;&gt;"","Lasso", IF(F134&lt;&gt;"","All", IF(G134&lt;&gt;"","Friends", IF(H134&lt;&gt;"","Pick"))))</f>
        <v>Friends</v>
      </c>
      <c r="D134" t="str">
        <f>IF(C134="Lasso", E134, IF(C134="All", F134, IF(C134="Friends", G134, IF(C134="Pick", H134))))</f>
        <v>smooth fading</v>
      </c>
      <c r="G134" s="2" t="s">
        <v>20</v>
      </c>
      <c r="I134" s="2">
        <v>3</v>
      </c>
      <c r="J134" s="2">
        <v>2</v>
      </c>
      <c r="K134" s="2">
        <v>4</v>
      </c>
      <c r="L134" s="2">
        <v>1</v>
      </c>
      <c r="M134" s="2">
        <v>4</v>
      </c>
      <c r="N134" s="2">
        <v>3</v>
      </c>
      <c r="O134" s="2">
        <v>4</v>
      </c>
      <c r="P134" s="2">
        <v>4</v>
      </c>
      <c r="Q134" s="2">
        <v>3</v>
      </c>
      <c r="R134" s="2">
        <v>1</v>
      </c>
      <c r="S134" s="2">
        <f t="shared" si="2"/>
        <v>67.5</v>
      </c>
      <c r="T134" s="2" t="s">
        <v>502</v>
      </c>
      <c r="U134" s="2" t="s">
        <v>503</v>
      </c>
      <c r="V134" s="2" t="s">
        <v>504</v>
      </c>
      <c r="W134" s="2" t="s">
        <v>505</v>
      </c>
    </row>
    <row r="135" spans="1:23" ht="13" x14ac:dyDescent="0.15">
      <c r="A135" s="1">
        <v>43802.796767905093</v>
      </c>
      <c r="B135" s="2">
        <v>17</v>
      </c>
      <c r="C135" s="2" t="str">
        <f>IF(E135&lt;&gt;"","Lasso", IF(F135&lt;&gt;"","All", IF(G135&lt;&gt;"","Friends", IF(H135&lt;&gt;"","Pick"))))</f>
        <v>All</v>
      </c>
      <c r="D135" t="str">
        <f>IF(C135="Lasso", E135, IF(C135="All", F135, IF(C135="Friends", G135, IF(C135="Pick", H135))))</f>
        <v>smooth fading</v>
      </c>
      <c r="F135" s="2" t="s">
        <v>20</v>
      </c>
      <c r="I135" s="2">
        <v>3</v>
      </c>
      <c r="J135" s="2">
        <v>2</v>
      </c>
      <c r="K135" s="2">
        <v>5</v>
      </c>
      <c r="L135" s="2">
        <v>1</v>
      </c>
      <c r="M135" s="2">
        <v>4</v>
      </c>
      <c r="N135" s="2">
        <v>1</v>
      </c>
      <c r="O135" s="2">
        <v>5</v>
      </c>
      <c r="P135" s="2">
        <v>1</v>
      </c>
      <c r="Q135" s="2">
        <v>4</v>
      </c>
      <c r="R135" s="2">
        <v>1</v>
      </c>
      <c r="S135" s="2">
        <f t="shared" si="2"/>
        <v>87.5</v>
      </c>
      <c r="T135" s="2" t="s">
        <v>506</v>
      </c>
      <c r="U135" s="2" t="s">
        <v>507</v>
      </c>
      <c r="V135" s="2" t="s">
        <v>508</v>
      </c>
      <c r="W135" s="2" t="s">
        <v>509</v>
      </c>
    </row>
    <row r="136" spans="1:23" ht="13" x14ac:dyDescent="0.15">
      <c r="A136" s="1">
        <v>43802.804427314812</v>
      </c>
      <c r="B136" s="2">
        <v>17</v>
      </c>
      <c r="C136" s="2" t="str">
        <f>IF(E136&lt;&gt;"","Lasso", IF(F136&lt;&gt;"","All", IF(G136&lt;&gt;"","Friends", IF(H136&lt;&gt;"","Pick"))))</f>
        <v>Pick</v>
      </c>
      <c r="D136" t="str">
        <f>IF(C136="Lasso", E136, IF(C136="All", F136, IF(C136="Friends", G136, IF(C136="Pick", H136))))</f>
        <v>smooth fading</v>
      </c>
      <c r="H136" s="2" t="s">
        <v>20</v>
      </c>
      <c r="I136" s="2">
        <v>3</v>
      </c>
      <c r="J136" s="2">
        <v>3</v>
      </c>
      <c r="K136" s="2">
        <v>3</v>
      </c>
      <c r="L136" s="2">
        <v>1</v>
      </c>
      <c r="M136" s="2">
        <v>4</v>
      </c>
      <c r="N136" s="2">
        <v>3</v>
      </c>
      <c r="O136" s="2">
        <v>3</v>
      </c>
      <c r="P136" s="2">
        <v>4</v>
      </c>
      <c r="Q136" s="2">
        <v>3</v>
      </c>
      <c r="R136" s="2">
        <v>1</v>
      </c>
      <c r="S136" s="2">
        <f t="shared" si="2"/>
        <v>60</v>
      </c>
      <c r="T136" s="2" t="s">
        <v>510</v>
      </c>
      <c r="U136" s="2" t="s">
        <v>511</v>
      </c>
      <c r="V136" s="2" t="s">
        <v>512</v>
      </c>
      <c r="W136" s="2" t="s">
        <v>513</v>
      </c>
    </row>
    <row r="137" spans="1:23" ht="13" x14ac:dyDescent="0.15">
      <c r="A137" s="1">
        <v>43802.812050509259</v>
      </c>
      <c r="B137" s="2">
        <v>17</v>
      </c>
      <c r="C137" s="2" t="str">
        <f>IF(E137&lt;&gt;"","Lasso", IF(F137&lt;&gt;"","All", IF(G137&lt;&gt;"","Friends", IF(H137&lt;&gt;"","Pick"))))</f>
        <v>Pick</v>
      </c>
      <c r="D137" t="str">
        <f>IF(C137="Lasso", E137, IF(C137="All", F137, IF(C137="Friends", G137, IF(C137="Pick", H137))))</f>
        <v>on/off</v>
      </c>
      <c r="H137" s="2" t="s">
        <v>25</v>
      </c>
      <c r="I137" s="2">
        <v>3</v>
      </c>
      <c r="J137" s="2">
        <v>1</v>
      </c>
      <c r="K137" s="2">
        <v>5</v>
      </c>
      <c r="L137" s="2">
        <v>1</v>
      </c>
      <c r="M137" s="2">
        <v>4</v>
      </c>
      <c r="N137" s="2">
        <v>2</v>
      </c>
      <c r="O137" s="2">
        <v>5</v>
      </c>
      <c r="P137" s="2">
        <v>1</v>
      </c>
      <c r="Q137" s="2">
        <v>3</v>
      </c>
      <c r="R137" s="2">
        <v>1</v>
      </c>
      <c r="S137" s="2">
        <f t="shared" si="2"/>
        <v>85</v>
      </c>
      <c r="T137" s="2" t="s">
        <v>514</v>
      </c>
      <c r="U137" s="2" t="s">
        <v>515</v>
      </c>
      <c r="V137" s="2" t="s">
        <v>516</v>
      </c>
      <c r="W137" s="2" t="s">
        <v>517</v>
      </c>
    </row>
    <row r="138" spans="1:23" ht="13" x14ac:dyDescent="0.15">
      <c r="A138" s="1">
        <v>44083.551425289348</v>
      </c>
      <c r="B138" s="2">
        <v>18</v>
      </c>
      <c r="C138" s="2" t="str">
        <f>IF(E138&lt;&gt;"","Lasso", IF(F138&lt;&gt;"","All", IF(G138&lt;&gt;"","Friends", IF(H138&lt;&gt;"","Pick"))))</f>
        <v>Lasso</v>
      </c>
      <c r="D138" t="str">
        <f>IF(C138="Lasso", E138, IF(C138="All", F138, IF(C138="Friends", G138, IF(C138="Pick", H138))))</f>
        <v>on/off</v>
      </c>
      <c r="E138" s="2" t="s">
        <v>25</v>
      </c>
      <c r="I138" s="2">
        <v>3</v>
      </c>
      <c r="J138" s="2">
        <v>2</v>
      </c>
      <c r="K138" s="2">
        <v>4</v>
      </c>
      <c r="L138" s="2">
        <v>3</v>
      </c>
      <c r="M138" s="2">
        <v>1</v>
      </c>
      <c r="N138" s="2">
        <v>3</v>
      </c>
      <c r="O138" s="2">
        <v>5</v>
      </c>
      <c r="P138" s="2">
        <v>4</v>
      </c>
      <c r="Q138" s="2">
        <v>2</v>
      </c>
      <c r="R138" s="2">
        <v>4</v>
      </c>
      <c r="S138" s="2">
        <f t="shared" si="2"/>
        <v>47.5</v>
      </c>
      <c r="T138" s="2" t="s">
        <v>518</v>
      </c>
    </row>
    <row r="139" spans="1:23" ht="13" x14ac:dyDescent="0.15">
      <c r="A139" s="1">
        <v>44083.555167025464</v>
      </c>
      <c r="B139" s="2">
        <v>18</v>
      </c>
      <c r="C139" s="2" t="str">
        <f>IF(E139&lt;&gt;"","Lasso", IF(F139&lt;&gt;"","All", IF(G139&lt;&gt;"","Friends", IF(H139&lt;&gt;"","Pick"))))</f>
        <v>All</v>
      </c>
      <c r="D139" t="str">
        <f>IF(C139="Lasso", E139, IF(C139="All", F139, IF(C139="Friends", G139, IF(C139="Pick", H139))))</f>
        <v>on/off</v>
      </c>
      <c r="F139" s="2" t="s">
        <v>25</v>
      </c>
      <c r="I139" s="2">
        <v>4</v>
      </c>
      <c r="J139" s="2">
        <v>3</v>
      </c>
      <c r="K139" s="2">
        <v>5</v>
      </c>
      <c r="L139" s="2">
        <v>2</v>
      </c>
      <c r="M139" s="2">
        <v>3</v>
      </c>
      <c r="N139" s="2">
        <v>3</v>
      </c>
      <c r="O139" s="2">
        <v>4</v>
      </c>
      <c r="P139" s="2">
        <v>2</v>
      </c>
      <c r="Q139" s="2">
        <v>4</v>
      </c>
      <c r="R139" s="2">
        <v>3</v>
      </c>
      <c r="S139" s="2">
        <f t="shared" si="2"/>
        <v>67.5</v>
      </c>
      <c r="T139" s="2" t="s">
        <v>519</v>
      </c>
      <c r="U139" s="2" t="s">
        <v>520</v>
      </c>
    </row>
    <row r="140" spans="1:23" ht="13" x14ac:dyDescent="0.15">
      <c r="A140" s="1">
        <v>44083.558460856482</v>
      </c>
      <c r="B140" s="2">
        <v>18</v>
      </c>
      <c r="C140" s="2" t="str">
        <f>IF(E140&lt;&gt;"","Lasso", IF(F140&lt;&gt;"","All", IF(G140&lt;&gt;"","Friends", IF(H140&lt;&gt;"","Pick"))))</f>
        <v>Lasso</v>
      </c>
      <c r="D140" t="str">
        <f>IF(C140="Lasso", E140, IF(C140="All", F140, IF(C140="Friends", G140, IF(C140="Pick", H140))))</f>
        <v>smooth fading</v>
      </c>
      <c r="E140" s="2" t="s">
        <v>20</v>
      </c>
      <c r="I140" s="2">
        <v>3</v>
      </c>
      <c r="J140" s="2">
        <v>3</v>
      </c>
      <c r="K140" s="2">
        <v>3</v>
      </c>
      <c r="L140" s="2">
        <v>2</v>
      </c>
      <c r="M140" s="2">
        <v>4</v>
      </c>
      <c r="N140" s="2">
        <v>2</v>
      </c>
      <c r="O140" s="2">
        <v>4</v>
      </c>
      <c r="P140" s="2">
        <v>2</v>
      </c>
      <c r="Q140" s="2">
        <v>3</v>
      </c>
      <c r="R140" s="2">
        <v>3</v>
      </c>
      <c r="S140" s="2">
        <f t="shared" si="2"/>
        <v>62.5</v>
      </c>
      <c r="T140" s="2" t="s">
        <v>521</v>
      </c>
      <c r="V140" s="2" t="s">
        <v>522</v>
      </c>
    </row>
    <row r="141" spans="1:23" ht="13" x14ac:dyDescent="0.15">
      <c r="A141" s="1">
        <v>44083.560782280096</v>
      </c>
      <c r="B141" s="2">
        <v>18</v>
      </c>
      <c r="C141" s="2" t="str">
        <f>IF(E141&lt;&gt;"","Lasso", IF(F141&lt;&gt;"","All", IF(G141&lt;&gt;"","Friends", IF(H141&lt;&gt;"","Pick"))))</f>
        <v>All</v>
      </c>
      <c r="D141" t="str">
        <f>IF(C141="Lasso", E141, IF(C141="All", F141, IF(C141="Friends", G141, IF(C141="Pick", H141))))</f>
        <v>smooth fading</v>
      </c>
      <c r="F141" s="2" t="s">
        <v>20</v>
      </c>
      <c r="I141" s="2">
        <v>4</v>
      </c>
      <c r="J141" s="2">
        <v>2</v>
      </c>
      <c r="K141" s="2">
        <v>4</v>
      </c>
      <c r="L141" s="2">
        <v>2</v>
      </c>
      <c r="M141" s="2">
        <v>3</v>
      </c>
      <c r="N141" s="2">
        <v>2</v>
      </c>
      <c r="O141" s="2">
        <v>4</v>
      </c>
      <c r="P141" s="2">
        <v>4</v>
      </c>
      <c r="Q141" s="2">
        <v>4</v>
      </c>
      <c r="R141" s="2">
        <v>3</v>
      </c>
      <c r="S141" s="2">
        <f t="shared" si="2"/>
        <v>65</v>
      </c>
      <c r="T141" s="2" t="s">
        <v>523</v>
      </c>
      <c r="V141" s="2" t="s">
        <v>524</v>
      </c>
    </row>
    <row r="142" spans="1:23" ht="13" x14ac:dyDescent="0.15">
      <c r="A142" s="1">
        <v>44083.564062083329</v>
      </c>
      <c r="B142" s="2">
        <v>18</v>
      </c>
      <c r="C142" s="2" t="str">
        <f>IF(E142&lt;&gt;"","Lasso", IF(F142&lt;&gt;"","All", IF(G142&lt;&gt;"","Friends", IF(H142&lt;&gt;"","Pick"))))</f>
        <v>Friends</v>
      </c>
      <c r="D142" t="str">
        <f>IF(C142="Lasso", E142, IF(C142="All", F142, IF(C142="Friends", G142, IF(C142="Pick", H142))))</f>
        <v>on/off</v>
      </c>
      <c r="G142" s="2" t="s">
        <v>25</v>
      </c>
      <c r="I142" s="2">
        <v>4</v>
      </c>
      <c r="J142" s="2">
        <v>4</v>
      </c>
      <c r="K142" s="2">
        <v>2</v>
      </c>
      <c r="L142" s="2">
        <v>4</v>
      </c>
      <c r="M142" s="2">
        <v>3</v>
      </c>
      <c r="N142" s="2">
        <v>2</v>
      </c>
      <c r="O142" s="2">
        <v>4</v>
      </c>
      <c r="P142" s="2">
        <v>4</v>
      </c>
      <c r="Q142" s="2">
        <v>3</v>
      </c>
      <c r="R142" s="2">
        <v>3</v>
      </c>
      <c r="S142" s="2">
        <f t="shared" si="2"/>
        <v>47.5</v>
      </c>
      <c r="T142" s="2" t="s">
        <v>525</v>
      </c>
    </row>
    <row r="143" spans="1:23" ht="13" x14ac:dyDescent="0.15">
      <c r="A143" s="1">
        <v>44083.567462974534</v>
      </c>
      <c r="B143" s="2">
        <v>18</v>
      </c>
      <c r="C143" s="2" t="str">
        <f>IF(E143&lt;&gt;"","Lasso", IF(F143&lt;&gt;"","All", IF(G143&lt;&gt;"","Friends", IF(H143&lt;&gt;"","Pick"))))</f>
        <v>Pick</v>
      </c>
      <c r="D143" t="str">
        <f>IF(C143="Lasso", E143, IF(C143="All", F143, IF(C143="Friends", G143, IF(C143="Pick", H143))))</f>
        <v>on/off</v>
      </c>
      <c r="H143" s="2" t="s">
        <v>25</v>
      </c>
      <c r="I143" s="2">
        <v>1</v>
      </c>
      <c r="J143" s="2">
        <v>1</v>
      </c>
      <c r="K143" s="2">
        <v>4</v>
      </c>
      <c r="L143" s="2">
        <v>2</v>
      </c>
      <c r="M143" s="2">
        <v>1</v>
      </c>
      <c r="N143" s="2">
        <v>3</v>
      </c>
      <c r="O143" s="2">
        <v>4</v>
      </c>
      <c r="P143" s="2">
        <v>4</v>
      </c>
      <c r="Q143" s="2">
        <v>3</v>
      </c>
      <c r="R143" s="2">
        <v>3</v>
      </c>
      <c r="S143" s="2">
        <f t="shared" si="2"/>
        <v>50</v>
      </c>
      <c r="T143" s="2" t="s">
        <v>526</v>
      </c>
      <c r="W143" s="2" t="s">
        <v>527</v>
      </c>
    </row>
    <row r="144" spans="1:23" ht="13" x14ac:dyDescent="0.15">
      <c r="A144" s="1">
        <v>44083.570215810185</v>
      </c>
      <c r="B144" s="2">
        <v>18</v>
      </c>
      <c r="C144" s="2" t="str">
        <f>IF(E144&lt;&gt;"","Lasso", IF(F144&lt;&gt;"","All", IF(G144&lt;&gt;"","Friends", IF(H144&lt;&gt;"","Pick"))))</f>
        <v>Friends</v>
      </c>
      <c r="D144" t="str">
        <f>IF(C144="Lasso", E144, IF(C144="All", F144, IF(C144="Friends", G144, IF(C144="Pick", H144))))</f>
        <v>smooth fading</v>
      </c>
      <c r="G144" s="2" t="s">
        <v>20</v>
      </c>
      <c r="I144" s="2">
        <v>2</v>
      </c>
      <c r="J144" s="2">
        <v>3</v>
      </c>
      <c r="K144" s="2">
        <v>4</v>
      </c>
      <c r="L144" s="2">
        <v>2</v>
      </c>
      <c r="M144" s="2">
        <v>3</v>
      </c>
      <c r="N144" s="2">
        <v>2</v>
      </c>
      <c r="O144" s="2">
        <v>4</v>
      </c>
      <c r="P144" s="2">
        <v>2</v>
      </c>
      <c r="Q144" s="2">
        <v>3</v>
      </c>
      <c r="R144" s="2">
        <v>4</v>
      </c>
      <c r="S144" s="2">
        <f t="shared" si="2"/>
        <v>57.5</v>
      </c>
      <c r="T144" s="2" t="s">
        <v>528</v>
      </c>
      <c r="W144" s="2" t="s">
        <v>529</v>
      </c>
    </row>
    <row r="145" spans="1:23" ht="13" x14ac:dyDescent="0.15">
      <c r="A145" s="1">
        <v>44083.57217266204</v>
      </c>
      <c r="B145" s="2">
        <v>18</v>
      </c>
      <c r="C145" s="2" t="str">
        <f>IF(E145&lt;&gt;"","Lasso", IF(F145&lt;&gt;"","All", IF(G145&lt;&gt;"","Friends", IF(H145&lt;&gt;"","Pick"))))</f>
        <v>Pick</v>
      </c>
      <c r="D145" t="str">
        <f>IF(C145="Lasso", E145, IF(C145="All", F145, IF(C145="Friends", G145, IF(C145="Pick", H145))))</f>
        <v>smooth fading</v>
      </c>
      <c r="H145" s="2" t="s">
        <v>20</v>
      </c>
      <c r="I145" s="2">
        <v>2</v>
      </c>
      <c r="J145" s="2">
        <v>4</v>
      </c>
      <c r="K145" s="2">
        <v>4</v>
      </c>
      <c r="L145" s="2">
        <v>2</v>
      </c>
      <c r="M145" s="2">
        <v>3</v>
      </c>
      <c r="N145" s="2">
        <v>4</v>
      </c>
      <c r="O145" s="2">
        <v>4</v>
      </c>
      <c r="P145" s="2">
        <v>2</v>
      </c>
      <c r="Q145" s="2">
        <v>3</v>
      </c>
      <c r="R145" s="2">
        <v>5</v>
      </c>
      <c r="S145" s="2">
        <f t="shared" si="2"/>
        <v>47.5</v>
      </c>
      <c r="V145" s="2" t="s">
        <v>530</v>
      </c>
    </row>
    <row r="146" spans="1:23" ht="13" x14ac:dyDescent="0.15">
      <c r="A146" s="1">
        <v>44089.487764675927</v>
      </c>
      <c r="B146" s="2">
        <v>19</v>
      </c>
      <c r="C146" s="2" t="str">
        <f>IF(E146&lt;&gt;"","Lasso", IF(F146&lt;&gt;"","All", IF(G146&lt;&gt;"","Friends", IF(H146&lt;&gt;"","Pick"))))</f>
        <v>All</v>
      </c>
      <c r="D146" t="str">
        <f>IF(C146="Lasso", E146, IF(C146="All", F146, IF(C146="Friends", G146, IF(C146="Pick", H146))))</f>
        <v>on/off</v>
      </c>
      <c r="F146" s="2" t="s">
        <v>25</v>
      </c>
      <c r="I146" s="2">
        <v>4</v>
      </c>
      <c r="J146" s="2">
        <v>1</v>
      </c>
      <c r="K146" s="2">
        <v>5</v>
      </c>
      <c r="L146" s="2">
        <v>3</v>
      </c>
      <c r="M146" s="2">
        <v>4</v>
      </c>
      <c r="N146" s="2">
        <v>2</v>
      </c>
      <c r="O146" s="2">
        <v>5</v>
      </c>
      <c r="P146" s="2">
        <v>1</v>
      </c>
      <c r="Q146" s="2">
        <v>5</v>
      </c>
      <c r="R146" s="2">
        <v>1</v>
      </c>
      <c r="S146" s="2">
        <f t="shared" si="2"/>
        <v>87.5</v>
      </c>
      <c r="T146" s="2" t="s">
        <v>531</v>
      </c>
      <c r="U146" s="2" t="s">
        <v>284</v>
      </c>
      <c r="V146" s="2" t="s">
        <v>532</v>
      </c>
      <c r="W146" s="2" t="s">
        <v>284</v>
      </c>
    </row>
    <row r="147" spans="1:23" ht="13" x14ac:dyDescent="0.15">
      <c r="A147" s="1">
        <v>44089.492205092596</v>
      </c>
      <c r="B147" s="2">
        <v>19</v>
      </c>
      <c r="C147" s="2" t="str">
        <f>IF(E147&lt;&gt;"","Lasso", IF(F147&lt;&gt;"","All", IF(G147&lt;&gt;"","Friends", IF(H147&lt;&gt;"","Pick"))))</f>
        <v>All</v>
      </c>
      <c r="D147" t="str">
        <f>IF(C147="Lasso", E147, IF(C147="All", F147, IF(C147="Friends", G147, IF(C147="Pick", H147))))</f>
        <v>smooth fading</v>
      </c>
      <c r="F147" s="2" t="s">
        <v>20</v>
      </c>
      <c r="I147" s="2">
        <v>4</v>
      </c>
      <c r="J147" s="2">
        <v>1</v>
      </c>
      <c r="K147" s="2">
        <v>5</v>
      </c>
      <c r="L147" s="2">
        <v>2</v>
      </c>
      <c r="M147" s="2">
        <v>5</v>
      </c>
      <c r="N147" s="2">
        <v>1</v>
      </c>
      <c r="O147" s="2">
        <v>5</v>
      </c>
      <c r="P147" s="2">
        <v>1</v>
      </c>
      <c r="Q147" s="2">
        <v>5</v>
      </c>
      <c r="R147" s="2">
        <v>1</v>
      </c>
      <c r="S147" s="2">
        <f t="shared" si="2"/>
        <v>95</v>
      </c>
      <c r="T147" s="2" t="s">
        <v>533</v>
      </c>
      <c r="V147" s="2" t="s">
        <v>534</v>
      </c>
    </row>
    <row r="148" spans="1:23" ht="13" x14ac:dyDescent="0.15">
      <c r="A148" s="1">
        <v>44089.495908020835</v>
      </c>
      <c r="B148" s="2">
        <v>19</v>
      </c>
      <c r="C148" s="2" t="str">
        <f>IF(E148&lt;&gt;"","Lasso", IF(F148&lt;&gt;"","All", IF(G148&lt;&gt;"","Friends", IF(H148&lt;&gt;"","Pick"))))</f>
        <v>Lasso</v>
      </c>
      <c r="D148" t="str">
        <f>IF(C148="Lasso", E148, IF(C148="All", F148, IF(C148="Friends", G148, IF(C148="Pick", H148))))</f>
        <v>on/off</v>
      </c>
      <c r="E148" s="2" t="s">
        <v>25</v>
      </c>
      <c r="I148" s="2">
        <v>5</v>
      </c>
      <c r="J148" s="2">
        <v>1</v>
      </c>
      <c r="K148" s="2">
        <v>5</v>
      </c>
      <c r="L148" s="2">
        <v>2</v>
      </c>
      <c r="M148" s="2">
        <v>5</v>
      </c>
      <c r="N148" s="2">
        <v>4</v>
      </c>
      <c r="O148" s="2">
        <v>5</v>
      </c>
      <c r="P148" s="2">
        <v>1</v>
      </c>
      <c r="Q148" s="2">
        <v>5</v>
      </c>
      <c r="R148" s="2">
        <v>1</v>
      </c>
      <c r="S148" s="2">
        <f t="shared" si="2"/>
        <v>90</v>
      </c>
      <c r="T148" s="2" t="s">
        <v>535</v>
      </c>
      <c r="V148" s="2" t="s">
        <v>536</v>
      </c>
    </row>
    <row r="149" spans="1:23" ht="13" x14ac:dyDescent="0.15">
      <c r="A149" s="1">
        <v>44089.501685648152</v>
      </c>
      <c r="B149" s="2">
        <v>19</v>
      </c>
      <c r="C149" s="2" t="str">
        <f>IF(E149&lt;&gt;"","Lasso", IF(F149&lt;&gt;"","All", IF(G149&lt;&gt;"","Friends", IF(H149&lt;&gt;"","Pick"))))</f>
        <v>Pick</v>
      </c>
      <c r="D149" t="str">
        <f>IF(C149="Lasso", E149, IF(C149="All", F149, IF(C149="Friends", G149, IF(C149="Pick", H149))))</f>
        <v>smooth fading</v>
      </c>
      <c r="H149" s="2" t="s">
        <v>20</v>
      </c>
      <c r="I149" s="2">
        <v>5</v>
      </c>
      <c r="J149" s="2">
        <v>1</v>
      </c>
      <c r="K149" s="2">
        <v>5</v>
      </c>
      <c r="L149" s="2">
        <v>2</v>
      </c>
      <c r="M149" s="2">
        <v>5</v>
      </c>
      <c r="N149" s="2">
        <v>1</v>
      </c>
      <c r="O149" s="2">
        <v>5</v>
      </c>
      <c r="P149" s="2">
        <v>1</v>
      </c>
      <c r="Q149" s="2">
        <v>4</v>
      </c>
      <c r="R149" s="2">
        <v>1</v>
      </c>
      <c r="S149" s="2">
        <f t="shared" si="2"/>
        <v>95</v>
      </c>
      <c r="T149" s="2" t="s">
        <v>537</v>
      </c>
    </row>
    <row r="150" spans="1:23" ht="13" x14ac:dyDescent="0.15">
      <c r="A150" s="1">
        <v>44089.50723747685</v>
      </c>
      <c r="B150" s="2">
        <v>19</v>
      </c>
      <c r="C150" s="2" t="str">
        <f>IF(E150&lt;&gt;"","Lasso", IF(F150&lt;&gt;"","All", IF(G150&lt;&gt;"","Friends", IF(H150&lt;&gt;"","Pick"))))</f>
        <v>Pick</v>
      </c>
      <c r="D150" t="str">
        <f>IF(C150="Lasso", E150, IF(C150="All", F150, IF(C150="Friends", G150, IF(C150="Pick", H150))))</f>
        <v>on/off</v>
      </c>
      <c r="H150" s="2" t="s">
        <v>25</v>
      </c>
      <c r="I150" s="2">
        <v>4</v>
      </c>
      <c r="J150" s="2">
        <v>2</v>
      </c>
      <c r="K150" s="2">
        <v>4</v>
      </c>
      <c r="L150" s="2">
        <v>2</v>
      </c>
      <c r="M150" s="2">
        <v>3</v>
      </c>
      <c r="N150" s="2">
        <v>4</v>
      </c>
      <c r="O150" s="2">
        <v>5</v>
      </c>
      <c r="P150" s="2">
        <v>3</v>
      </c>
      <c r="Q150" s="2">
        <v>4</v>
      </c>
      <c r="R150" s="2">
        <v>1</v>
      </c>
      <c r="S150" s="2">
        <f t="shared" si="2"/>
        <v>70</v>
      </c>
      <c r="V150" s="2" t="s">
        <v>538</v>
      </c>
      <c r="W150" s="2" t="s">
        <v>539</v>
      </c>
    </row>
    <row r="151" spans="1:23" ht="13" x14ac:dyDescent="0.15">
      <c r="A151" s="1">
        <v>44089.511780150468</v>
      </c>
      <c r="B151" s="2">
        <v>19</v>
      </c>
      <c r="C151" s="2" t="str">
        <f>IF(E151&lt;&gt;"","Lasso", IF(F151&lt;&gt;"","All", IF(G151&lt;&gt;"","Friends", IF(H151&lt;&gt;"","Pick"))))</f>
        <v>Lasso</v>
      </c>
      <c r="D151" t="str">
        <f>IF(C151="Lasso", E151, IF(C151="All", F151, IF(C151="Friends", G151, IF(C151="Pick", H151))))</f>
        <v>smooth fading</v>
      </c>
      <c r="E151" s="2" t="s">
        <v>20</v>
      </c>
      <c r="I151" s="2">
        <v>5</v>
      </c>
      <c r="J151" s="2">
        <v>1</v>
      </c>
      <c r="K151" s="2">
        <v>5</v>
      </c>
      <c r="L151" s="2">
        <v>1</v>
      </c>
      <c r="M151" s="2">
        <v>5</v>
      </c>
      <c r="N151" s="2">
        <v>1</v>
      </c>
      <c r="O151" s="2">
        <v>5</v>
      </c>
      <c r="P151" s="2">
        <v>1</v>
      </c>
      <c r="Q151" s="2">
        <v>5</v>
      </c>
      <c r="R151" s="2">
        <v>1</v>
      </c>
      <c r="S151" s="2">
        <f t="shared" si="2"/>
        <v>100</v>
      </c>
      <c r="T151" s="2" t="s">
        <v>540</v>
      </c>
      <c r="U151" s="2" t="s">
        <v>541</v>
      </c>
      <c r="V151" s="2" t="s">
        <v>542</v>
      </c>
    </row>
    <row r="152" spans="1:23" ht="13" x14ac:dyDescent="0.15">
      <c r="A152" s="1">
        <v>44089.515480405091</v>
      </c>
      <c r="B152" s="2">
        <v>19</v>
      </c>
      <c r="C152" s="2" t="str">
        <f>IF(E152&lt;&gt;"","Lasso", IF(F152&lt;&gt;"","All", IF(G152&lt;&gt;"","Friends", IF(H152&lt;&gt;"","Pick"))))</f>
        <v>Friends</v>
      </c>
      <c r="D152" t="str">
        <f>IF(C152="Lasso", E152, IF(C152="All", F152, IF(C152="Friends", G152, IF(C152="Pick", H152))))</f>
        <v>on/off</v>
      </c>
      <c r="G152" s="2" t="s">
        <v>25</v>
      </c>
      <c r="I152" s="2">
        <v>5</v>
      </c>
      <c r="J152" s="2">
        <v>1</v>
      </c>
      <c r="K152" s="2">
        <v>5</v>
      </c>
      <c r="L152" s="2">
        <v>1</v>
      </c>
      <c r="M152" s="2">
        <v>5</v>
      </c>
      <c r="N152" s="2">
        <v>1</v>
      </c>
      <c r="O152" s="2">
        <v>5</v>
      </c>
      <c r="P152" s="2">
        <v>1</v>
      </c>
      <c r="Q152" s="2">
        <v>5</v>
      </c>
      <c r="R152" s="2">
        <v>1</v>
      </c>
      <c r="S152" s="2">
        <f t="shared" si="2"/>
        <v>100</v>
      </c>
      <c r="T152" s="2" t="s">
        <v>543</v>
      </c>
      <c r="U152" s="2" t="s">
        <v>544</v>
      </c>
    </row>
    <row r="153" spans="1:23" ht="13" x14ac:dyDescent="0.15">
      <c r="A153" s="1">
        <v>44089.519437233801</v>
      </c>
      <c r="B153" s="2">
        <v>19</v>
      </c>
      <c r="C153" s="2" t="str">
        <f>IF(E153&lt;&gt;"","Lasso", IF(F153&lt;&gt;"","All", IF(G153&lt;&gt;"","Friends", IF(H153&lt;&gt;"","Pick"))))</f>
        <v>Friends</v>
      </c>
      <c r="D153" t="str">
        <f>IF(C153="Lasso", E153, IF(C153="All", F153, IF(C153="Friends", G153, IF(C153="Pick", H153))))</f>
        <v>smooth fading</v>
      </c>
      <c r="G153" s="2" t="s">
        <v>20</v>
      </c>
      <c r="I153" s="2">
        <v>5</v>
      </c>
      <c r="J153" s="2">
        <v>1</v>
      </c>
      <c r="K153" s="2">
        <v>5</v>
      </c>
      <c r="L153" s="2">
        <v>1</v>
      </c>
      <c r="M153" s="2">
        <v>5</v>
      </c>
      <c r="N153" s="2">
        <v>1</v>
      </c>
      <c r="O153" s="2">
        <v>5</v>
      </c>
      <c r="P153" s="2">
        <v>1</v>
      </c>
      <c r="Q153" s="2">
        <v>5</v>
      </c>
      <c r="R153" s="2">
        <v>1</v>
      </c>
      <c r="S153" s="2">
        <f t="shared" si="2"/>
        <v>100</v>
      </c>
      <c r="T153" s="2" t="s">
        <v>545</v>
      </c>
      <c r="V153" s="2" t="s">
        <v>546</v>
      </c>
    </row>
    <row r="154" spans="1:23" ht="13" x14ac:dyDescent="0.15">
      <c r="A154" s="1">
        <v>44090.364545173608</v>
      </c>
      <c r="B154" s="2">
        <v>20</v>
      </c>
      <c r="C154" s="2" t="str">
        <f>IF(E154&lt;&gt;"","Lasso", IF(F154&lt;&gt;"","All", IF(G154&lt;&gt;"","Friends", IF(H154&lt;&gt;"","Pick"))))</f>
        <v>All</v>
      </c>
      <c r="D154" t="str">
        <f>IF(C154="Lasso", E154, IF(C154="All", F154, IF(C154="Friends", G154, IF(C154="Pick", H154))))</f>
        <v>smooth fading</v>
      </c>
      <c r="F154" s="2" t="s">
        <v>20</v>
      </c>
      <c r="I154" s="2">
        <v>3</v>
      </c>
      <c r="J154" s="2">
        <v>2</v>
      </c>
      <c r="K154" s="2">
        <v>4</v>
      </c>
      <c r="L154" s="2">
        <v>2</v>
      </c>
      <c r="M154" s="2">
        <v>1</v>
      </c>
      <c r="N154" s="2">
        <v>4</v>
      </c>
      <c r="O154" s="2">
        <v>2</v>
      </c>
      <c r="P154" s="2">
        <v>3</v>
      </c>
      <c r="Q154" s="2">
        <v>4</v>
      </c>
      <c r="R154" s="2">
        <v>3</v>
      </c>
      <c r="S154" s="2">
        <f t="shared" si="2"/>
        <v>50</v>
      </c>
      <c r="T154" s="2" t="s">
        <v>547</v>
      </c>
      <c r="U154" s="2" t="s">
        <v>548</v>
      </c>
      <c r="V154" s="2" t="s">
        <v>549</v>
      </c>
      <c r="W154" s="2" t="s">
        <v>550</v>
      </c>
    </row>
    <row r="155" spans="1:23" ht="13" x14ac:dyDescent="0.15">
      <c r="A155" s="1">
        <v>44090.368640532412</v>
      </c>
      <c r="B155" s="2">
        <v>20</v>
      </c>
      <c r="C155" s="2" t="str">
        <f>IF(E155&lt;&gt;"","Lasso", IF(F155&lt;&gt;"","All", IF(G155&lt;&gt;"","Friends", IF(H155&lt;&gt;"","Pick"))))</f>
        <v>Pick</v>
      </c>
      <c r="D155" t="str">
        <f>IF(C155="Lasso", E155, IF(C155="All", F155, IF(C155="Friends", G155, IF(C155="Pick", H155))))</f>
        <v>on/off</v>
      </c>
      <c r="H155" s="2" t="s">
        <v>25</v>
      </c>
      <c r="I155" s="2">
        <v>2</v>
      </c>
      <c r="J155" s="2">
        <v>2</v>
      </c>
      <c r="K155" s="2">
        <v>4</v>
      </c>
      <c r="L155" s="2">
        <v>2</v>
      </c>
      <c r="M155" s="2">
        <v>2</v>
      </c>
      <c r="N155" s="2">
        <v>1</v>
      </c>
      <c r="O155" s="2">
        <v>4</v>
      </c>
      <c r="P155" s="2">
        <v>2</v>
      </c>
      <c r="Q155" s="2">
        <v>5</v>
      </c>
      <c r="R155" s="2">
        <v>1</v>
      </c>
      <c r="S155" s="2">
        <f t="shared" si="2"/>
        <v>72.5</v>
      </c>
      <c r="T155" s="2" t="s">
        <v>551</v>
      </c>
      <c r="U155" s="2" t="s">
        <v>552</v>
      </c>
      <c r="V155" s="2" t="s">
        <v>549</v>
      </c>
      <c r="W155" s="2" t="s">
        <v>553</v>
      </c>
    </row>
    <row r="156" spans="1:23" ht="13" x14ac:dyDescent="0.15">
      <c r="A156" s="1">
        <v>44090.37337872685</v>
      </c>
      <c r="B156" s="2">
        <v>20</v>
      </c>
      <c r="C156" s="2" t="str">
        <f>IF(E156&lt;&gt;"","Lasso", IF(F156&lt;&gt;"","All", IF(G156&lt;&gt;"","Friends", IF(H156&lt;&gt;"","Pick"))))</f>
        <v>All</v>
      </c>
      <c r="D156" t="str">
        <f>IF(C156="Lasso", E156, IF(C156="All", F156, IF(C156="Friends", G156, IF(C156="Pick", H156))))</f>
        <v>on/off</v>
      </c>
      <c r="F156" s="2" t="s">
        <v>25</v>
      </c>
      <c r="I156" s="2">
        <v>2</v>
      </c>
      <c r="J156" s="2">
        <v>2</v>
      </c>
      <c r="K156" s="2">
        <v>5</v>
      </c>
      <c r="L156" s="2">
        <v>4</v>
      </c>
      <c r="M156" s="2">
        <v>2</v>
      </c>
      <c r="N156" s="2">
        <v>2</v>
      </c>
      <c r="O156" s="2">
        <v>3</v>
      </c>
      <c r="P156" s="2">
        <v>2</v>
      </c>
      <c r="Q156" s="2">
        <v>4</v>
      </c>
      <c r="R156" s="2">
        <v>2</v>
      </c>
      <c r="S156" s="2">
        <f t="shared" si="2"/>
        <v>60</v>
      </c>
      <c r="V156" s="2" t="s">
        <v>554</v>
      </c>
      <c r="W156" s="2" t="s">
        <v>555</v>
      </c>
    </row>
    <row r="157" spans="1:23" ht="13" x14ac:dyDescent="0.15">
      <c r="A157" s="1">
        <v>44090.376753298609</v>
      </c>
      <c r="B157" s="2">
        <v>20</v>
      </c>
      <c r="C157" s="2" t="str">
        <f>IF(E157&lt;&gt;"","Lasso", IF(F157&lt;&gt;"","All", IF(G157&lt;&gt;"","Friends", IF(H157&lt;&gt;"","Pick"))))</f>
        <v>Pick</v>
      </c>
      <c r="D157" t="str">
        <f>IF(C157="Lasso", E157, IF(C157="All", F157, IF(C157="Friends", G157, IF(C157="Pick", H157))))</f>
        <v>smooth fading</v>
      </c>
      <c r="H157" s="2" t="s">
        <v>20</v>
      </c>
      <c r="I157" s="2">
        <v>2</v>
      </c>
      <c r="J157" s="2">
        <v>2</v>
      </c>
      <c r="K157" s="2">
        <v>4</v>
      </c>
      <c r="L157" s="2">
        <v>2</v>
      </c>
      <c r="M157" s="2">
        <v>4</v>
      </c>
      <c r="N157" s="2">
        <v>2</v>
      </c>
      <c r="O157" s="2">
        <v>4</v>
      </c>
      <c r="P157" s="2">
        <v>2</v>
      </c>
      <c r="Q157" s="2">
        <v>4</v>
      </c>
      <c r="R157" s="2">
        <v>2</v>
      </c>
      <c r="S157" s="2">
        <f t="shared" si="2"/>
        <v>70</v>
      </c>
      <c r="T157" s="2" t="s">
        <v>556</v>
      </c>
      <c r="U157" s="2" t="s">
        <v>557</v>
      </c>
      <c r="W157" s="2" t="s">
        <v>558</v>
      </c>
    </row>
    <row r="158" spans="1:23" ht="13" x14ac:dyDescent="0.15">
      <c r="A158" s="1">
        <v>44090.379193460649</v>
      </c>
      <c r="B158" s="2">
        <v>20</v>
      </c>
      <c r="C158" s="2" t="str">
        <f>IF(E158&lt;&gt;"","Lasso", IF(F158&lt;&gt;"","All", IF(G158&lt;&gt;"","Friends", IF(H158&lt;&gt;"","Pick"))))</f>
        <v>Lasso</v>
      </c>
      <c r="D158" t="str">
        <f>IF(C158="Lasso", E158, IF(C158="All", F158, IF(C158="Friends", G158, IF(C158="Pick", H158))))</f>
        <v>on/off</v>
      </c>
      <c r="E158" s="2" t="s">
        <v>25</v>
      </c>
      <c r="I158" s="2">
        <v>2</v>
      </c>
      <c r="J158" s="2">
        <v>2</v>
      </c>
      <c r="K158" s="2">
        <v>4</v>
      </c>
      <c r="L158" s="2">
        <v>2</v>
      </c>
      <c r="M158" s="2">
        <v>3</v>
      </c>
      <c r="N158" s="2">
        <v>2</v>
      </c>
      <c r="O158" s="2">
        <v>4</v>
      </c>
      <c r="P158" s="2">
        <v>2</v>
      </c>
      <c r="Q158" s="2">
        <v>5</v>
      </c>
      <c r="R158" s="2">
        <v>2</v>
      </c>
      <c r="S158" s="2">
        <f t="shared" si="2"/>
        <v>70</v>
      </c>
      <c r="T158" s="2" t="s">
        <v>559</v>
      </c>
      <c r="U158" s="2" t="s">
        <v>560</v>
      </c>
      <c r="V158" s="2" t="s">
        <v>561</v>
      </c>
    </row>
    <row r="159" spans="1:23" ht="13" x14ac:dyDescent="0.15">
      <c r="A159" s="1">
        <v>44090.38202498843</v>
      </c>
      <c r="B159" s="2">
        <v>20</v>
      </c>
      <c r="C159" s="2" t="str">
        <f>IF(E159&lt;&gt;"","Lasso", IF(F159&lt;&gt;"","All", IF(G159&lt;&gt;"","Friends", IF(H159&lt;&gt;"","Pick"))))</f>
        <v>Friends</v>
      </c>
      <c r="D159" t="str">
        <f>IF(C159="Lasso", E159, IF(C159="All", F159, IF(C159="Friends", G159, IF(C159="Pick", H159))))</f>
        <v>smooth fading</v>
      </c>
      <c r="G159" s="2" t="s">
        <v>20</v>
      </c>
      <c r="I159" s="2">
        <v>2</v>
      </c>
      <c r="J159" s="2">
        <v>2</v>
      </c>
      <c r="K159" s="2">
        <v>4</v>
      </c>
      <c r="L159" s="2">
        <v>2</v>
      </c>
      <c r="M159" s="2">
        <v>3</v>
      </c>
      <c r="N159" s="2">
        <v>2</v>
      </c>
      <c r="O159" s="2">
        <v>3</v>
      </c>
      <c r="P159" s="2">
        <v>2</v>
      </c>
      <c r="Q159" s="2">
        <v>4</v>
      </c>
      <c r="R159" s="2">
        <v>2</v>
      </c>
      <c r="S159" s="2">
        <f t="shared" si="2"/>
        <v>65</v>
      </c>
      <c r="T159" s="2" t="s">
        <v>562</v>
      </c>
      <c r="V159" s="2" t="s">
        <v>563</v>
      </c>
    </row>
    <row r="160" spans="1:23" ht="13" x14ac:dyDescent="0.15">
      <c r="A160" s="1">
        <v>44090.384682245371</v>
      </c>
      <c r="B160" s="2">
        <v>20</v>
      </c>
      <c r="C160" s="2" t="str">
        <f>IF(E160&lt;&gt;"","Lasso", IF(F160&lt;&gt;"","All", IF(G160&lt;&gt;"","Friends", IF(H160&lt;&gt;"","Pick"))))</f>
        <v>Lasso</v>
      </c>
      <c r="D160" t="str">
        <f>IF(C160="Lasso", E160, IF(C160="All", F160, IF(C160="Friends", G160, IF(C160="Pick", H160))))</f>
        <v>smooth fading</v>
      </c>
      <c r="E160" s="2" t="s">
        <v>20</v>
      </c>
      <c r="I160" s="2">
        <v>2</v>
      </c>
      <c r="J160" s="2">
        <v>2</v>
      </c>
      <c r="K160" s="2">
        <v>4</v>
      </c>
      <c r="L160" s="2">
        <v>2</v>
      </c>
      <c r="M160" s="2">
        <v>3</v>
      </c>
      <c r="N160" s="2">
        <v>2</v>
      </c>
      <c r="O160" s="2">
        <v>4</v>
      </c>
      <c r="P160" s="2">
        <v>2</v>
      </c>
      <c r="Q160" s="2">
        <v>4</v>
      </c>
      <c r="R160" s="2">
        <v>2</v>
      </c>
      <c r="S160" s="2">
        <f t="shared" si="2"/>
        <v>67.5</v>
      </c>
      <c r="T160" s="2" t="s">
        <v>564</v>
      </c>
      <c r="U160" s="2" t="s">
        <v>565</v>
      </c>
      <c r="W160" s="2" t="s">
        <v>566</v>
      </c>
    </row>
    <row r="161" spans="1:23" ht="13" x14ac:dyDescent="0.15">
      <c r="A161" s="1">
        <v>44090.387288414349</v>
      </c>
      <c r="B161" s="2">
        <v>20</v>
      </c>
      <c r="C161" s="2" t="str">
        <f>IF(E161&lt;&gt;"","Lasso", IF(F161&lt;&gt;"","All", IF(G161&lt;&gt;"","Friends", IF(H161&lt;&gt;"","Pick"))))</f>
        <v>Friends</v>
      </c>
      <c r="D161" t="str">
        <f>IF(C161="Lasso", E161, IF(C161="All", F161, IF(C161="Friends", G161, IF(C161="Pick", H161))))</f>
        <v>on/off</v>
      </c>
      <c r="G161" s="2" t="s">
        <v>25</v>
      </c>
      <c r="I161" s="2">
        <v>2</v>
      </c>
      <c r="J161" s="2">
        <v>2</v>
      </c>
      <c r="K161" s="2">
        <v>4</v>
      </c>
      <c r="L161" s="2">
        <v>2</v>
      </c>
      <c r="M161" s="2">
        <v>3</v>
      </c>
      <c r="N161" s="2">
        <v>2</v>
      </c>
      <c r="O161" s="2">
        <v>4</v>
      </c>
      <c r="P161" s="2">
        <v>2</v>
      </c>
      <c r="Q161" s="2">
        <v>5</v>
      </c>
      <c r="R161" s="2">
        <v>2</v>
      </c>
      <c r="S161" s="2">
        <f t="shared" si="2"/>
        <v>70</v>
      </c>
      <c r="T161" s="2" t="s">
        <v>567</v>
      </c>
      <c r="U161" s="2" t="s">
        <v>568</v>
      </c>
      <c r="V161" s="2" t="s">
        <v>563</v>
      </c>
    </row>
    <row r="162" spans="1:23" ht="13" x14ac:dyDescent="0.15">
      <c r="A162" s="1">
        <v>44090.522095520835</v>
      </c>
      <c r="B162" s="2">
        <v>21</v>
      </c>
      <c r="C162" s="2" t="str">
        <f>IF(E162&lt;&gt;"","Lasso", IF(F162&lt;&gt;"","All", IF(G162&lt;&gt;"","Friends", IF(H162&lt;&gt;"","Pick"))))</f>
        <v>Pick</v>
      </c>
      <c r="D162" t="str">
        <f>IF(C162="Lasso", E162, IF(C162="All", F162, IF(C162="Friends", G162, IF(C162="Pick", H162))))</f>
        <v>on/off</v>
      </c>
      <c r="H162" s="2" t="s">
        <v>25</v>
      </c>
      <c r="I162" s="2">
        <v>3</v>
      </c>
      <c r="J162" s="2">
        <v>1</v>
      </c>
      <c r="K162" s="2">
        <v>5</v>
      </c>
      <c r="L162" s="2">
        <v>1</v>
      </c>
      <c r="M162" s="2">
        <v>5</v>
      </c>
      <c r="N162" s="2">
        <v>1</v>
      </c>
      <c r="O162" s="2">
        <v>5</v>
      </c>
      <c r="P162" s="2">
        <v>1</v>
      </c>
      <c r="Q162" s="2">
        <v>5</v>
      </c>
      <c r="R162" s="2">
        <v>1</v>
      </c>
      <c r="S162" s="2">
        <f t="shared" si="2"/>
        <v>95</v>
      </c>
      <c r="T162" s="2" t="s">
        <v>174</v>
      </c>
      <c r="U162" s="2" t="s">
        <v>569</v>
      </c>
      <c r="V162" s="2" t="s">
        <v>174</v>
      </c>
      <c r="W162" s="2" t="s">
        <v>570</v>
      </c>
    </row>
    <row r="163" spans="1:23" ht="13" x14ac:dyDescent="0.15">
      <c r="A163" s="1">
        <v>44090.527712893519</v>
      </c>
      <c r="B163" s="2">
        <v>21</v>
      </c>
      <c r="C163" s="2" t="str">
        <f>IF(E163&lt;&gt;"","Lasso", IF(F163&lt;&gt;"","All", IF(G163&lt;&gt;"","Friends", IF(H163&lt;&gt;"","Pick"))))</f>
        <v>Pick</v>
      </c>
      <c r="D163" t="str">
        <f>IF(C163="Lasso", E163, IF(C163="All", F163, IF(C163="Friends", G163, IF(C163="Pick", H163))))</f>
        <v>smooth fading</v>
      </c>
      <c r="H163" s="2" t="s">
        <v>20</v>
      </c>
      <c r="I163" s="2">
        <v>3</v>
      </c>
      <c r="J163" s="2">
        <v>1</v>
      </c>
      <c r="K163" s="2">
        <v>5</v>
      </c>
      <c r="L163" s="2">
        <v>1</v>
      </c>
      <c r="M163" s="2">
        <v>5</v>
      </c>
      <c r="N163" s="2">
        <v>1</v>
      </c>
      <c r="O163" s="2">
        <v>5</v>
      </c>
      <c r="P163" s="2">
        <v>1</v>
      </c>
      <c r="Q163" s="2">
        <v>5</v>
      </c>
      <c r="R163" s="2">
        <v>1</v>
      </c>
      <c r="S163" s="2">
        <f t="shared" si="2"/>
        <v>95</v>
      </c>
      <c r="T163" s="2" t="s">
        <v>174</v>
      </c>
      <c r="U163" s="2" t="s">
        <v>174</v>
      </c>
      <c r="V163" s="2" t="s">
        <v>571</v>
      </c>
      <c r="W163" s="2" t="s">
        <v>174</v>
      </c>
    </row>
    <row r="164" spans="1:23" ht="13" x14ac:dyDescent="0.15">
      <c r="A164" s="1">
        <v>44090.530650717592</v>
      </c>
      <c r="B164" s="2">
        <v>21</v>
      </c>
      <c r="C164" s="2" t="str">
        <f>IF(E164&lt;&gt;"","Lasso", IF(F164&lt;&gt;"","All", IF(G164&lt;&gt;"","Friends", IF(H164&lt;&gt;"","Pick"))))</f>
        <v>All</v>
      </c>
      <c r="D164" t="str">
        <f>IF(C164="Lasso", E164, IF(C164="All", F164, IF(C164="Friends", G164, IF(C164="Pick", H164))))</f>
        <v>smooth fading</v>
      </c>
      <c r="F164" s="2" t="s">
        <v>20</v>
      </c>
      <c r="I164" s="2">
        <v>3</v>
      </c>
      <c r="J164" s="2">
        <v>1</v>
      </c>
      <c r="K164" s="2">
        <v>5</v>
      </c>
      <c r="L164" s="2">
        <v>1</v>
      </c>
      <c r="M164" s="2">
        <v>5</v>
      </c>
      <c r="N164" s="2">
        <v>1</v>
      </c>
      <c r="O164" s="2">
        <v>5</v>
      </c>
      <c r="P164" s="2">
        <v>1</v>
      </c>
      <c r="Q164" s="2">
        <v>5</v>
      </c>
      <c r="R164" s="2">
        <v>1</v>
      </c>
      <c r="S164" s="2">
        <f t="shared" si="2"/>
        <v>95</v>
      </c>
      <c r="T164" s="2" t="s">
        <v>174</v>
      </c>
      <c r="U164" s="2" t="s">
        <v>572</v>
      </c>
      <c r="V164" s="2" t="s">
        <v>174</v>
      </c>
      <c r="W164" s="2" t="s">
        <v>174</v>
      </c>
    </row>
    <row r="165" spans="1:23" ht="13" x14ac:dyDescent="0.15">
      <c r="A165" s="1">
        <v>44090.532788599536</v>
      </c>
      <c r="B165" s="2">
        <v>21</v>
      </c>
      <c r="C165" s="2" t="str">
        <f>IF(E165&lt;&gt;"","Lasso", IF(F165&lt;&gt;"","All", IF(G165&lt;&gt;"","Friends", IF(H165&lt;&gt;"","Pick"))))</f>
        <v>Friends</v>
      </c>
      <c r="D165" t="str">
        <f>IF(C165="Lasso", E165, IF(C165="All", F165, IF(C165="Friends", G165, IF(C165="Pick", H165))))</f>
        <v>smooth fading</v>
      </c>
      <c r="G165" s="2" t="s">
        <v>20</v>
      </c>
      <c r="I165" s="2">
        <v>3</v>
      </c>
      <c r="J165" s="2">
        <v>1</v>
      </c>
      <c r="K165" s="2">
        <v>5</v>
      </c>
      <c r="L165" s="2">
        <v>1</v>
      </c>
      <c r="M165" s="2">
        <v>5</v>
      </c>
      <c r="N165" s="2">
        <v>1</v>
      </c>
      <c r="O165" s="2">
        <v>5</v>
      </c>
      <c r="P165" s="2">
        <v>1</v>
      </c>
      <c r="Q165" s="2">
        <v>5</v>
      </c>
      <c r="R165" s="2">
        <v>1</v>
      </c>
      <c r="S165" s="2">
        <f t="shared" si="2"/>
        <v>95</v>
      </c>
      <c r="T165" s="2" t="s">
        <v>174</v>
      </c>
      <c r="U165" s="2" t="s">
        <v>174</v>
      </c>
      <c r="V165" s="2" t="s">
        <v>174</v>
      </c>
      <c r="W165" s="2" t="s">
        <v>174</v>
      </c>
    </row>
    <row r="166" spans="1:23" ht="13" x14ac:dyDescent="0.15">
      <c r="A166" s="1">
        <v>44090.538710706023</v>
      </c>
      <c r="B166" s="2">
        <v>21</v>
      </c>
      <c r="C166" s="2" t="str">
        <f>IF(E166&lt;&gt;"","Lasso", IF(F166&lt;&gt;"","All", IF(G166&lt;&gt;"","Friends", IF(H166&lt;&gt;"","Pick"))))</f>
        <v>All</v>
      </c>
      <c r="D166" t="str">
        <f>IF(C166="Lasso", E166, IF(C166="All", F166, IF(C166="Friends", G166, IF(C166="Pick", H166))))</f>
        <v>on/off</v>
      </c>
      <c r="F166" s="2" t="s">
        <v>25</v>
      </c>
      <c r="I166" s="2">
        <v>3</v>
      </c>
      <c r="J166" s="2">
        <v>1</v>
      </c>
      <c r="K166" s="2">
        <v>5</v>
      </c>
      <c r="L166" s="2">
        <v>1</v>
      </c>
      <c r="M166" s="2">
        <v>5</v>
      </c>
      <c r="N166" s="2">
        <v>1</v>
      </c>
      <c r="O166" s="2">
        <v>5</v>
      </c>
      <c r="P166" s="2">
        <v>1</v>
      </c>
      <c r="Q166" s="2">
        <v>5</v>
      </c>
      <c r="R166" s="2">
        <v>1</v>
      </c>
      <c r="S166" s="2">
        <f t="shared" si="2"/>
        <v>95</v>
      </c>
      <c r="T166" s="2" t="s">
        <v>573</v>
      </c>
      <c r="U166" s="2" t="s">
        <v>574</v>
      </c>
      <c r="V166" s="2" t="s">
        <v>575</v>
      </c>
      <c r="W166" s="2" t="s">
        <v>174</v>
      </c>
    </row>
    <row r="167" spans="1:23" ht="13" x14ac:dyDescent="0.15">
      <c r="A167" s="1">
        <v>44090.541892407404</v>
      </c>
      <c r="B167" s="2">
        <v>21</v>
      </c>
      <c r="C167" s="2" t="str">
        <f>IF(E167&lt;&gt;"","Lasso", IF(F167&lt;&gt;"","All", IF(G167&lt;&gt;"","Friends", IF(H167&lt;&gt;"","Pick"))))</f>
        <v>Friends</v>
      </c>
      <c r="D167" t="str">
        <f>IF(C167="Lasso", E167, IF(C167="All", F167, IF(C167="Friends", G167, IF(C167="Pick", H167))))</f>
        <v>on/off</v>
      </c>
      <c r="E167" s="2"/>
      <c r="G167" s="2" t="s">
        <v>25</v>
      </c>
      <c r="I167" s="2">
        <v>3</v>
      </c>
      <c r="J167" s="2">
        <v>1</v>
      </c>
      <c r="K167" s="2">
        <v>5</v>
      </c>
      <c r="L167" s="2">
        <v>1</v>
      </c>
      <c r="M167" s="2">
        <v>5</v>
      </c>
      <c r="N167" s="2">
        <v>1</v>
      </c>
      <c r="O167" s="2">
        <v>5</v>
      </c>
      <c r="P167" s="2">
        <v>1</v>
      </c>
      <c r="Q167" s="2">
        <v>5</v>
      </c>
      <c r="R167" s="2">
        <v>1</v>
      </c>
      <c r="S167" s="2">
        <f t="shared" si="2"/>
        <v>95</v>
      </c>
      <c r="T167" s="2" t="s">
        <v>576</v>
      </c>
      <c r="U167" s="2" t="s">
        <v>252</v>
      </c>
      <c r="V167" s="2" t="s">
        <v>174</v>
      </c>
      <c r="W167" s="2" t="s">
        <v>577</v>
      </c>
    </row>
    <row r="168" spans="1:23" ht="13" x14ac:dyDescent="0.15">
      <c r="A168" s="1">
        <v>44097.324502557865</v>
      </c>
      <c r="B168" s="2">
        <v>21</v>
      </c>
      <c r="C168" s="2" t="str">
        <f>IF(E168&lt;&gt;"","Lasso", IF(F168&lt;&gt;"","All", IF(G168&lt;&gt;"","Friends", IF(H168&lt;&gt;"","Pick"))))</f>
        <v>Lasso</v>
      </c>
      <c r="D168" t="str">
        <f>IF(C168="Lasso", E168, IF(C168="All", F168, IF(C168="Friends", G168, IF(C168="Pick", H168))))</f>
        <v>on/off</v>
      </c>
      <c r="E168" s="2" t="s">
        <v>25</v>
      </c>
      <c r="I168" s="2">
        <v>5</v>
      </c>
      <c r="J168" s="2">
        <v>1</v>
      </c>
      <c r="K168" s="2">
        <v>5</v>
      </c>
      <c r="L168" s="2">
        <v>1</v>
      </c>
      <c r="M168" s="2">
        <v>5</v>
      </c>
      <c r="N168" s="2">
        <v>1</v>
      </c>
      <c r="O168" s="2">
        <v>5</v>
      </c>
      <c r="P168" s="2">
        <v>1</v>
      </c>
      <c r="Q168" s="2">
        <v>5</v>
      </c>
      <c r="R168" s="2">
        <v>1</v>
      </c>
      <c r="S168" s="2">
        <f t="shared" si="2"/>
        <v>100</v>
      </c>
      <c r="T168" s="2" t="s">
        <v>363</v>
      </c>
      <c r="U168" s="2" t="s">
        <v>363</v>
      </c>
      <c r="V168" s="2" t="s">
        <v>363</v>
      </c>
      <c r="W168" s="2" t="s">
        <v>363</v>
      </c>
    </row>
    <row r="169" spans="1:23" ht="13" x14ac:dyDescent="0.15">
      <c r="A169" s="1">
        <v>44097.324915034726</v>
      </c>
      <c r="B169" s="2">
        <v>21</v>
      </c>
      <c r="C169" s="2" t="str">
        <f>IF(E169&lt;&gt;"","Lasso", IF(F169&lt;&gt;"","All", IF(G169&lt;&gt;"","Friends", IF(H169&lt;&gt;"","Pick"))))</f>
        <v>Lasso</v>
      </c>
      <c r="D169" t="str">
        <f>IF(C169="Lasso", E169, IF(C169="All", F169, IF(C169="Friends", G169, IF(C169="Pick", H169))))</f>
        <v>smooth fading</v>
      </c>
      <c r="E169" s="2" t="s">
        <v>20</v>
      </c>
      <c r="I169" s="2">
        <v>5</v>
      </c>
      <c r="J169" s="2">
        <v>1</v>
      </c>
      <c r="K169" s="2">
        <v>5</v>
      </c>
      <c r="L169" s="2">
        <v>1</v>
      </c>
      <c r="M169" s="2">
        <v>5</v>
      </c>
      <c r="N169" s="2">
        <v>1</v>
      </c>
      <c r="O169" s="2">
        <v>5</v>
      </c>
      <c r="P169" s="2">
        <v>1</v>
      </c>
      <c r="Q169" s="2">
        <v>5</v>
      </c>
      <c r="R169" s="2">
        <v>1</v>
      </c>
      <c r="S169" s="2">
        <f t="shared" si="2"/>
        <v>100</v>
      </c>
      <c r="T169" s="2" t="s">
        <v>363</v>
      </c>
      <c r="U169" s="2" t="s">
        <v>363</v>
      </c>
      <c r="V169" s="2" t="s">
        <v>363</v>
      </c>
      <c r="W169" s="2" t="s">
        <v>363</v>
      </c>
    </row>
    <row r="170" spans="1:23" ht="13" x14ac:dyDescent="0.15">
      <c r="A170" s="1">
        <v>44091.502048518523</v>
      </c>
      <c r="B170" s="2">
        <v>22</v>
      </c>
      <c r="C170" s="2" t="str">
        <f>IF(E170&lt;&gt;"","Lasso", IF(F170&lt;&gt;"","All", IF(G170&lt;&gt;"","Friends", IF(H170&lt;&gt;"","Pick"))))</f>
        <v>Pick</v>
      </c>
      <c r="D170" t="str">
        <f>IF(C170="Lasso", E170, IF(C170="All", F170, IF(C170="Friends", G170, IF(C170="Pick", H170))))</f>
        <v>on/off</v>
      </c>
      <c r="H170" s="2" t="s">
        <v>25</v>
      </c>
      <c r="I170" s="2">
        <v>2</v>
      </c>
      <c r="J170" s="2">
        <v>1</v>
      </c>
      <c r="K170" s="2">
        <v>5</v>
      </c>
      <c r="L170" s="2">
        <v>1</v>
      </c>
      <c r="M170" s="2">
        <v>3</v>
      </c>
      <c r="N170" s="2">
        <v>1</v>
      </c>
      <c r="O170" s="2">
        <v>5</v>
      </c>
      <c r="P170" s="2">
        <v>3</v>
      </c>
      <c r="Q170" s="2">
        <v>4</v>
      </c>
      <c r="R170" s="2">
        <v>1</v>
      </c>
      <c r="S170" s="2">
        <f t="shared" si="2"/>
        <v>80</v>
      </c>
      <c r="T170" s="2" t="s">
        <v>578</v>
      </c>
      <c r="U170" s="2" t="s">
        <v>579</v>
      </c>
      <c r="V170" s="2" t="s">
        <v>252</v>
      </c>
      <c r="W170" s="2" t="s">
        <v>580</v>
      </c>
    </row>
    <row r="171" spans="1:23" ht="13" x14ac:dyDescent="0.15">
      <c r="A171" s="1">
        <v>44091.50648679398</v>
      </c>
      <c r="B171" s="2">
        <v>22</v>
      </c>
      <c r="C171" s="2" t="str">
        <f>IF(E171&lt;&gt;"","Lasso", IF(F171&lt;&gt;"","All", IF(G171&lt;&gt;"","Friends", IF(H171&lt;&gt;"","Pick"))))</f>
        <v>Friends</v>
      </c>
      <c r="D171" t="str">
        <f>IF(C171="Lasso", E171, IF(C171="All", F171, IF(C171="Friends", G171, IF(C171="Pick", H171))))</f>
        <v>smooth fading</v>
      </c>
      <c r="G171" s="2" t="s">
        <v>20</v>
      </c>
      <c r="I171" s="2">
        <v>5</v>
      </c>
      <c r="J171" s="2">
        <v>1</v>
      </c>
      <c r="K171" s="2">
        <v>5</v>
      </c>
      <c r="L171" s="2">
        <v>2</v>
      </c>
      <c r="M171" s="2">
        <v>5</v>
      </c>
      <c r="N171" s="2">
        <v>1</v>
      </c>
      <c r="O171" s="2">
        <v>5</v>
      </c>
      <c r="P171" s="2">
        <v>1</v>
      </c>
      <c r="Q171" s="2">
        <v>3</v>
      </c>
      <c r="R171" s="2">
        <v>1</v>
      </c>
      <c r="S171" s="2">
        <f t="shared" si="2"/>
        <v>92.5</v>
      </c>
      <c r="T171" s="2" t="s">
        <v>581</v>
      </c>
      <c r="U171" s="2" t="s">
        <v>252</v>
      </c>
      <c r="V171" s="2" t="s">
        <v>582</v>
      </c>
      <c r="W171" s="2" t="s">
        <v>583</v>
      </c>
    </row>
    <row r="172" spans="1:23" ht="13" x14ac:dyDescent="0.15">
      <c r="A172" s="1">
        <v>44091.508846157405</v>
      </c>
      <c r="B172" s="2">
        <v>22</v>
      </c>
      <c r="C172" s="2" t="str">
        <f>IF(E172&lt;&gt;"","Lasso", IF(F172&lt;&gt;"","All", IF(G172&lt;&gt;"","Friends", IF(H172&lt;&gt;"","Pick"))))</f>
        <v>Pick</v>
      </c>
      <c r="D172" t="str">
        <f>IF(C172="Lasso", E172, IF(C172="All", F172, IF(C172="Friends", G172, IF(C172="Pick", H172))))</f>
        <v>smooth fading</v>
      </c>
      <c r="H172" s="2" t="s">
        <v>20</v>
      </c>
      <c r="I172" s="2">
        <v>4</v>
      </c>
      <c r="J172" s="2">
        <v>2</v>
      </c>
      <c r="K172" s="2">
        <v>5</v>
      </c>
      <c r="L172" s="2">
        <v>1</v>
      </c>
      <c r="M172" s="2">
        <v>5</v>
      </c>
      <c r="N172" s="2">
        <v>1</v>
      </c>
      <c r="O172" s="2">
        <v>5</v>
      </c>
      <c r="P172" s="2">
        <v>1</v>
      </c>
      <c r="Q172" s="2">
        <v>3</v>
      </c>
      <c r="R172" s="2">
        <v>2</v>
      </c>
      <c r="S172" s="2">
        <f t="shared" si="2"/>
        <v>87.5</v>
      </c>
      <c r="T172" s="2" t="s">
        <v>584</v>
      </c>
      <c r="U172" s="2" t="s">
        <v>252</v>
      </c>
      <c r="V172" s="2" t="s">
        <v>585</v>
      </c>
      <c r="W172" s="2" t="s">
        <v>252</v>
      </c>
    </row>
    <row r="173" spans="1:23" ht="13" x14ac:dyDescent="0.15">
      <c r="A173" s="1">
        <v>44091.511701666663</v>
      </c>
      <c r="B173" s="2">
        <v>22</v>
      </c>
      <c r="C173" s="2" t="str">
        <f>IF(E173&lt;&gt;"","Lasso", IF(F173&lt;&gt;"","All", IF(G173&lt;&gt;"","Friends", IF(H173&lt;&gt;"","Pick"))))</f>
        <v>Friends</v>
      </c>
      <c r="D173" t="str">
        <f>IF(C173="Lasso", E173, IF(C173="All", F173, IF(C173="Friends", G173, IF(C173="Pick", H173))))</f>
        <v>on/off</v>
      </c>
      <c r="G173" s="2" t="s">
        <v>25</v>
      </c>
      <c r="I173" s="2">
        <v>1</v>
      </c>
      <c r="J173" s="2">
        <v>5</v>
      </c>
      <c r="K173" s="2">
        <v>2</v>
      </c>
      <c r="L173" s="2">
        <v>1</v>
      </c>
      <c r="M173" s="2">
        <v>5</v>
      </c>
      <c r="N173" s="2">
        <v>2</v>
      </c>
      <c r="O173" s="2">
        <v>4</v>
      </c>
      <c r="P173" s="2">
        <v>4</v>
      </c>
      <c r="Q173" s="2">
        <v>3</v>
      </c>
      <c r="R173" s="2">
        <v>2</v>
      </c>
      <c r="S173" s="2">
        <f t="shared" si="2"/>
        <v>52.5</v>
      </c>
      <c r="T173" s="2" t="s">
        <v>252</v>
      </c>
      <c r="U173" s="2" t="s">
        <v>586</v>
      </c>
      <c r="V173" s="2" t="s">
        <v>252</v>
      </c>
      <c r="W173" s="2" t="s">
        <v>252</v>
      </c>
    </row>
    <row r="174" spans="1:23" ht="13" x14ac:dyDescent="0.15">
      <c r="A174" s="1">
        <v>44091.513280219908</v>
      </c>
      <c r="B174" s="2">
        <v>22</v>
      </c>
      <c r="C174" s="2" t="str">
        <f>IF(E174&lt;&gt;"","Lasso", IF(F174&lt;&gt;"","All", IF(G174&lt;&gt;"","Friends", IF(H174&lt;&gt;"","Pick"))))</f>
        <v>All</v>
      </c>
      <c r="D174" t="str">
        <f>IF(C174="Lasso", E174, IF(C174="All", F174, IF(C174="Friends", G174, IF(C174="Pick", H174))))</f>
        <v>smooth fading</v>
      </c>
      <c r="F174" s="2" t="s">
        <v>20</v>
      </c>
      <c r="I174" s="2">
        <v>5</v>
      </c>
      <c r="J174" s="2">
        <v>1</v>
      </c>
      <c r="K174" s="2">
        <v>5</v>
      </c>
      <c r="L174" s="2">
        <v>1</v>
      </c>
      <c r="M174" s="2">
        <v>5</v>
      </c>
      <c r="N174" s="2">
        <v>1</v>
      </c>
      <c r="O174" s="2">
        <v>5</v>
      </c>
      <c r="P174" s="2">
        <v>1</v>
      </c>
      <c r="Q174" s="2">
        <v>5</v>
      </c>
      <c r="R174" s="2">
        <v>1</v>
      </c>
      <c r="S174" s="2">
        <f t="shared" si="2"/>
        <v>100</v>
      </c>
      <c r="T174" s="2" t="s">
        <v>587</v>
      </c>
      <c r="U174" s="2" t="s">
        <v>252</v>
      </c>
      <c r="V174" s="2" t="s">
        <v>252</v>
      </c>
      <c r="W174" s="2" t="s">
        <v>588</v>
      </c>
    </row>
    <row r="175" spans="1:23" ht="13" x14ac:dyDescent="0.15">
      <c r="A175" s="1">
        <v>44091.51555034722</v>
      </c>
      <c r="B175" s="2">
        <v>22</v>
      </c>
      <c r="C175" s="2" t="str">
        <f>IF(E175&lt;&gt;"","Lasso", IF(F175&lt;&gt;"","All", IF(G175&lt;&gt;"","Friends", IF(H175&lt;&gt;"","Pick"))))</f>
        <v>Lasso</v>
      </c>
      <c r="D175" t="str">
        <f>IF(C175="Lasso", E175, IF(C175="All", F175, IF(C175="Friends", G175, IF(C175="Pick", H175))))</f>
        <v>smooth fading</v>
      </c>
      <c r="E175" s="2" t="s">
        <v>20</v>
      </c>
      <c r="I175" s="2">
        <v>4</v>
      </c>
      <c r="J175" s="2">
        <v>1</v>
      </c>
      <c r="K175" s="2">
        <v>3</v>
      </c>
      <c r="L175" s="2">
        <v>1</v>
      </c>
      <c r="M175" s="2">
        <v>5</v>
      </c>
      <c r="N175" s="2">
        <v>1</v>
      </c>
      <c r="O175" s="2">
        <v>5</v>
      </c>
      <c r="P175" s="2">
        <v>2</v>
      </c>
      <c r="Q175" s="2">
        <v>3</v>
      </c>
      <c r="R175" s="2">
        <v>1</v>
      </c>
      <c r="S175" s="2">
        <f t="shared" si="2"/>
        <v>85</v>
      </c>
      <c r="T175" s="2" t="s">
        <v>589</v>
      </c>
      <c r="U175" s="2" t="s">
        <v>590</v>
      </c>
      <c r="V175" s="2" t="s">
        <v>252</v>
      </c>
      <c r="W175" s="2" t="s">
        <v>252</v>
      </c>
    </row>
    <row r="176" spans="1:23" ht="13" x14ac:dyDescent="0.15">
      <c r="A176" s="1">
        <v>44091.51724105324</v>
      </c>
      <c r="B176" s="2">
        <v>22</v>
      </c>
      <c r="C176" s="2" t="str">
        <f>IF(E176&lt;&gt;"","Lasso", IF(F176&lt;&gt;"","All", IF(G176&lt;&gt;"","Friends", IF(H176&lt;&gt;"","Pick"))))</f>
        <v>All</v>
      </c>
      <c r="D176" t="str">
        <f>IF(C176="Lasso", E176, IF(C176="All", F176, IF(C176="Friends", G176, IF(C176="Pick", H176))))</f>
        <v>on/off</v>
      </c>
      <c r="F176" s="2" t="s">
        <v>25</v>
      </c>
      <c r="I176" s="2">
        <v>5</v>
      </c>
      <c r="J176" s="2">
        <v>1</v>
      </c>
      <c r="K176" s="2">
        <v>5</v>
      </c>
      <c r="L176" s="2">
        <v>1</v>
      </c>
      <c r="M176" s="2">
        <v>5</v>
      </c>
      <c r="N176" s="2">
        <v>1</v>
      </c>
      <c r="O176" s="2">
        <v>5</v>
      </c>
      <c r="P176" s="2">
        <v>1</v>
      </c>
      <c r="Q176" s="2">
        <v>5</v>
      </c>
      <c r="R176" s="2">
        <v>1</v>
      </c>
      <c r="S176" s="2">
        <f t="shared" si="2"/>
        <v>100</v>
      </c>
      <c r="T176" s="2" t="s">
        <v>591</v>
      </c>
      <c r="U176" s="2" t="s">
        <v>252</v>
      </c>
      <c r="V176" s="2" t="s">
        <v>592</v>
      </c>
      <c r="W176" s="2" t="s">
        <v>252</v>
      </c>
    </row>
    <row r="177" spans="1:23" ht="13" x14ac:dyDescent="0.15">
      <c r="A177" s="1">
        <v>44091.519199305556</v>
      </c>
      <c r="B177" s="2">
        <v>22</v>
      </c>
      <c r="C177" s="2" t="str">
        <f>IF(E177&lt;&gt;"","Lasso", IF(F177&lt;&gt;"","All", IF(G177&lt;&gt;"","Friends", IF(H177&lt;&gt;"","Pick"))))</f>
        <v>Lasso</v>
      </c>
      <c r="D177" t="str">
        <f>IF(C177="Lasso", E177, IF(C177="All", F177, IF(C177="Friends", G177, IF(C177="Pick", H177))))</f>
        <v>on/off</v>
      </c>
      <c r="E177" s="2" t="s">
        <v>25</v>
      </c>
      <c r="I177" s="2">
        <v>3</v>
      </c>
      <c r="J177" s="2">
        <v>1</v>
      </c>
      <c r="K177" s="2">
        <v>4</v>
      </c>
      <c r="L177" s="2">
        <v>1</v>
      </c>
      <c r="M177" s="2">
        <v>5</v>
      </c>
      <c r="N177" s="2">
        <v>3</v>
      </c>
      <c r="O177" s="2">
        <v>4</v>
      </c>
      <c r="P177" s="2">
        <v>1</v>
      </c>
      <c r="Q177" s="2">
        <v>4</v>
      </c>
      <c r="R177" s="2">
        <v>5</v>
      </c>
      <c r="S177" s="2">
        <f t="shared" si="2"/>
        <v>72.5</v>
      </c>
      <c r="T177" s="2" t="s">
        <v>252</v>
      </c>
      <c r="U177" s="2" t="s">
        <v>252</v>
      </c>
      <c r="V177" s="2" t="s">
        <v>593</v>
      </c>
      <c r="W177" s="2" t="s">
        <v>252</v>
      </c>
    </row>
    <row r="178" spans="1:23" ht="13" x14ac:dyDescent="0.15">
      <c r="A178" s="1">
        <v>44096.467874525464</v>
      </c>
      <c r="B178" s="2">
        <v>23</v>
      </c>
      <c r="C178" s="2" t="str">
        <f>IF(E178&lt;&gt;"","Lasso", IF(F178&lt;&gt;"","All", IF(G178&lt;&gt;"","Friends", IF(H178&lt;&gt;"","Pick"))))</f>
        <v>Friends</v>
      </c>
      <c r="D178" t="str">
        <f>IF(C178="Lasso", E178, IF(C178="All", F178, IF(C178="Friends", G178, IF(C178="Pick", H178))))</f>
        <v>smooth fading</v>
      </c>
      <c r="G178" s="2" t="s">
        <v>20</v>
      </c>
      <c r="I178" s="2">
        <v>2</v>
      </c>
      <c r="J178" s="2">
        <v>1</v>
      </c>
      <c r="K178" s="2">
        <v>5</v>
      </c>
      <c r="L178" s="2">
        <v>2</v>
      </c>
      <c r="M178" s="2">
        <v>3</v>
      </c>
      <c r="N178" s="2">
        <v>1</v>
      </c>
      <c r="O178" s="2">
        <v>4</v>
      </c>
      <c r="P178" s="2">
        <v>2</v>
      </c>
      <c r="Q178" s="2">
        <v>3</v>
      </c>
      <c r="R178" s="2">
        <v>2</v>
      </c>
      <c r="S178" s="2">
        <f t="shared" si="2"/>
        <v>72.5</v>
      </c>
      <c r="T178" s="2" t="s">
        <v>594</v>
      </c>
      <c r="U178" s="2" t="s">
        <v>595</v>
      </c>
      <c r="V178" s="2" t="s">
        <v>596</v>
      </c>
      <c r="W178" s="2" t="s">
        <v>597</v>
      </c>
    </row>
    <row r="179" spans="1:23" ht="13" x14ac:dyDescent="0.15">
      <c r="A179" s="1">
        <v>44096.470639965279</v>
      </c>
      <c r="B179" s="2">
        <v>23</v>
      </c>
      <c r="C179" s="2" t="str">
        <f>IF(E179&lt;&gt;"","Lasso", IF(F179&lt;&gt;"","All", IF(G179&lt;&gt;"","Friends", IF(H179&lt;&gt;"","Pick"))))</f>
        <v>Friends</v>
      </c>
      <c r="D179" t="str">
        <f>IF(C179="Lasso", E179, IF(C179="All", F179, IF(C179="Friends", G179, IF(C179="Pick", H179))))</f>
        <v>on/off</v>
      </c>
      <c r="G179" s="2" t="s">
        <v>25</v>
      </c>
      <c r="I179" s="2">
        <v>2</v>
      </c>
      <c r="J179" s="2">
        <v>1</v>
      </c>
      <c r="K179" s="2">
        <v>4</v>
      </c>
      <c r="L179" s="2">
        <v>3</v>
      </c>
      <c r="M179" s="2">
        <v>3</v>
      </c>
      <c r="N179" s="2">
        <v>1</v>
      </c>
      <c r="O179" s="2">
        <v>4</v>
      </c>
      <c r="P179" s="2">
        <v>1</v>
      </c>
      <c r="Q179" s="2">
        <v>4</v>
      </c>
      <c r="R179" s="2">
        <v>2</v>
      </c>
      <c r="S179" s="2">
        <f t="shared" si="2"/>
        <v>72.5</v>
      </c>
      <c r="T179" s="2" t="s">
        <v>598</v>
      </c>
      <c r="U179" s="2" t="s">
        <v>598</v>
      </c>
      <c r="V179" s="2" t="s">
        <v>599</v>
      </c>
      <c r="W179" s="2" t="s">
        <v>600</v>
      </c>
    </row>
    <row r="180" spans="1:23" ht="13" x14ac:dyDescent="0.15">
      <c r="A180" s="1">
        <v>44096.474264131946</v>
      </c>
      <c r="B180" s="2">
        <v>23</v>
      </c>
      <c r="C180" s="2" t="str">
        <f>IF(E180&lt;&gt;"","Lasso", IF(F180&lt;&gt;"","All", IF(G180&lt;&gt;"","Friends", IF(H180&lt;&gt;"","Pick"))))</f>
        <v>Pick</v>
      </c>
      <c r="D180" t="str">
        <f>IF(C180="Lasso", E180, IF(C180="All", F180, IF(C180="Friends", G180, IF(C180="Pick", H180))))</f>
        <v>smooth fading</v>
      </c>
      <c r="H180" s="2" t="s">
        <v>20</v>
      </c>
      <c r="I180" s="2">
        <v>3</v>
      </c>
      <c r="J180" s="2">
        <v>2</v>
      </c>
      <c r="K180" s="2">
        <v>4</v>
      </c>
      <c r="L180" s="2">
        <v>2</v>
      </c>
      <c r="M180" s="2">
        <v>4</v>
      </c>
      <c r="N180" s="2">
        <v>1</v>
      </c>
      <c r="O180" s="2">
        <v>4</v>
      </c>
      <c r="P180" s="2">
        <v>1</v>
      </c>
      <c r="Q180" s="2">
        <v>4</v>
      </c>
      <c r="R180" s="2">
        <v>2</v>
      </c>
      <c r="S180" s="2">
        <f t="shared" si="2"/>
        <v>77.5</v>
      </c>
      <c r="T180" s="2" t="s">
        <v>601</v>
      </c>
      <c r="U180" s="2" t="s">
        <v>602</v>
      </c>
      <c r="V180" s="2" t="s">
        <v>603</v>
      </c>
      <c r="W180" s="2" t="s">
        <v>604</v>
      </c>
    </row>
    <row r="181" spans="1:23" ht="13" x14ac:dyDescent="0.15">
      <c r="A181" s="1">
        <v>44096.477062615741</v>
      </c>
      <c r="B181" s="2">
        <v>23</v>
      </c>
      <c r="C181" s="2" t="str">
        <f>IF(E181&lt;&gt;"","Lasso", IF(F181&lt;&gt;"","All", IF(G181&lt;&gt;"","Friends", IF(H181&lt;&gt;"","Pick"))))</f>
        <v>Lasso</v>
      </c>
      <c r="D181" t="str">
        <f>IF(C181="Lasso", E181, IF(C181="All", F181, IF(C181="Friends", G181, IF(C181="Pick", H181))))</f>
        <v>smooth fading</v>
      </c>
      <c r="E181" s="2" t="s">
        <v>20</v>
      </c>
      <c r="I181" s="2">
        <v>2</v>
      </c>
      <c r="J181" s="2">
        <v>3</v>
      </c>
      <c r="K181" s="2">
        <v>3</v>
      </c>
      <c r="L181" s="2">
        <v>4</v>
      </c>
      <c r="M181" s="2">
        <v>3</v>
      </c>
      <c r="N181" s="2">
        <v>2</v>
      </c>
      <c r="O181" s="2">
        <v>3</v>
      </c>
      <c r="P181" s="2">
        <v>2</v>
      </c>
      <c r="Q181" s="2">
        <v>3</v>
      </c>
      <c r="R181" s="2">
        <v>3</v>
      </c>
      <c r="S181" s="2">
        <f t="shared" si="2"/>
        <v>50</v>
      </c>
      <c r="T181" s="2" t="s">
        <v>605</v>
      </c>
      <c r="U181" s="2" t="s">
        <v>606</v>
      </c>
      <c r="V181" s="2" t="s">
        <v>607</v>
      </c>
      <c r="W181" s="2" t="s">
        <v>598</v>
      </c>
    </row>
    <row r="182" spans="1:23" ht="13" x14ac:dyDescent="0.15">
      <c r="A182" s="1">
        <v>44096.480238275464</v>
      </c>
      <c r="B182" s="2">
        <v>23</v>
      </c>
      <c r="C182" s="2" t="str">
        <f>IF(E182&lt;&gt;"","Lasso", IF(F182&lt;&gt;"","All", IF(G182&lt;&gt;"","Friends", IF(H182&lt;&gt;"","Pick"))))</f>
        <v>Pick</v>
      </c>
      <c r="D182" t="str">
        <f>IF(C182="Lasso", E182, IF(C182="All", F182, IF(C182="Friends", G182, IF(C182="Pick", H182))))</f>
        <v>on/off</v>
      </c>
      <c r="H182" s="2" t="s">
        <v>25</v>
      </c>
      <c r="I182" s="2">
        <v>2</v>
      </c>
      <c r="J182" s="2">
        <v>1</v>
      </c>
      <c r="K182" s="2">
        <v>4</v>
      </c>
      <c r="L182" s="2">
        <v>2</v>
      </c>
      <c r="M182" s="2">
        <v>3</v>
      </c>
      <c r="N182" s="2">
        <v>2</v>
      </c>
      <c r="O182" s="2">
        <v>4</v>
      </c>
      <c r="P182" s="2">
        <v>1</v>
      </c>
      <c r="Q182" s="2">
        <v>5</v>
      </c>
      <c r="R182" s="2">
        <v>1</v>
      </c>
      <c r="S182" s="2">
        <f t="shared" si="2"/>
        <v>77.5</v>
      </c>
      <c r="T182" s="2" t="s">
        <v>604</v>
      </c>
      <c r="U182" s="2" t="s">
        <v>604</v>
      </c>
      <c r="V182" s="2" t="s">
        <v>608</v>
      </c>
      <c r="W182" s="2" t="s">
        <v>609</v>
      </c>
    </row>
    <row r="183" spans="1:23" ht="13" x14ac:dyDescent="0.15">
      <c r="A183" s="1">
        <v>44096.48240090278</v>
      </c>
      <c r="B183" s="2">
        <v>23</v>
      </c>
      <c r="C183" s="2" t="str">
        <f>IF(E183&lt;&gt;"","Lasso", IF(F183&lt;&gt;"","All", IF(G183&lt;&gt;"","Friends", IF(H183&lt;&gt;"","Pick"))))</f>
        <v>Lasso</v>
      </c>
      <c r="D183" t="str">
        <f>IF(C183="Lasso", E183, IF(C183="All", F183, IF(C183="Friends", G183, IF(C183="Pick", H183))))</f>
        <v>on/off</v>
      </c>
      <c r="E183" s="2" t="s">
        <v>25</v>
      </c>
      <c r="I183" s="2">
        <v>2</v>
      </c>
      <c r="J183" s="2">
        <v>1</v>
      </c>
      <c r="K183" s="2">
        <v>4</v>
      </c>
      <c r="L183" s="2">
        <v>2</v>
      </c>
      <c r="M183" s="2">
        <v>3</v>
      </c>
      <c r="N183" s="2">
        <v>2</v>
      </c>
      <c r="O183" s="2">
        <v>4</v>
      </c>
      <c r="P183" s="2">
        <v>1</v>
      </c>
      <c r="Q183" s="2">
        <v>5</v>
      </c>
      <c r="R183" s="2">
        <v>1</v>
      </c>
      <c r="S183" s="2">
        <f t="shared" si="2"/>
        <v>77.5</v>
      </c>
      <c r="T183" s="2" t="s">
        <v>610</v>
      </c>
      <c r="U183" s="2" t="s">
        <v>610</v>
      </c>
      <c r="V183" s="2" t="s">
        <v>611</v>
      </c>
      <c r="W183" s="2" t="s">
        <v>612</v>
      </c>
    </row>
    <row r="184" spans="1:23" ht="13" x14ac:dyDescent="0.15">
      <c r="A184" s="1">
        <v>44096.484230069444</v>
      </c>
      <c r="B184" s="2">
        <v>23</v>
      </c>
      <c r="C184" s="2" t="str">
        <f>IF(E184&lt;&gt;"","Lasso", IF(F184&lt;&gt;"","All", IF(G184&lt;&gt;"","Friends", IF(H184&lt;&gt;"","Pick"))))</f>
        <v>All</v>
      </c>
      <c r="D184" t="str">
        <f>IF(C184="Lasso", E184, IF(C184="All", F184, IF(C184="Friends", G184, IF(C184="Pick", H184))))</f>
        <v>smooth fading</v>
      </c>
      <c r="F184" s="2" t="s">
        <v>20</v>
      </c>
      <c r="I184" s="2">
        <v>2</v>
      </c>
      <c r="J184" s="2">
        <v>1</v>
      </c>
      <c r="K184" s="2">
        <v>5</v>
      </c>
      <c r="L184" s="2">
        <v>2</v>
      </c>
      <c r="M184" s="2">
        <v>3</v>
      </c>
      <c r="N184" s="2">
        <v>2</v>
      </c>
      <c r="O184" s="2">
        <v>4</v>
      </c>
      <c r="P184" s="2">
        <v>1</v>
      </c>
      <c r="Q184" s="2">
        <v>5</v>
      </c>
      <c r="R184" s="2">
        <v>1</v>
      </c>
      <c r="S184" s="2">
        <f t="shared" si="2"/>
        <v>80</v>
      </c>
      <c r="T184" s="2" t="s">
        <v>613</v>
      </c>
      <c r="U184" s="2" t="s">
        <v>613</v>
      </c>
      <c r="V184" s="2" t="s">
        <v>607</v>
      </c>
      <c r="W184" s="2" t="s">
        <v>598</v>
      </c>
    </row>
    <row r="185" spans="1:23" ht="13" x14ac:dyDescent="0.15">
      <c r="A185" s="1">
        <v>44096.485792673615</v>
      </c>
      <c r="B185" s="2">
        <v>23</v>
      </c>
      <c r="C185" s="2" t="str">
        <f>IF(E185&lt;&gt;"","Lasso", IF(F185&lt;&gt;"","All", IF(G185&lt;&gt;"","Friends", IF(H185&lt;&gt;"","Pick"))))</f>
        <v>All</v>
      </c>
      <c r="D185" t="str">
        <f>IF(C185="Lasso", E185, IF(C185="All", F185, IF(C185="Friends", G185, IF(C185="Pick", H185))))</f>
        <v>on/off</v>
      </c>
      <c r="F185" s="2" t="s">
        <v>25</v>
      </c>
      <c r="I185" s="2">
        <v>2</v>
      </c>
      <c r="J185" s="2">
        <v>1</v>
      </c>
      <c r="K185" s="2">
        <v>5</v>
      </c>
      <c r="L185" s="2">
        <v>2</v>
      </c>
      <c r="M185" s="2">
        <v>3</v>
      </c>
      <c r="N185" s="2">
        <v>2</v>
      </c>
      <c r="O185" s="2">
        <v>4</v>
      </c>
      <c r="P185" s="2">
        <v>1</v>
      </c>
      <c r="Q185" s="2">
        <v>5</v>
      </c>
      <c r="R185" s="2">
        <v>1</v>
      </c>
      <c r="S185" s="2">
        <f t="shared" si="2"/>
        <v>80</v>
      </c>
      <c r="T185" s="2" t="s">
        <v>598</v>
      </c>
      <c r="U185" s="2" t="s">
        <v>598</v>
      </c>
      <c r="V185" s="2" t="s">
        <v>598</v>
      </c>
      <c r="W185" s="2" t="s">
        <v>598</v>
      </c>
    </row>
    <row r="186" spans="1:23" ht="13" x14ac:dyDescent="0.15">
      <c r="A186" s="1">
        <v>44096.495960787041</v>
      </c>
      <c r="B186" s="2">
        <v>24</v>
      </c>
      <c r="C186" s="2" t="str">
        <f>IF(E186&lt;&gt;"","Lasso", IF(F186&lt;&gt;"","All", IF(G186&lt;&gt;"","Friends", IF(H186&lt;&gt;"","Pick"))))</f>
        <v>Friends</v>
      </c>
      <c r="D186" t="str">
        <f>IF(C186="Lasso", E186, IF(C186="All", F186, IF(C186="Friends", G186, IF(C186="Pick", H186))))</f>
        <v>on/off</v>
      </c>
      <c r="G186" s="2" t="s">
        <v>25</v>
      </c>
      <c r="I186" s="2">
        <v>2</v>
      </c>
      <c r="J186" s="2">
        <v>2</v>
      </c>
      <c r="K186" s="2">
        <v>3</v>
      </c>
      <c r="L186" s="2">
        <v>3</v>
      </c>
      <c r="M186" s="2">
        <v>4</v>
      </c>
      <c r="N186" s="2">
        <v>1</v>
      </c>
      <c r="O186" s="2">
        <v>4</v>
      </c>
      <c r="P186" s="2">
        <v>4</v>
      </c>
      <c r="Q186" s="2">
        <v>3</v>
      </c>
      <c r="R186" s="2">
        <v>1</v>
      </c>
      <c r="S186" s="2">
        <f t="shared" si="2"/>
        <v>62.5</v>
      </c>
      <c r="T186" s="2" t="s">
        <v>614</v>
      </c>
      <c r="U186" s="2" t="s">
        <v>615</v>
      </c>
      <c r="V186" s="2" t="s">
        <v>616</v>
      </c>
      <c r="W186" s="2" t="s">
        <v>174</v>
      </c>
    </row>
    <row r="187" spans="1:23" ht="13" x14ac:dyDescent="0.15">
      <c r="A187" s="1">
        <v>44096.498796736108</v>
      </c>
      <c r="B187" s="2">
        <v>24</v>
      </c>
      <c r="C187" s="2" t="str">
        <f>IF(E187&lt;&gt;"","Lasso", IF(F187&lt;&gt;"","All", IF(G187&lt;&gt;"","Friends", IF(H187&lt;&gt;"","Pick"))))</f>
        <v>Lasso</v>
      </c>
      <c r="D187" t="str">
        <f>IF(C187="Lasso", E187, IF(C187="All", F187, IF(C187="Friends", G187, IF(C187="Pick", H187))))</f>
        <v>smooth fading</v>
      </c>
      <c r="E187" s="2" t="s">
        <v>20</v>
      </c>
      <c r="I187" s="2">
        <v>4</v>
      </c>
      <c r="J187" s="2">
        <v>2</v>
      </c>
      <c r="K187" s="2">
        <v>5</v>
      </c>
      <c r="L187" s="2">
        <v>3</v>
      </c>
      <c r="M187" s="2">
        <v>4</v>
      </c>
      <c r="N187" s="2">
        <v>1</v>
      </c>
      <c r="O187" s="2">
        <v>4</v>
      </c>
      <c r="P187" s="2">
        <v>1</v>
      </c>
      <c r="Q187" s="2">
        <v>5</v>
      </c>
      <c r="R187" s="2">
        <v>2</v>
      </c>
      <c r="S187" s="2">
        <f t="shared" si="2"/>
        <v>82.5</v>
      </c>
      <c r="T187" s="2" t="s">
        <v>617</v>
      </c>
      <c r="U187" s="2" t="s">
        <v>174</v>
      </c>
      <c r="V187" s="2" t="s">
        <v>618</v>
      </c>
      <c r="W187" s="2" t="s">
        <v>619</v>
      </c>
    </row>
    <row r="188" spans="1:23" ht="13" x14ac:dyDescent="0.15">
      <c r="A188" s="1">
        <v>44096.500815532403</v>
      </c>
      <c r="B188" s="2">
        <v>24</v>
      </c>
      <c r="C188" s="2" t="str">
        <f>IF(E188&lt;&gt;"","Lasso", IF(F188&lt;&gt;"","All", IF(G188&lt;&gt;"","Friends", IF(H188&lt;&gt;"","Pick"))))</f>
        <v>Friends</v>
      </c>
      <c r="D188" t="str">
        <f>IF(C188="Lasso", E188, IF(C188="All", F188, IF(C188="Friends", G188, IF(C188="Pick", H188))))</f>
        <v>smooth fading</v>
      </c>
      <c r="G188" s="2" t="s">
        <v>20</v>
      </c>
      <c r="I188" s="2">
        <v>2</v>
      </c>
      <c r="J188" s="2">
        <v>2</v>
      </c>
      <c r="K188" s="2">
        <v>1</v>
      </c>
      <c r="L188" s="2">
        <v>3</v>
      </c>
      <c r="M188" s="2">
        <v>3</v>
      </c>
      <c r="N188" s="2">
        <v>2</v>
      </c>
      <c r="O188" s="2">
        <v>4</v>
      </c>
      <c r="P188" s="2">
        <v>4</v>
      </c>
      <c r="Q188" s="2">
        <v>3</v>
      </c>
      <c r="R188" s="2">
        <v>1</v>
      </c>
      <c r="S188" s="2">
        <f t="shared" si="2"/>
        <v>52.5</v>
      </c>
      <c r="T188" s="2" t="s">
        <v>620</v>
      </c>
      <c r="U188" s="2" t="s">
        <v>620</v>
      </c>
      <c r="V188" s="2" t="s">
        <v>621</v>
      </c>
      <c r="W188" s="2" t="s">
        <v>621</v>
      </c>
    </row>
    <row r="189" spans="1:23" ht="13" x14ac:dyDescent="0.15">
      <c r="A189" s="1">
        <v>44096.502250949074</v>
      </c>
      <c r="B189" s="2">
        <v>24</v>
      </c>
      <c r="C189" s="2" t="str">
        <f>IF(E189&lt;&gt;"","Lasso", IF(F189&lt;&gt;"","All", IF(G189&lt;&gt;"","Friends", IF(H189&lt;&gt;"","Pick"))))</f>
        <v>Lasso</v>
      </c>
      <c r="D189" t="str">
        <f>IF(C189="Lasso", E189, IF(C189="All", F189, IF(C189="Friends", G189, IF(C189="Pick", H189))))</f>
        <v>on/off</v>
      </c>
      <c r="E189" s="2" t="s">
        <v>25</v>
      </c>
      <c r="I189" s="2">
        <v>4</v>
      </c>
      <c r="J189" s="2">
        <v>1</v>
      </c>
      <c r="K189" s="2">
        <v>4</v>
      </c>
      <c r="L189" s="2">
        <v>1</v>
      </c>
      <c r="M189" s="2">
        <v>3</v>
      </c>
      <c r="N189" s="2">
        <v>1</v>
      </c>
      <c r="O189" s="2">
        <v>4</v>
      </c>
      <c r="P189" s="2">
        <v>2</v>
      </c>
      <c r="Q189" s="2">
        <v>4</v>
      </c>
      <c r="R189" s="2">
        <v>1</v>
      </c>
      <c r="S189" s="2">
        <f t="shared" si="2"/>
        <v>82.5</v>
      </c>
      <c r="T189" s="2" t="s">
        <v>622</v>
      </c>
      <c r="U189" s="2" t="s">
        <v>622</v>
      </c>
      <c r="V189" s="2" t="s">
        <v>623</v>
      </c>
      <c r="W189" s="2" t="s">
        <v>623</v>
      </c>
    </row>
    <row r="190" spans="1:23" ht="13" x14ac:dyDescent="0.15">
      <c r="A190" s="1">
        <v>44096.504256273147</v>
      </c>
      <c r="B190" s="2">
        <v>24</v>
      </c>
      <c r="C190" s="2" t="str">
        <f>IF(E190&lt;&gt;"","Lasso", IF(F190&lt;&gt;"","All", IF(G190&lt;&gt;"","Friends", IF(H190&lt;&gt;"","Pick"))))</f>
        <v>Pick</v>
      </c>
      <c r="D190" t="str">
        <f>IF(C190="Lasso", E190, IF(C190="All", F190, IF(C190="Friends", G190, IF(C190="Pick", H190))))</f>
        <v>smooth fading</v>
      </c>
      <c r="H190" s="2" t="s">
        <v>20</v>
      </c>
      <c r="I190" s="2">
        <v>3</v>
      </c>
      <c r="J190" s="2">
        <v>1</v>
      </c>
      <c r="K190" s="2">
        <v>5</v>
      </c>
      <c r="L190" s="2">
        <v>1</v>
      </c>
      <c r="M190" s="2">
        <v>4</v>
      </c>
      <c r="N190" s="2">
        <v>1</v>
      </c>
      <c r="O190" s="2">
        <v>5</v>
      </c>
      <c r="P190" s="2">
        <v>1</v>
      </c>
      <c r="Q190" s="2">
        <v>4</v>
      </c>
      <c r="R190" s="2">
        <v>1</v>
      </c>
      <c r="S190" s="2">
        <f t="shared" si="2"/>
        <v>90</v>
      </c>
      <c r="T190" s="2" t="s">
        <v>624</v>
      </c>
      <c r="U190" s="2" t="s">
        <v>625</v>
      </c>
      <c r="V190" s="2" t="s">
        <v>626</v>
      </c>
      <c r="W190" s="2" t="s">
        <v>627</v>
      </c>
    </row>
    <row r="191" spans="1:23" ht="13" x14ac:dyDescent="0.15">
      <c r="A191" s="1">
        <v>44096.50636388889</v>
      </c>
      <c r="B191" s="2">
        <v>24</v>
      </c>
      <c r="C191" s="2" t="str">
        <f>IF(E191&lt;&gt;"","Lasso", IF(F191&lt;&gt;"","All", IF(G191&lt;&gt;"","Friends", IF(H191&lt;&gt;"","Pick"))))</f>
        <v>All</v>
      </c>
      <c r="D191" t="str">
        <f>IF(C191="Lasso", E191, IF(C191="All", F191, IF(C191="Friends", G191, IF(C191="Pick", H191))))</f>
        <v>on/off</v>
      </c>
      <c r="F191" s="2" t="s">
        <v>25</v>
      </c>
      <c r="I191" s="2">
        <v>1</v>
      </c>
      <c r="J191" s="2">
        <v>1</v>
      </c>
      <c r="K191" s="2">
        <v>5</v>
      </c>
      <c r="L191" s="2">
        <v>1</v>
      </c>
      <c r="M191" s="2">
        <v>3</v>
      </c>
      <c r="N191" s="2">
        <v>1</v>
      </c>
      <c r="O191" s="2">
        <v>5</v>
      </c>
      <c r="P191" s="2">
        <v>1</v>
      </c>
      <c r="Q191" s="2">
        <v>3</v>
      </c>
      <c r="R191" s="2">
        <v>1</v>
      </c>
      <c r="S191" s="2">
        <f t="shared" si="2"/>
        <v>80</v>
      </c>
      <c r="T191" s="2" t="s">
        <v>628</v>
      </c>
      <c r="U191" s="2" t="s">
        <v>629</v>
      </c>
      <c r="V191" s="2" t="s">
        <v>630</v>
      </c>
      <c r="W191" s="2" t="s">
        <v>630</v>
      </c>
    </row>
    <row r="192" spans="1:23" ht="13" x14ac:dyDescent="0.15">
      <c r="A192" s="1">
        <v>44096.507685532408</v>
      </c>
      <c r="B192" s="2">
        <v>24</v>
      </c>
      <c r="C192" s="2" t="str">
        <f>IF(E192&lt;&gt;"","Lasso", IF(F192&lt;&gt;"","All", IF(G192&lt;&gt;"","Friends", IF(H192&lt;&gt;"","Pick"))))</f>
        <v>Pick</v>
      </c>
      <c r="D192" t="str">
        <f>IF(C192="Lasso", E192, IF(C192="All", F192, IF(C192="Friends", G192, IF(C192="Pick", H192))))</f>
        <v>on/off</v>
      </c>
      <c r="H192" s="2" t="s">
        <v>25</v>
      </c>
      <c r="I192" s="2">
        <v>4</v>
      </c>
      <c r="J192" s="2">
        <v>1</v>
      </c>
      <c r="K192" s="2">
        <v>5</v>
      </c>
      <c r="L192" s="2">
        <v>1</v>
      </c>
      <c r="M192" s="2">
        <v>3</v>
      </c>
      <c r="N192" s="2">
        <v>2</v>
      </c>
      <c r="O192" s="2">
        <v>4</v>
      </c>
      <c r="P192" s="2">
        <v>2</v>
      </c>
      <c r="Q192" s="2">
        <v>5</v>
      </c>
      <c r="R192" s="2">
        <v>1</v>
      </c>
      <c r="S192" s="2">
        <f t="shared" si="2"/>
        <v>85</v>
      </c>
      <c r="T192" s="2" t="s">
        <v>631</v>
      </c>
      <c r="U192" s="2" t="s">
        <v>631</v>
      </c>
      <c r="V192" s="2" t="s">
        <v>632</v>
      </c>
      <c r="W192" s="2" t="s">
        <v>632</v>
      </c>
    </row>
    <row r="193" spans="1:23" ht="13" x14ac:dyDescent="0.15">
      <c r="A193" s="1">
        <v>44096.509057546296</v>
      </c>
      <c r="B193" s="2">
        <v>24</v>
      </c>
      <c r="C193" s="2" t="str">
        <f>IF(E193&lt;&gt;"","Lasso", IF(F193&lt;&gt;"","All", IF(G193&lt;&gt;"","Friends", IF(H193&lt;&gt;"","Pick"))))</f>
        <v>All</v>
      </c>
      <c r="D193" t="str">
        <f>IF(C193="Lasso", E193, IF(C193="All", F193, IF(C193="Friends", G193, IF(C193="Pick", H193))))</f>
        <v>smooth fading</v>
      </c>
      <c r="F193" s="2" t="s">
        <v>20</v>
      </c>
      <c r="I193" s="2">
        <v>2</v>
      </c>
      <c r="J193" s="2">
        <v>2</v>
      </c>
      <c r="K193" s="2">
        <v>4</v>
      </c>
      <c r="L193" s="2">
        <v>2</v>
      </c>
      <c r="M193" s="2">
        <v>3</v>
      </c>
      <c r="N193" s="2">
        <v>2</v>
      </c>
      <c r="O193" s="2">
        <v>4</v>
      </c>
      <c r="P193" s="2">
        <v>2</v>
      </c>
      <c r="Q193" s="2">
        <v>4</v>
      </c>
      <c r="R193" s="2">
        <v>1</v>
      </c>
      <c r="S193" s="2">
        <f t="shared" si="2"/>
        <v>70</v>
      </c>
      <c r="T193" s="2" t="s">
        <v>633</v>
      </c>
      <c r="U193" s="2" t="s">
        <v>633</v>
      </c>
      <c r="V193" s="2" t="s">
        <v>634</v>
      </c>
      <c r="W193" s="2" t="s">
        <v>634</v>
      </c>
    </row>
  </sheetData>
  <sortState xmlns:xlrd2="http://schemas.microsoft.com/office/spreadsheetml/2017/richdata2" ref="A2:AC207">
    <sortCondition ref="B2:B207"/>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BAD07-D24C-2945-949A-3F061A229276}">
  <dimension ref="A1:D193"/>
  <sheetViews>
    <sheetView workbookViewId="0">
      <selection sqref="A1:XFD1048576"/>
    </sheetView>
  </sheetViews>
  <sheetFormatPr baseColWidth="10" defaultRowHeight="13" x14ac:dyDescent="0.15"/>
  <cols>
    <col min="1" max="1" width="18.83203125" customWidth="1"/>
    <col min="2" max="2" width="14.6640625" customWidth="1"/>
    <col min="3" max="3" width="17.6640625" customWidth="1"/>
  </cols>
  <sheetData>
    <row r="1" spans="1:4" x14ac:dyDescent="0.15">
      <c r="A1" t="s">
        <v>1</v>
      </c>
      <c r="B1" t="s">
        <v>635</v>
      </c>
      <c r="C1" t="s">
        <v>636</v>
      </c>
      <c r="D1" t="s">
        <v>637</v>
      </c>
    </row>
    <row r="2" spans="1:4" x14ac:dyDescent="0.15">
      <c r="A2">
        <v>1</v>
      </c>
      <c r="B2" t="s">
        <v>638</v>
      </c>
      <c r="C2" t="s">
        <v>20</v>
      </c>
      <c r="D2">
        <v>90</v>
      </c>
    </row>
    <row r="3" spans="1:4" x14ac:dyDescent="0.15">
      <c r="A3">
        <v>1</v>
      </c>
      <c r="B3" t="s">
        <v>638</v>
      </c>
      <c r="C3" t="s">
        <v>25</v>
      </c>
      <c r="D3">
        <v>90</v>
      </c>
    </row>
    <row r="4" spans="1:4" x14ac:dyDescent="0.15">
      <c r="A4">
        <v>1</v>
      </c>
      <c r="B4" t="s">
        <v>639</v>
      </c>
      <c r="C4" t="s">
        <v>25</v>
      </c>
      <c r="D4">
        <v>60</v>
      </c>
    </row>
    <row r="5" spans="1:4" x14ac:dyDescent="0.15">
      <c r="A5">
        <v>1</v>
      </c>
      <c r="B5" t="s">
        <v>640</v>
      </c>
      <c r="C5" t="s">
        <v>25</v>
      </c>
      <c r="D5">
        <v>95</v>
      </c>
    </row>
    <row r="6" spans="1:4" x14ac:dyDescent="0.15">
      <c r="A6">
        <v>1</v>
      </c>
      <c r="B6" t="s">
        <v>639</v>
      </c>
      <c r="C6" t="s">
        <v>20</v>
      </c>
      <c r="D6">
        <v>85</v>
      </c>
    </row>
    <row r="7" spans="1:4" x14ac:dyDescent="0.15">
      <c r="A7">
        <v>1</v>
      </c>
      <c r="B7" t="s">
        <v>640</v>
      </c>
      <c r="C7" t="s">
        <v>20</v>
      </c>
      <c r="D7">
        <v>92.5</v>
      </c>
    </row>
    <row r="8" spans="1:4" x14ac:dyDescent="0.15">
      <c r="A8">
        <v>1</v>
      </c>
      <c r="B8" t="s">
        <v>641</v>
      </c>
      <c r="C8" t="s">
        <v>20</v>
      </c>
      <c r="D8">
        <v>87.5</v>
      </c>
    </row>
    <row r="9" spans="1:4" x14ac:dyDescent="0.15">
      <c r="A9">
        <v>1</v>
      </c>
      <c r="B9" t="s">
        <v>641</v>
      </c>
      <c r="C9" t="s">
        <v>25</v>
      </c>
      <c r="D9">
        <v>97.5</v>
      </c>
    </row>
    <row r="10" spans="1:4" x14ac:dyDescent="0.15">
      <c r="A10">
        <v>2</v>
      </c>
      <c r="B10" t="s">
        <v>638</v>
      </c>
      <c r="C10" t="s">
        <v>25</v>
      </c>
      <c r="D10">
        <v>92.5</v>
      </c>
    </row>
    <row r="11" spans="1:4" x14ac:dyDescent="0.15">
      <c r="A11">
        <v>2</v>
      </c>
      <c r="B11" t="s">
        <v>640</v>
      </c>
      <c r="C11" t="s">
        <v>25</v>
      </c>
      <c r="D11">
        <v>47.5</v>
      </c>
    </row>
    <row r="12" spans="1:4" x14ac:dyDescent="0.15">
      <c r="A12">
        <v>2</v>
      </c>
      <c r="B12" t="s">
        <v>638</v>
      </c>
      <c r="C12" t="s">
        <v>20</v>
      </c>
      <c r="D12">
        <v>37.5</v>
      </c>
    </row>
    <row r="13" spans="1:4" x14ac:dyDescent="0.15">
      <c r="A13">
        <v>2</v>
      </c>
      <c r="B13" t="s">
        <v>640</v>
      </c>
      <c r="C13" t="s">
        <v>20</v>
      </c>
      <c r="D13">
        <v>35</v>
      </c>
    </row>
    <row r="14" spans="1:4" x14ac:dyDescent="0.15">
      <c r="A14">
        <v>2</v>
      </c>
      <c r="B14" t="s">
        <v>639</v>
      </c>
      <c r="C14" t="s">
        <v>25</v>
      </c>
      <c r="D14">
        <v>25</v>
      </c>
    </row>
    <row r="15" spans="1:4" x14ac:dyDescent="0.15">
      <c r="A15">
        <v>2</v>
      </c>
      <c r="B15" t="s">
        <v>641</v>
      </c>
      <c r="C15" t="s">
        <v>25</v>
      </c>
      <c r="D15">
        <v>75</v>
      </c>
    </row>
    <row r="16" spans="1:4" x14ac:dyDescent="0.15">
      <c r="A16">
        <v>2</v>
      </c>
      <c r="B16" t="s">
        <v>639</v>
      </c>
      <c r="C16" t="s">
        <v>20</v>
      </c>
      <c r="D16">
        <v>20</v>
      </c>
    </row>
    <row r="17" spans="1:4" x14ac:dyDescent="0.15">
      <c r="A17">
        <v>2</v>
      </c>
      <c r="B17" t="s">
        <v>641</v>
      </c>
      <c r="C17" t="s">
        <v>20</v>
      </c>
      <c r="D17">
        <v>45</v>
      </c>
    </row>
    <row r="18" spans="1:4" x14ac:dyDescent="0.15">
      <c r="A18">
        <v>3</v>
      </c>
      <c r="B18" t="s">
        <v>640</v>
      </c>
      <c r="C18" t="s">
        <v>25</v>
      </c>
      <c r="D18">
        <v>95</v>
      </c>
    </row>
    <row r="19" spans="1:4" x14ac:dyDescent="0.15">
      <c r="A19">
        <v>3</v>
      </c>
      <c r="B19" t="s">
        <v>640</v>
      </c>
      <c r="C19" t="s">
        <v>20</v>
      </c>
      <c r="D19">
        <v>97.5</v>
      </c>
    </row>
    <row r="20" spans="1:4" x14ac:dyDescent="0.15">
      <c r="A20">
        <v>3</v>
      </c>
      <c r="B20" t="s">
        <v>638</v>
      </c>
      <c r="C20" t="s">
        <v>25</v>
      </c>
      <c r="D20">
        <v>95</v>
      </c>
    </row>
    <row r="21" spans="1:4" x14ac:dyDescent="0.15">
      <c r="A21">
        <v>3</v>
      </c>
      <c r="B21" t="s">
        <v>641</v>
      </c>
      <c r="C21" t="s">
        <v>25</v>
      </c>
      <c r="D21">
        <v>97.5</v>
      </c>
    </row>
    <row r="22" spans="1:4" x14ac:dyDescent="0.15">
      <c r="A22">
        <v>3</v>
      </c>
      <c r="B22" t="s">
        <v>638</v>
      </c>
      <c r="C22" t="s">
        <v>20</v>
      </c>
      <c r="D22">
        <v>95</v>
      </c>
    </row>
    <row r="23" spans="1:4" x14ac:dyDescent="0.15">
      <c r="A23">
        <v>3</v>
      </c>
      <c r="B23" t="s">
        <v>641</v>
      </c>
      <c r="C23" t="s">
        <v>20</v>
      </c>
      <c r="D23">
        <v>97.5</v>
      </c>
    </row>
    <row r="24" spans="1:4" x14ac:dyDescent="0.15">
      <c r="A24">
        <v>3</v>
      </c>
      <c r="B24" t="s">
        <v>639</v>
      </c>
      <c r="C24" t="s">
        <v>25</v>
      </c>
      <c r="D24">
        <v>95</v>
      </c>
    </row>
    <row r="25" spans="1:4" x14ac:dyDescent="0.15">
      <c r="A25">
        <v>3</v>
      </c>
      <c r="B25" t="s">
        <v>639</v>
      </c>
      <c r="C25" t="s">
        <v>20</v>
      </c>
      <c r="D25">
        <v>97.5</v>
      </c>
    </row>
    <row r="26" spans="1:4" x14ac:dyDescent="0.15">
      <c r="A26">
        <v>4</v>
      </c>
      <c r="B26" t="s">
        <v>640</v>
      </c>
      <c r="C26" t="s">
        <v>20</v>
      </c>
      <c r="D26">
        <v>70</v>
      </c>
    </row>
    <row r="27" spans="1:4" x14ac:dyDescent="0.15">
      <c r="A27">
        <v>4</v>
      </c>
      <c r="B27" t="s">
        <v>641</v>
      </c>
      <c r="C27" t="s">
        <v>25</v>
      </c>
      <c r="D27">
        <v>77.5</v>
      </c>
    </row>
    <row r="28" spans="1:4" x14ac:dyDescent="0.15">
      <c r="A28">
        <v>4</v>
      </c>
      <c r="B28" t="s">
        <v>640</v>
      </c>
      <c r="C28" t="s">
        <v>25</v>
      </c>
      <c r="D28">
        <v>77.5</v>
      </c>
    </row>
    <row r="29" spans="1:4" x14ac:dyDescent="0.15">
      <c r="A29">
        <v>4</v>
      </c>
      <c r="B29" t="s">
        <v>641</v>
      </c>
      <c r="C29" t="s">
        <v>20</v>
      </c>
      <c r="D29">
        <v>82.5</v>
      </c>
    </row>
    <row r="30" spans="1:4" x14ac:dyDescent="0.15">
      <c r="A30">
        <v>4</v>
      </c>
      <c r="B30" t="s">
        <v>638</v>
      </c>
      <c r="C30" t="s">
        <v>25</v>
      </c>
      <c r="D30">
        <v>67.5</v>
      </c>
    </row>
    <row r="31" spans="1:4" x14ac:dyDescent="0.15">
      <c r="A31">
        <v>4</v>
      </c>
      <c r="B31" t="s">
        <v>639</v>
      </c>
      <c r="C31" t="s">
        <v>20</v>
      </c>
      <c r="D31">
        <v>52.5</v>
      </c>
    </row>
    <row r="32" spans="1:4" x14ac:dyDescent="0.15">
      <c r="A32">
        <v>4</v>
      </c>
      <c r="B32" t="s">
        <v>638</v>
      </c>
      <c r="C32" t="s">
        <v>20</v>
      </c>
      <c r="D32">
        <v>82.5</v>
      </c>
    </row>
    <row r="33" spans="1:4" x14ac:dyDescent="0.15">
      <c r="A33">
        <v>4</v>
      </c>
      <c r="B33" t="s">
        <v>639</v>
      </c>
      <c r="C33" t="s">
        <v>25</v>
      </c>
      <c r="D33">
        <v>65</v>
      </c>
    </row>
    <row r="34" spans="1:4" x14ac:dyDescent="0.15">
      <c r="A34">
        <v>5</v>
      </c>
      <c r="B34" t="s">
        <v>641</v>
      </c>
      <c r="C34" t="s">
        <v>25</v>
      </c>
      <c r="D34">
        <v>80</v>
      </c>
    </row>
    <row r="35" spans="1:4" x14ac:dyDescent="0.15">
      <c r="A35">
        <v>5</v>
      </c>
      <c r="B35" t="s">
        <v>641</v>
      </c>
      <c r="C35" t="s">
        <v>20</v>
      </c>
      <c r="D35">
        <v>97.5</v>
      </c>
    </row>
    <row r="36" spans="1:4" x14ac:dyDescent="0.15">
      <c r="A36">
        <v>5</v>
      </c>
      <c r="B36" t="s">
        <v>640</v>
      </c>
      <c r="C36" t="s">
        <v>20</v>
      </c>
      <c r="D36">
        <v>87.5</v>
      </c>
    </row>
    <row r="37" spans="1:4" x14ac:dyDescent="0.15">
      <c r="A37">
        <v>5</v>
      </c>
      <c r="B37" t="s">
        <v>639</v>
      </c>
      <c r="C37" t="s">
        <v>20</v>
      </c>
      <c r="D37">
        <v>75</v>
      </c>
    </row>
    <row r="38" spans="1:4" x14ac:dyDescent="0.15">
      <c r="A38">
        <v>5</v>
      </c>
      <c r="B38" t="s">
        <v>640</v>
      </c>
      <c r="C38" t="s">
        <v>25</v>
      </c>
      <c r="D38">
        <v>92.5</v>
      </c>
    </row>
    <row r="39" spans="1:4" x14ac:dyDescent="0.15">
      <c r="A39">
        <v>5</v>
      </c>
      <c r="B39" t="s">
        <v>639</v>
      </c>
      <c r="C39" t="s">
        <v>25</v>
      </c>
      <c r="D39">
        <v>75</v>
      </c>
    </row>
    <row r="40" spans="1:4" x14ac:dyDescent="0.15">
      <c r="A40">
        <v>5</v>
      </c>
      <c r="B40" t="s">
        <v>638</v>
      </c>
      <c r="C40" t="s">
        <v>25</v>
      </c>
      <c r="D40">
        <v>85</v>
      </c>
    </row>
    <row r="41" spans="1:4" x14ac:dyDescent="0.15">
      <c r="A41">
        <v>5</v>
      </c>
      <c r="B41" t="s">
        <v>638</v>
      </c>
      <c r="C41" t="s">
        <v>20</v>
      </c>
      <c r="D41">
        <v>87.5</v>
      </c>
    </row>
    <row r="42" spans="1:4" x14ac:dyDescent="0.15">
      <c r="A42">
        <v>6</v>
      </c>
      <c r="B42" t="s">
        <v>641</v>
      </c>
      <c r="C42" t="s">
        <v>20</v>
      </c>
      <c r="D42">
        <v>87.5</v>
      </c>
    </row>
    <row r="43" spans="1:4" x14ac:dyDescent="0.15">
      <c r="A43">
        <v>6</v>
      </c>
      <c r="B43" t="s">
        <v>639</v>
      </c>
      <c r="C43" t="s">
        <v>20</v>
      </c>
      <c r="D43">
        <v>82.5</v>
      </c>
    </row>
    <row r="44" spans="1:4" x14ac:dyDescent="0.15">
      <c r="A44">
        <v>6</v>
      </c>
      <c r="B44" t="s">
        <v>641</v>
      </c>
      <c r="C44" t="s">
        <v>25</v>
      </c>
      <c r="D44">
        <v>85</v>
      </c>
    </row>
    <row r="45" spans="1:4" x14ac:dyDescent="0.15">
      <c r="A45">
        <v>6</v>
      </c>
      <c r="B45" t="s">
        <v>639</v>
      </c>
      <c r="C45" t="s">
        <v>25</v>
      </c>
      <c r="D45">
        <v>87.5</v>
      </c>
    </row>
    <row r="46" spans="1:4" x14ac:dyDescent="0.15">
      <c r="A46">
        <v>6</v>
      </c>
      <c r="B46" t="s">
        <v>640</v>
      </c>
      <c r="C46" t="s">
        <v>20</v>
      </c>
      <c r="D46">
        <v>95</v>
      </c>
    </row>
    <row r="47" spans="1:4" x14ac:dyDescent="0.15">
      <c r="A47">
        <v>6</v>
      </c>
      <c r="B47" t="s">
        <v>638</v>
      </c>
      <c r="C47" t="s">
        <v>20</v>
      </c>
      <c r="D47">
        <v>97.5</v>
      </c>
    </row>
    <row r="48" spans="1:4" x14ac:dyDescent="0.15">
      <c r="A48">
        <v>6</v>
      </c>
      <c r="B48" t="s">
        <v>640</v>
      </c>
      <c r="C48" t="s">
        <v>25</v>
      </c>
      <c r="D48">
        <v>87.5</v>
      </c>
    </row>
    <row r="49" spans="1:4" x14ac:dyDescent="0.15">
      <c r="A49">
        <v>6</v>
      </c>
      <c r="B49" t="s">
        <v>638</v>
      </c>
      <c r="C49" t="s">
        <v>25</v>
      </c>
      <c r="D49">
        <v>100</v>
      </c>
    </row>
    <row r="50" spans="1:4" x14ac:dyDescent="0.15">
      <c r="A50">
        <v>7</v>
      </c>
      <c r="B50" t="s">
        <v>639</v>
      </c>
      <c r="C50" t="s">
        <v>20</v>
      </c>
      <c r="D50">
        <v>92.5</v>
      </c>
    </row>
    <row r="51" spans="1:4" x14ac:dyDescent="0.15">
      <c r="A51">
        <v>7</v>
      </c>
      <c r="B51" t="s">
        <v>639</v>
      </c>
      <c r="C51" t="s">
        <v>25</v>
      </c>
      <c r="D51">
        <v>90</v>
      </c>
    </row>
    <row r="52" spans="1:4" x14ac:dyDescent="0.15">
      <c r="A52">
        <v>7</v>
      </c>
      <c r="B52" t="s">
        <v>641</v>
      </c>
      <c r="C52" t="s">
        <v>20</v>
      </c>
      <c r="D52">
        <v>97.5</v>
      </c>
    </row>
    <row r="53" spans="1:4" x14ac:dyDescent="0.15">
      <c r="A53">
        <v>7</v>
      </c>
      <c r="B53" t="s">
        <v>638</v>
      </c>
      <c r="C53" t="s">
        <v>20</v>
      </c>
      <c r="D53">
        <v>97.5</v>
      </c>
    </row>
    <row r="54" spans="1:4" x14ac:dyDescent="0.15">
      <c r="A54">
        <v>7</v>
      </c>
      <c r="B54" t="s">
        <v>641</v>
      </c>
      <c r="C54" t="s">
        <v>25</v>
      </c>
      <c r="D54">
        <v>75</v>
      </c>
    </row>
    <row r="55" spans="1:4" x14ac:dyDescent="0.15">
      <c r="A55">
        <v>7</v>
      </c>
      <c r="B55" t="s">
        <v>638</v>
      </c>
      <c r="C55" t="s">
        <v>25</v>
      </c>
      <c r="D55">
        <v>92.5</v>
      </c>
    </row>
    <row r="56" spans="1:4" x14ac:dyDescent="0.15">
      <c r="A56">
        <v>7</v>
      </c>
      <c r="B56" t="s">
        <v>640</v>
      </c>
      <c r="C56" t="s">
        <v>20</v>
      </c>
      <c r="D56">
        <v>75</v>
      </c>
    </row>
    <row r="57" spans="1:4" x14ac:dyDescent="0.15">
      <c r="A57">
        <v>7</v>
      </c>
      <c r="B57" t="s">
        <v>640</v>
      </c>
      <c r="C57" t="s">
        <v>25</v>
      </c>
      <c r="D57">
        <v>90</v>
      </c>
    </row>
    <row r="58" spans="1:4" x14ac:dyDescent="0.15">
      <c r="A58">
        <v>8</v>
      </c>
      <c r="B58" t="s">
        <v>639</v>
      </c>
      <c r="C58" t="s">
        <v>25</v>
      </c>
      <c r="D58">
        <v>70</v>
      </c>
    </row>
    <row r="59" spans="1:4" x14ac:dyDescent="0.15">
      <c r="A59">
        <v>8</v>
      </c>
      <c r="B59" t="s">
        <v>638</v>
      </c>
      <c r="C59" t="s">
        <v>20</v>
      </c>
      <c r="D59">
        <v>92.5</v>
      </c>
    </row>
    <row r="60" spans="1:4" x14ac:dyDescent="0.15">
      <c r="A60">
        <v>8</v>
      </c>
      <c r="B60" t="s">
        <v>639</v>
      </c>
      <c r="C60" t="s">
        <v>20</v>
      </c>
      <c r="D60">
        <v>52.5</v>
      </c>
    </row>
    <row r="61" spans="1:4" x14ac:dyDescent="0.15">
      <c r="A61">
        <v>8</v>
      </c>
      <c r="B61" t="s">
        <v>638</v>
      </c>
      <c r="C61" t="s">
        <v>25</v>
      </c>
      <c r="D61">
        <v>87.5</v>
      </c>
    </row>
    <row r="62" spans="1:4" x14ac:dyDescent="0.15">
      <c r="A62">
        <v>8</v>
      </c>
      <c r="B62" t="s">
        <v>641</v>
      </c>
      <c r="C62" t="s">
        <v>20</v>
      </c>
      <c r="D62">
        <v>97.5</v>
      </c>
    </row>
    <row r="63" spans="1:4" x14ac:dyDescent="0.15">
      <c r="A63">
        <v>8</v>
      </c>
      <c r="B63" t="s">
        <v>640</v>
      </c>
      <c r="C63" t="s">
        <v>20</v>
      </c>
      <c r="D63">
        <v>82.5</v>
      </c>
    </row>
    <row r="64" spans="1:4" x14ac:dyDescent="0.15">
      <c r="A64">
        <v>8</v>
      </c>
      <c r="B64" t="s">
        <v>641</v>
      </c>
      <c r="C64" t="s">
        <v>25</v>
      </c>
      <c r="D64">
        <v>90</v>
      </c>
    </row>
    <row r="65" spans="1:4" x14ac:dyDescent="0.15">
      <c r="A65">
        <v>8</v>
      </c>
      <c r="B65" t="s">
        <v>640</v>
      </c>
      <c r="C65" t="s">
        <v>25</v>
      </c>
      <c r="D65">
        <v>87.5</v>
      </c>
    </row>
    <row r="66" spans="1:4" x14ac:dyDescent="0.15">
      <c r="A66">
        <v>9</v>
      </c>
      <c r="B66" t="s">
        <v>638</v>
      </c>
      <c r="C66" t="s">
        <v>20</v>
      </c>
      <c r="D66">
        <v>62.5</v>
      </c>
    </row>
    <row r="67" spans="1:4" x14ac:dyDescent="0.15">
      <c r="A67">
        <v>9</v>
      </c>
      <c r="B67" t="s">
        <v>638</v>
      </c>
      <c r="C67" t="s">
        <v>25</v>
      </c>
      <c r="D67">
        <v>60</v>
      </c>
    </row>
    <row r="68" spans="1:4" x14ac:dyDescent="0.15">
      <c r="A68">
        <v>9</v>
      </c>
      <c r="B68" t="s">
        <v>639</v>
      </c>
      <c r="C68" t="s">
        <v>25</v>
      </c>
      <c r="D68">
        <v>40</v>
      </c>
    </row>
    <row r="69" spans="1:4" x14ac:dyDescent="0.15">
      <c r="A69">
        <v>9</v>
      </c>
      <c r="B69" t="s">
        <v>640</v>
      </c>
      <c r="C69" t="s">
        <v>25</v>
      </c>
      <c r="D69">
        <v>65</v>
      </c>
    </row>
    <row r="70" spans="1:4" x14ac:dyDescent="0.15">
      <c r="A70">
        <v>9</v>
      </c>
      <c r="B70" t="s">
        <v>639</v>
      </c>
      <c r="C70" t="s">
        <v>20</v>
      </c>
      <c r="D70">
        <v>40</v>
      </c>
    </row>
    <row r="71" spans="1:4" x14ac:dyDescent="0.15">
      <c r="A71">
        <v>9</v>
      </c>
      <c r="B71" t="s">
        <v>640</v>
      </c>
      <c r="C71" t="s">
        <v>20</v>
      </c>
      <c r="D71">
        <v>80</v>
      </c>
    </row>
    <row r="72" spans="1:4" x14ac:dyDescent="0.15">
      <c r="A72">
        <v>9</v>
      </c>
      <c r="B72" t="s">
        <v>641</v>
      </c>
      <c r="C72" t="s">
        <v>20</v>
      </c>
      <c r="D72">
        <v>50</v>
      </c>
    </row>
    <row r="73" spans="1:4" x14ac:dyDescent="0.15">
      <c r="A73">
        <v>9</v>
      </c>
      <c r="B73" t="s">
        <v>641</v>
      </c>
      <c r="C73" t="s">
        <v>25</v>
      </c>
      <c r="D73">
        <v>50</v>
      </c>
    </row>
    <row r="74" spans="1:4" x14ac:dyDescent="0.15">
      <c r="A74">
        <v>10</v>
      </c>
      <c r="B74" t="s">
        <v>638</v>
      </c>
      <c r="C74" t="s">
        <v>25</v>
      </c>
      <c r="D74">
        <v>82.5</v>
      </c>
    </row>
    <row r="75" spans="1:4" x14ac:dyDescent="0.15">
      <c r="A75">
        <v>10</v>
      </c>
      <c r="B75" t="s">
        <v>640</v>
      </c>
      <c r="C75" t="s">
        <v>25</v>
      </c>
      <c r="D75">
        <v>80</v>
      </c>
    </row>
    <row r="76" spans="1:4" x14ac:dyDescent="0.15">
      <c r="A76">
        <v>10</v>
      </c>
      <c r="B76" t="s">
        <v>638</v>
      </c>
      <c r="C76" t="s">
        <v>20</v>
      </c>
      <c r="D76">
        <v>85</v>
      </c>
    </row>
    <row r="77" spans="1:4" x14ac:dyDescent="0.15">
      <c r="A77">
        <v>10</v>
      </c>
      <c r="B77" t="s">
        <v>640</v>
      </c>
      <c r="C77" t="s">
        <v>20</v>
      </c>
      <c r="D77">
        <v>90</v>
      </c>
    </row>
    <row r="78" spans="1:4" x14ac:dyDescent="0.15">
      <c r="A78">
        <v>10</v>
      </c>
      <c r="B78" t="s">
        <v>639</v>
      </c>
      <c r="C78" t="s">
        <v>25</v>
      </c>
      <c r="D78">
        <v>62.5</v>
      </c>
    </row>
    <row r="79" spans="1:4" x14ac:dyDescent="0.15">
      <c r="A79">
        <v>10</v>
      </c>
      <c r="B79" t="s">
        <v>641</v>
      </c>
      <c r="C79" t="s">
        <v>25</v>
      </c>
      <c r="D79">
        <v>62.5</v>
      </c>
    </row>
    <row r="80" spans="1:4" x14ac:dyDescent="0.15">
      <c r="A80">
        <v>10</v>
      </c>
      <c r="B80" t="s">
        <v>639</v>
      </c>
      <c r="C80" t="s">
        <v>20</v>
      </c>
      <c r="D80">
        <v>70</v>
      </c>
    </row>
    <row r="81" spans="1:4" x14ac:dyDescent="0.15">
      <c r="A81">
        <v>10</v>
      </c>
      <c r="B81" t="s">
        <v>641</v>
      </c>
      <c r="C81" t="s">
        <v>20</v>
      </c>
      <c r="D81">
        <v>70</v>
      </c>
    </row>
    <row r="82" spans="1:4" x14ac:dyDescent="0.15">
      <c r="A82">
        <v>11</v>
      </c>
      <c r="B82" t="s">
        <v>640</v>
      </c>
      <c r="C82" t="s">
        <v>25</v>
      </c>
      <c r="D82">
        <v>80</v>
      </c>
    </row>
    <row r="83" spans="1:4" x14ac:dyDescent="0.15">
      <c r="A83">
        <v>11</v>
      </c>
      <c r="B83" t="s">
        <v>640</v>
      </c>
      <c r="C83" t="s">
        <v>20</v>
      </c>
      <c r="D83">
        <v>80</v>
      </c>
    </row>
    <row r="84" spans="1:4" x14ac:dyDescent="0.15">
      <c r="A84">
        <v>11</v>
      </c>
      <c r="B84" t="s">
        <v>638</v>
      </c>
      <c r="C84" t="s">
        <v>25</v>
      </c>
      <c r="D84">
        <v>82.5</v>
      </c>
    </row>
    <row r="85" spans="1:4" x14ac:dyDescent="0.15">
      <c r="A85">
        <v>11</v>
      </c>
      <c r="B85" t="s">
        <v>641</v>
      </c>
      <c r="C85" t="s">
        <v>25</v>
      </c>
      <c r="D85">
        <v>82.5</v>
      </c>
    </row>
    <row r="86" spans="1:4" x14ac:dyDescent="0.15">
      <c r="A86">
        <v>11</v>
      </c>
      <c r="B86" t="s">
        <v>638</v>
      </c>
      <c r="C86" t="s">
        <v>20</v>
      </c>
      <c r="D86">
        <v>72.5</v>
      </c>
    </row>
    <row r="87" spans="1:4" x14ac:dyDescent="0.15">
      <c r="A87">
        <v>11</v>
      </c>
      <c r="B87" t="s">
        <v>641</v>
      </c>
      <c r="C87" t="s">
        <v>20</v>
      </c>
      <c r="D87">
        <v>75</v>
      </c>
    </row>
    <row r="88" spans="1:4" x14ac:dyDescent="0.15">
      <c r="A88">
        <v>11</v>
      </c>
      <c r="B88" t="s">
        <v>639</v>
      </c>
      <c r="C88" t="s">
        <v>25</v>
      </c>
      <c r="D88">
        <v>80</v>
      </c>
    </row>
    <row r="89" spans="1:4" x14ac:dyDescent="0.15">
      <c r="A89">
        <v>11</v>
      </c>
      <c r="B89" t="s">
        <v>639</v>
      </c>
      <c r="C89" t="s">
        <v>20</v>
      </c>
      <c r="D89">
        <v>80</v>
      </c>
    </row>
    <row r="90" spans="1:4" x14ac:dyDescent="0.15">
      <c r="A90">
        <v>12</v>
      </c>
      <c r="B90" t="s">
        <v>640</v>
      </c>
      <c r="C90" t="s">
        <v>20</v>
      </c>
      <c r="D90">
        <v>77.5</v>
      </c>
    </row>
    <row r="91" spans="1:4" x14ac:dyDescent="0.15">
      <c r="A91">
        <v>12</v>
      </c>
      <c r="B91" t="s">
        <v>641</v>
      </c>
      <c r="C91" t="s">
        <v>25</v>
      </c>
      <c r="D91">
        <v>55</v>
      </c>
    </row>
    <row r="92" spans="1:4" x14ac:dyDescent="0.15">
      <c r="A92">
        <v>12</v>
      </c>
      <c r="B92" t="s">
        <v>640</v>
      </c>
      <c r="C92" t="s">
        <v>25</v>
      </c>
      <c r="D92">
        <v>72.5</v>
      </c>
    </row>
    <row r="93" spans="1:4" x14ac:dyDescent="0.15">
      <c r="A93">
        <v>12</v>
      </c>
      <c r="B93" t="s">
        <v>641</v>
      </c>
      <c r="C93" t="s">
        <v>20</v>
      </c>
      <c r="D93">
        <v>65</v>
      </c>
    </row>
    <row r="94" spans="1:4" x14ac:dyDescent="0.15">
      <c r="A94">
        <v>12</v>
      </c>
      <c r="B94" t="s">
        <v>639</v>
      </c>
      <c r="C94" t="s">
        <v>20</v>
      </c>
      <c r="D94">
        <v>65</v>
      </c>
    </row>
    <row r="95" spans="1:4" x14ac:dyDescent="0.15">
      <c r="A95">
        <v>12</v>
      </c>
      <c r="B95" t="s">
        <v>638</v>
      </c>
      <c r="C95" t="s">
        <v>25</v>
      </c>
      <c r="D95">
        <v>60</v>
      </c>
    </row>
    <row r="96" spans="1:4" x14ac:dyDescent="0.15">
      <c r="A96">
        <v>12</v>
      </c>
      <c r="B96" t="s">
        <v>638</v>
      </c>
      <c r="C96" t="s">
        <v>20</v>
      </c>
      <c r="D96">
        <v>70</v>
      </c>
    </row>
    <row r="97" spans="1:4" x14ac:dyDescent="0.15">
      <c r="A97">
        <v>12</v>
      </c>
      <c r="B97" t="s">
        <v>639</v>
      </c>
      <c r="C97" t="s">
        <v>25</v>
      </c>
      <c r="D97">
        <v>60</v>
      </c>
    </row>
    <row r="98" spans="1:4" x14ac:dyDescent="0.15">
      <c r="A98">
        <v>13</v>
      </c>
      <c r="B98" t="s">
        <v>641</v>
      </c>
      <c r="C98" t="s">
        <v>25</v>
      </c>
      <c r="D98">
        <v>67.5</v>
      </c>
    </row>
    <row r="99" spans="1:4" x14ac:dyDescent="0.15">
      <c r="A99">
        <v>13</v>
      </c>
      <c r="B99" t="s">
        <v>641</v>
      </c>
      <c r="C99" t="s">
        <v>20</v>
      </c>
      <c r="D99">
        <v>92.5</v>
      </c>
    </row>
    <row r="100" spans="1:4" x14ac:dyDescent="0.15">
      <c r="A100">
        <v>13</v>
      </c>
      <c r="B100" t="s">
        <v>640</v>
      </c>
      <c r="C100" t="s">
        <v>20</v>
      </c>
      <c r="D100">
        <v>80</v>
      </c>
    </row>
    <row r="101" spans="1:4" x14ac:dyDescent="0.15">
      <c r="A101">
        <v>13</v>
      </c>
      <c r="B101" t="s">
        <v>639</v>
      </c>
      <c r="C101" t="s">
        <v>20</v>
      </c>
      <c r="D101">
        <v>57.5</v>
      </c>
    </row>
    <row r="102" spans="1:4" x14ac:dyDescent="0.15">
      <c r="A102">
        <v>13</v>
      </c>
      <c r="B102" t="s">
        <v>640</v>
      </c>
      <c r="C102" t="s">
        <v>25</v>
      </c>
      <c r="D102">
        <v>87.5</v>
      </c>
    </row>
    <row r="103" spans="1:4" x14ac:dyDescent="0.15">
      <c r="A103">
        <v>13</v>
      </c>
      <c r="B103" t="s">
        <v>639</v>
      </c>
      <c r="C103" t="s">
        <v>25</v>
      </c>
      <c r="D103">
        <v>95</v>
      </c>
    </row>
    <row r="104" spans="1:4" x14ac:dyDescent="0.15">
      <c r="A104">
        <v>13</v>
      </c>
      <c r="B104" t="s">
        <v>638</v>
      </c>
      <c r="C104" t="s">
        <v>25</v>
      </c>
      <c r="D104">
        <v>92.5</v>
      </c>
    </row>
    <row r="105" spans="1:4" x14ac:dyDescent="0.15">
      <c r="A105">
        <v>13</v>
      </c>
      <c r="B105" t="s">
        <v>638</v>
      </c>
      <c r="C105" t="s">
        <v>20</v>
      </c>
      <c r="D105">
        <v>95</v>
      </c>
    </row>
    <row r="106" spans="1:4" x14ac:dyDescent="0.15">
      <c r="A106">
        <v>14</v>
      </c>
      <c r="B106" t="s">
        <v>641</v>
      </c>
      <c r="C106" t="s">
        <v>20</v>
      </c>
      <c r="D106">
        <v>82.5</v>
      </c>
    </row>
    <row r="107" spans="1:4" x14ac:dyDescent="0.15">
      <c r="A107">
        <v>14</v>
      </c>
      <c r="B107" t="s">
        <v>639</v>
      </c>
      <c r="C107" t="s">
        <v>20</v>
      </c>
      <c r="D107">
        <v>67.5</v>
      </c>
    </row>
    <row r="108" spans="1:4" x14ac:dyDescent="0.15">
      <c r="A108">
        <v>14</v>
      </c>
      <c r="B108" t="s">
        <v>641</v>
      </c>
      <c r="C108" t="s">
        <v>25</v>
      </c>
      <c r="D108">
        <v>97.5</v>
      </c>
    </row>
    <row r="109" spans="1:4" x14ac:dyDescent="0.15">
      <c r="A109">
        <v>14</v>
      </c>
      <c r="B109" t="s">
        <v>639</v>
      </c>
      <c r="C109" t="s">
        <v>25</v>
      </c>
      <c r="D109">
        <v>100</v>
      </c>
    </row>
    <row r="110" spans="1:4" x14ac:dyDescent="0.15">
      <c r="A110">
        <v>14</v>
      </c>
      <c r="B110" t="s">
        <v>640</v>
      </c>
      <c r="C110" t="s">
        <v>20</v>
      </c>
      <c r="D110">
        <v>35</v>
      </c>
    </row>
    <row r="111" spans="1:4" x14ac:dyDescent="0.15">
      <c r="A111">
        <v>14</v>
      </c>
      <c r="B111" t="s">
        <v>638</v>
      </c>
      <c r="C111" t="s">
        <v>20</v>
      </c>
      <c r="D111">
        <v>62.5</v>
      </c>
    </row>
    <row r="112" spans="1:4" x14ac:dyDescent="0.15">
      <c r="A112">
        <v>14</v>
      </c>
      <c r="B112" t="s">
        <v>640</v>
      </c>
      <c r="C112" t="s">
        <v>25</v>
      </c>
      <c r="D112">
        <v>60</v>
      </c>
    </row>
    <row r="113" spans="1:4" x14ac:dyDescent="0.15">
      <c r="A113">
        <v>14</v>
      </c>
      <c r="B113" t="s">
        <v>638</v>
      </c>
      <c r="C113" t="s">
        <v>25</v>
      </c>
      <c r="D113">
        <v>100</v>
      </c>
    </row>
    <row r="114" spans="1:4" x14ac:dyDescent="0.15">
      <c r="A114">
        <v>15</v>
      </c>
      <c r="B114" t="s">
        <v>639</v>
      </c>
      <c r="C114" t="s">
        <v>20</v>
      </c>
      <c r="D114">
        <v>92.5</v>
      </c>
    </row>
    <row r="115" spans="1:4" x14ac:dyDescent="0.15">
      <c r="A115">
        <v>15</v>
      </c>
      <c r="B115" t="s">
        <v>639</v>
      </c>
      <c r="C115" t="s">
        <v>25</v>
      </c>
      <c r="D115">
        <v>92.5</v>
      </c>
    </row>
    <row r="116" spans="1:4" x14ac:dyDescent="0.15">
      <c r="A116">
        <v>15</v>
      </c>
      <c r="B116" t="s">
        <v>641</v>
      </c>
      <c r="C116" t="s">
        <v>20</v>
      </c>
      <c r="D116">
        <v>95</v>
      </c>
    </row>
    <row r="117" spans="1:4" x14ac:dyDescent="0.15">
      <c r="A117">
        <v>15</v>
      </c>
      <c r="B117" t="s">
        <v>638</v>
      </c>
      <c r="C117" t="s">
        <v>20</v>
      </c>
      <c r="D117">
        <v>100</v>
      </c>
    </row>
    <row r="118" spans="1:4" x14ac:dyDescent="0.15">
      <c r="A118">
        <v>15</v>
      </c>
      <c r="B118" t="s">
        <v>641</v>
      </c>
      <c r="C118" t="s">
        <v>25</v>
      </c>
      <c r="D118">
        <v>92.5</v>
      </c>
    </row>
    <row r="119" spans="1:4" x14ac:dyDescent="0.15">
      <c r="A119">
        <v>15</v>
      </c>
      <c r="B119" t="s">
        <v>638</v>
      </c>
      <c r="C119" t="s">
        <v>25</v>
      </c>
      <c r="D119">
        <v>100</v>
      </c>
    </row>
    <row r="120" spans="1:4" x14ac:dyDescent="0.15">
      <c r="A120">
        <v>15</v>
      </c>
      <c r="B120" t="s">
        <v>640</v>
      </c>
      <c r="C120" t="s">
        <v>20</v>
      </c>
      <c r="D120">
        <v>85</v>
      </c>
    </row>
    <row r="121" spans="1:4" x14ac:dyDescent="0.15">
      <c r="A121">
        <v>15</v>
      </c>
      <c r="B121" t="s">
        <v>640</v>
      </c>
      <c r="C121" t="s">
        <v>25</v>
      </c>
      <c r="D121">
        <v>90</v>
      </c>
    </row>
    <row r="122" spans="1:4" x14ac:dyDescent="0.15">
      <c r="A122">
        <v>16</v>
      </c>
      <c r="B122" t="s">
        <v>639</v>
      </c>
      <c r="C122" t="s">
        <v>25</v>
      </c>
      <c r="D122">
        <v>70</v>
      </c>
    </row>
    <row r="123" spans="1:4" x14ac:dyDescent="0.15">
      <c r="A123">
        <v>16</v>
      </c>
      <c r="B123" t="s">
        <v>638</v>
      </c>
      <c r="C123" t="s">
        <v>20</v>
      </c>
      <c r="D123">
        <v>95</v>
      </c>
    </row>
    <row r="124" spans="1:4" x14ac:dyDescent="0.15">
      <c r="A124">
        <v>16</v>
      </c>
      <c r="B124" t="s">
        <v>639</v>
      </c>
      <c r="C124" t="s">
        <v>20</v>
      </c>
      <c r="D124">
        <v>80</v>
      </c>
    </row>
    <row r="125" spans="1:4" x14ac:dyDescent="0.15">
      <c r="A125">
        <v>16</v>
      </c>
      <c r="B125" t="s">
        <v>638</v>
      </c>
      <c r="C125" t="s">
        <v>25</v>
      </c>
      <c r="D125">
        <v>100</v>
      </c>
    </row>
    <row r="126" spans="1:4" x14ac:dyDescent="0.15">
      <c r="A126">
        <v>16</v>
      </c>
      <c r="B126" t="s">
        <v>641</v>
      </c>
      <c r="C126" t="s">
        <v>20</v>
      </c>
      <c r="D126">
        <v>100</v>
      </c>
    </row>
    <row r="127" spans="1:4" x14ac:dyDescent="0.15">
      <c r="A127">
        <v>16</v>
      </c>
      <c r="B127" t="s">
        <v>640</v>
      </c>
      <c r="C127" t="s">
        <v>25</v>
      </c>
      <c r="D127">
        <v>97.5</v>
      </c>
    </row>
    <row r="128" spans="1:4" x14ac:dyDescent="0.15">
      <c r="A128">
        <v>16</v>
      </c>
      <c r="B128" t="s">
        <v>641</v>
      </c>
      <c r="C128" t="s">
        <v>25</v>
      </c>
      <c r="D128">
        <v>100</v>
      </c>
    </row>
    <row r="129" spans="1:4" x14ac:dyDescent="0.15">
      <c r="A129">
        <v>16</v>
      </c>
      <c r="B129" t="s">
        <v>640</v>
      </c>
      <c r="C129" t="s">
        <v>20</v>
      </c>
      <c r="D129">
        <v>95</v>
      </c>
    </row>
    <row r="130" spans="1:4" x14ac:dyDescent="0.15">
      <c r="A130">
        <v>17</v>
      </c>
      <c r="B130" t="s">
        <v>638</v>
      </c>
      <c r="C130" t="s">
        <v>20</v>
      </c>
      <c r="D130">
        <v>70</v>
      </c>
    </row>
    <row r="131" spans="1:4" x14ac:dyDescent="0.15">
      <c r="A131">
        <v>17</v>
      </c>
      <c r="B131" t="s">
        <v>638</v>
      </c>
      <c r="C131" t="s">
        <v>25</v>
      </c>
      <c r="D131">
        <v>80</v>
      </c>
    </row>
    <row r="132" spans="1:4" x14ac:dyDescent="0.15">
      <c r="A132">
        <v>17</v>
      </c>
      <c r="B132" t="s">
        <v>639</v>
      </c>
      <c r="C132" t="s">
        <v>25</v>
      </c>
      <c r="D132">
        <v>62.5</v>
      </c>
    </row>
    <row r="133" spans="1:4" x14ac:dyDescent="0.15">
      <c r="A133">
        <v>17</v>
      </c>
      <c r="B133" t="s">
        <v>640</v>
      </c>
      <c r="C133" t="s">
        <v>25</v>
      </c>
      <c r="D133">
        <v>77.5</v>
      </c>
    </row>
    <row r="134" spans="1:4" x14ac:dyDescent="0.15">
      <c r="A134">
        <v>17</v>
      </c>
      <c r="B134" t="s">
        <v>639</v>
      </c>
      <c r="C134" t="s">
        <v>20</v>
      </c>
      <c r="D134">
        <v>67.5</v>
      </c>
    </row>
    <row r="135" spans="1:4" x14ac:dyDescent="0.15">
      <c r="A135">
        <v>17</v>
      </c>
      <c r="B135" t="s">
        <v>640</v>
      </c>
      <c r="C135" t="s">
        <v>20</v>
      </c>
      <c r="D135">
        <v>87.5</v>
      </c>
    </row>
    <row r="136" spans="1:4" x14ac:dyDescent="0.15">
      <c r="A136">
        <v>17</v>
      </c>
      <c r="B136" t="s">
        <v>641</v>
      </c>
      <c r="C136" t="s">
        <v>20</v>
      </c>
      <c r="D136">
        <v>60</v>
      </c>
    </row>
    <row r="137" spans="1:4" x14ac:dyDescent="0.15">
      <c r="A137">
        <v>17</v>
      </c>
      <c r="B137" t="s">
        <v>641</v>
      </c>
      <c r="C137" t="s">
        <v>25</v>
      </c>
      <c r="D137">
        <v>85</v>
      </c>
    </row>
    <row r="138" spans="1:4" x14ac:dyDescent="0.15">
      <c r="A138">
        <v>18</v>
      </c>
      <c r="B138" t="s">
        <v>638</v>
      </c>
      <c r="C138" t="s">
        <v>25</v>
      </c>
      <c r="D138">
        <v>47.5</v>
      </c>
    </row>
    <row r="139" spans="1:4" x14ac:dyDescent="0.15">
      <c r="A139">
        <v>18</v>
      </c>
      <c r="B139" t="s">
        <v>640</v>
      </c>
      <c r="C139" t="s">
        <v>25</v>
      </c>
      <c r="D139">
        <v>67.5</v>
      </c>
    </row>
    <row r="140" spans="1:4" x14ac:dyDescent="0.15">
      <c r="A140">
        <v>18</v>
      </c>
      <c r="B140" t="s">
        <v>638</v>
      </c>
      <c r="C140" t="s">
        <v>20</v>
      </c>
      <c r="D140">
        <v>62.5</v>
      </c>
    </row>
    <row r="141" spans="1:4" x14ac:dyDescent="0.15">
      <c r="A141">
        <v>18</v>
      </c>
      <c r="B141" t="s">
        <v>640</v>
      </c>
      <c r="C141" t="s">
        <v>20</v>
      </c>
      <c r="D141">
        <v>65</v>
      </c>
    </row>
    <row r="142" spans="1:4" x14ac:dyDescent="0.15">
      <c r="A142">
        <v>18</v>
      </c>
      <c r="B142" t="s">
        <v>639</v>
      </c>
      <c r="C142" t="s">
        <v>25</v>
      </c>
      <c r="D142">
        <v>47.5</v>
      </c>
    </row>
    <row r="143" spans="1:4" x14ac:dyDescent="0.15">
      <c r="A143">
        <v>18</v>
      </c>
      <c r="B143" t="s">
        <v>641</v>
      </c>
      <c r="C143" t="s">
        <v>25</v>
      </c>
      <c r="D143">
        <v>50</v>
      </c>
    </row>
    <row r="144" spans="1:4" x14ac:dyDescent="0.15">
      <c r="A144">
        <v>18</v>
      </c>
      <c r="B144" t="s">
        <v>639</v>
      </c>
      <c r="C144" t="s">
        <v>20</v>
      </c>
      <c r="D144">
        <v>57.5</v>
      </c>
    </row>
    <row r="145" spans="1:4" x14ac:dyDescent="0.15">
      <c r="A145">
        <v>18</v>
      </c>
      <c r="B145" t="s">
        <v>641</v>
      </c>
      <c r="C145" t="s">
        <v>20</v>
      </c>
      <c r="D145">
        <v>47.5</v>
      </c>
    </row>
    <row r="146" spans="1:4" x14ac:dyDescent="0.15">
      <c r="A146">
        <v>19</v>
      </c>
      <c r="B146" t="s">
        <v>640</v>
      </c>
      <c r="C146" t="s">
        <v>25</v>
      </c>
      <c r="D146">
        <v>87.5</v>
      </c>
    </row>
    <row r="147" spans="1:4" x14ac:dyDescent="0.15">
      <c r="A147">
        <v>19</v>
      </c>
      <c r="B147" t="s">
        <v>640</v>
      </c>
      <c r="C147" t="s">
        <v>20</v>
      </c>
      <c r="D147">
        <v>95</v>
      </c>
    </row>
    <row r="148" spans="1:4" x14ac:dyDescent="0.15">
      <c r="A148">
        <v>19</v>
      </c>
      <c r="B148" t="s">
        <v>638</v>
      </c>
      <c r="C148" t="s">
        <v>25</v>
      </c>
      <c r="D148">
        <v>90</v>
      </c>
    </row>
    <row r="149" spans="1:4" x14ac:dyDescent="0.15">
      <c r="A149">
        <v>19</v>
      </c>
      <c r="B149" t="s">
        <v>641</v>
      </c>
      <c r="C149" t="s">
        <v>20</v>
      </c>
      <c r="D149">
        <v>95</v>
      </c>
    </row>
    <row r="150" spans="1:4" x14ac:dyDescent="0.15">
      <c r="A150">
        <v>19</v>
      </c>
      <c r="B150" t="s">
        <v>641</v>
      </c>
      <c r="C150" t="s">
        <v>25</v>
      </c>
      <c r="D150">
        <v>70</v>
      </c>
    </row>
    <row r="151" spans="1:4" x14ac:dyDescent="0.15">
      <c r="A151">
        <v>19</v>
      </c>
      <c r="B151" t="s">
        <v>638</v>
      </c>
      <c r="C151" t="s">
        <v>20</v>
      </c>
      <c r="D151">
        <v>100</v>
      </c>
    </row>
    <row r="152" spans="1:4" x14ac:dyDescent="0.15">
      <c r="A152">
        <v>19</v>
      </c>
      <c r="B152" t="s">
        <v>639</v>
      </c>
      <c r="C152" t="s">
        <v>25</v>
      </c>
      <c r="D152">
        <v>100</v>
      </c>
    </row>
    <row r="153" spans="1:4" x14ac:dyDescent="0.15">
      <c r="A153">
        <v>19</v>
      </c>
      <c r="B153" t="s">
        <v>639</v>
      </c>
      <c r="C153" t="s">
        <v>20</v>
      </c>
      <c r="D153">
        <v>100</v>
      </c>
    </row>
    <row r="154" spans="1:4" x14ac:dyDescent="0.15">
      <c r="A154">
        <v>20</v>
      </c>
      <c r="B154" t="s">
        <v>640</v>
      </c>
      <c r="C154" t="s">
        <v>20</v>
      </c>
      <c r="D154">
        <v>50</v>
      </c>
    </row>
    <row r="155" spans="1:4" x14ac:dyDescent="0.15">
      <c r="A155">
        <v>20</v>
      </c>
      <c r="B155" t="s">
        <v>641</v>
      </c>
      <c r="C155" t="s">
        <v>25</v>
      </c>
      <c r="D155">
        <v>72.5</v>
      </c>
    </row>
    <row r="156" spans="1:4" x14ac:dyDescent="0.15">
      <c r="A156">
        <v>20</v>
      </c>
      <c r="B156" t="s">
        <v>640</v>
      </c>
      <c r="C156" t="s">
        <v>25</v>
      </c>
      <c r="D156">
        <v>60</v>
      </c>
    </row>
    <row r="157" spans="1:4" x14ac:dyDescent="0.15">
      <c r="A157">
        <v>20</v>
      </c>
      <c r="B157" t="s">
        <v>641</v>
      </c>
      <c r="C157" t="s">
        <v>20</v>
      </c>
      <c r="D157">
        <v>70</v>
      </c>
    </row>
    <row r="158" spans="1:4" x14ac:dyDescent="0.15">
      <c r="A158">
        <v>20</v>
      </c>
      <c r="B158" t="s">
        <v>638</v>
      </c>
      <c r="C158" t="s">
        <v>25</v>
      </c>
      <c r="D158">
        <v>70</v>
      </c>
    </row>
    <row r="159" spans="1:4" x14ac:dyDescent="0.15">
      <c r="A159">
        <v>20</v>
      </c>
      <c r="B159" t="s">
        <v>639</v>
      </c>
      <c r="C159" t="s">
        <v>20</v>
      </c>
      <c r="D159">
        <v>65</v>
      </c>
    </row>
    <row r="160" spans="1:4" x14ac:dyDescent="0.15">
      <c r="A160">
        <v>20</v>
      </c>
      <c r="B160" t="s">
        <v>638</v>
      </c>
      <c r="C160" t="s">
        <v>20</v>
      </c>
      <c r="D160">
        <v>67.5</v>
      </c>
    </row>
    <row r="161" spans="1:4" x14ac:dyDescent="0.15">
      <c r="A161">
        <v>20</v>
      </c>
      <c r="B161" t="s">
        <v>639</v>
      </c>
      <c r="C161" t="s">
        <v>25</v>
      </c>
      <c r="D161">
        <v>70</v>
      </c>
    </row>
    <row r="162" spans="1:4" x14ac:dyDescent="0.15">
      <c r="A162">
        <v>21</v>
      </c>
      <c r="B162" t="s">
        <v>641</v>
      </c>
      <c r="C162" t="s">
        <v>25</v>
      </c>
      <c r="D162">
        <v>95</v>
      </c>
    </row>
    <row r="163" spans="1:4" x14ac:dyDescent="0.15">
      <c r="A163">
        <v>21</v>
      </c>
      <c r="B163" t="s">
        <v>641</v>
      </c>
      <c r="C163" t="s">
        <v>20</v>
      </c>
      <c r="D163">
        <v>95</v>
      </c>
    </row>
    <row r="164" spans="1:4" x14ac:dyDescent="0.15">
      <c r="A164">
        <v>21</v>
      </c>
      <c r="B164" t="s">
        <v>640</v>
      </c>
      <c r="C164" t="s">
        <v>20</v>
      </c>
      <c r="D164">
        <v>95</v>
      </c>
    </row>
    <row r="165" spans="1:4" x14ac:dyDescent="0.15">
      <c r="A165">
        <v>21</v>
      </c>
      <c r="B165" t="s">
        <v>639</v>
      </c>
      <c r="C165" t="s">
        <v>20</v>
      </c>
      <c r="D165">
        <v>95</v>
      </c>
    </row>
    <row r="166" spans="1:4" x14ac:dyDescent="0.15">
      <c r="A166">
        <v>21</v>
      </c>
      <c r="B166" t="s">
        <v>640</v>
      </c>
      <c r="C166" t="s">
        <v>25</v>
      </c>
      <c r="D166">
        <v>95</v>
      </c>
    </row>
    <row r="167" spans="1:4" x14ac:dyDescent="0.15">
      <c r="A167">
        <v>21</v>
      </c>
      <c r="B167" t="s">
        <v>639</v>
      </c>
      <c r="C167" t="s">
        <v>25</v>
      </c>
      <c r="D167">
        <v>95</v>
      </c>
    </row>
    <row r="168" spans="1:4" x14ac:dyDescent="0.15">
      <c r="A168">
        <v>21</v>
      </c>
      <c r="B168" t="s">
        <v>638</v>
      </c>
      <c r="C168" t="s">
        <v>25</v>
      </c>
      <c r="D168">
        <v>100</v>
      </c>
    </row>
    <row r="169" spans="1:4" x14ac:dyDescent="0.15">
      <c r="A169">
        <v>21</v>
      </c>
      <c r="B169" t="s">
        <v>638</v>
      </c>
      <c r="C169" t="s">
        <v>20</v>
      </c>
      <c r="D169">
        <v>100</v>
      </c>
    </row>
    <row r="170" spans="1:4" x14ac:dyDescent="0.15">
      <c r="A170">
        <v>22</v>
      </c>
      <c r="B170" t="s">
        <v>641</v>
      </c>
      <c r="C170" t="s">
        <v>25</v>
      </c>
      <c r="D170">
        <v>80</v>
      </c>
    </row>
    <row r="171" spans="1:4" x14ac:dyDescent="0.15">
      <c r="A171">
        <v>22</v>
      </c>
      <c r="B171" t="s">
        <v>639</v>
      </c>
      <c r="C171" t="s">
        <v>20</v>
      </c>
      <c r="D171">
        <v>92.5</v>
      </c>
    </row>
    <row r="172" spans="1:4" x14ac:dyDescent="0.15">
      <c r="A172">
        <v>22</v>
      </c>
      <c r="B172" t="s">
        <v>641</v>
      </c>
      <c r="C172" t="s">
        <v>20</v>
      </c>
      <c r="D172">
        <v>87.5</v>
      </c>
    </row>
    <row r="173" spans="1:4" x14ac:dyDescent="0.15">
      <c r="A173">
        <v>22</v>
      </c>
      <c r="B173" t="s">
        <v>639</v>
      </c>
      <c r="C173" t="s">
        <v>25</v>
      </c>
      <c r="D173">
        <v>52.5</v>
      </c>
    </row>
    <row r="174" spans="1:4" x14ac:dyDescent="0.15">
      <c r="A174">
        <v>22</v>
      </c>
      <c r="B174" t="s">
        <v>640</v>
      </c>
      <c r="C174" t="s">
        <v>20</v>
      </c>
      <c r="D174">
        <v>100</v>
      </c>
    </row>
    <row r="175" spans="1:4" x14ac:dyDescent="0.15">
      <c r="A175">
        <v>22</v>
      </c>
      <c r="B175" t="s">
        <v>638</v>
      </c>
      <c r="C175" t="s">
        <v>20</v>
      </c>
      <c r="D175">
        <v>85</v>
      </c>
    </row>
    <row r="176" spans="1:4" x14ac:dyDescent="0.15">
      <c r="A176">
        <v>22</v>
      </c>
      <c r="B176" t="s">
        <v>640</v>
      </c>
      <c r="C176" t="s">
        <v>25</v>
      </c>
      <c r="D176">
        <v>100</v>
      </c>
    </row>
    <row r="177" spans="1:4" x14ac:dyDescent="0.15">
      <c r="A177">
        <v>22</v>
      </c>
      <c r="B177" t="s">
        <v>638</v>
      </c>
      <c r="C177" t="s">
        <v>25</v>
      </c>
      <c r="D177">
        <v>72.5</v>
      </c>
    </row>
    <row r="178" spans="1:4" x14ac:dyDescent="0.15">
      <c r="A178">
        <v>23</v>
      </c>
      <c r="B178" t="s">
        <v>639</v>
      </c>
      <c r="C178" t="s">
        <v>20</v>
      </c>
      <c r="D178">
        <v>72.5</v>
      </c>
    </row>
    <row r="179" spans="1:4" x14ac:dyDescent="0.15">
      <c r="A179">
        <v>23</v>
      </c>
      <c r="B179" t="s">
        <v>639</v>
      </c>
      <c r="C179" t="s">
        <v>25</v>
      </c>
      <c r="D179">
        <v>72.5</v>
      </c>
    </row>
    <row r="180" spans="1:4" x14ac:dyDescent="0.15">
      <c r="A180">
        <v>23</v>
      </c>
      <c r="B180" t="s">
        <v>641</v>
      </c>
      <c r="C180" t="s">
        <v>20</v>
      </c>
      <c r="D180">
        <v>77.5</v>
      </c>
    </row>
    <row r="181" spans="1:4" x14ac:dyDescent="0.15">
      <c r="A181">
        <v>23</v>
      </c>
      <c r="B181" t="s">
        <v>638</v>
      </c>
      <c r="C181" t="s">
        <v>20</v>
      </c>
      <c r="D181">
        <v>50</v>
      </c>
    </row>
    <row r="182" spans="1:4" x14ac:dyDescent="0.15">
      <c r="A182">
        <v>23</v>
      </c>
      <c r="B182" t="s">
        <v>641</v>
      </c>
      <c r="C182" t="s">
        <v>25</v>
      </c>
      <c r="D182">
        <v>77.5</v>
      </c>
    </row>
    <row r="183" spans="1:4" x14ac:dyDescent="0.15">
      <c r="A183">
        <v>23</v>
      </c>
      <c r="B183" t="s">
        <v>638</v>
      </c>
      <c r="C183" t="s">
        <v>25</v>
      </c>
      <c r="D183">
        <v>77.5</v>
      </c>
    </row>
    <row r="184" spans="1:4" x14ac:dyDescent="0.15">
      <c r="A184">
        <v>23</v>
      </c>
      <c r="B184" t="s">
        <v>640</v>
      </c>
      <c r="C184" t="s">
        <v>20</v>
      </c>
      <c r="D184">
        <v>80</v>
      </c>
    </row>
    <row r="185" spans="1:4" x14ac:dyDescent="0.15">
      <c r="A185">
        <v>23</v>
      </c>
      <c r="B185" t="s">
        <v>640</v>
      </c>
      <c r="C185" t="s">
        <v>25</v>
      </c>
      <c r="D185">
        <v>80</v>
      </c>
    </row>
    <row r="186" spans="1:4" x14ac:dyDescent="0.15">
      <c r="A186">
        <v>24</v>
      </c>
      <c r="B186" t="s">
        <v>639</v>
      </c>
      <c r="C186" t="s">
        <v>25</v>
      </c>
      <c r="D186">
        <v>62.5</v>
      </c>
    </row>
    <row r="187" spans="1:4" x14ac:dyDescent="0.15">
      <c r="A187">
        <v>24</v>
      </c>
      <c r="B187" t="s">
        <v>638</v>
      </c>
      <c r="C187" t="s">
        <v>20</v>
      </c>
      <c r="D187">
        <v>82.5</v>
      </c>
    </row>
    <row r="188" spans="1:4" x14ac:dyDescent="0.15">
      <c r="A188">
        <v>24</v>
      </c>
      <c r="B188" t="s">
        <v>639</v>
      </c>
      <c r="C188" t="s">
        <v>20</v>
      </c>
      <c r="D188">
        <v>52.5</v>
      </c>
    </row>
    <row r="189" spans="1:4" x14ac:dyDescent="0.15">
      <c r="A189">
        <v>24</v>
      </c>
      <c r="B189" t="s">
        <v>638</v>
      </c>
      <c r="C189" t="s">
        <v>25</v>
      </c>
      <c r="D189">
        <v>82.5</v>
      </c>
    </row>
    <row r="190" spans="1:4" x14ac:dyDescent="0.15">
      <c r="A190">
        <v>24</v>
      </c>
      <c r="B190" t="s">
        <v>641</v>
      </c>
      <c r="C190" t="s">
        <v>20</v>
      </c>
      <c r="D190">
        <v>90</v>
      </c>
    </row>
    <row r="191" spans="1:4" x14ac:dyDescent="0.15">
      <c r="A191">
        <v>24</v>
      </c>
      <c r="B191" t="s">
        <v>640</v>
      </c>
      <c r="C191" t="s">
        <v>25</v>
      </c>
      <c r="D191">
        <v>80</v>
      </c>
    </row>
    <row r="192" spans="1:4" x14ac:dyDescent="0.15">
      <c r="A192">
        <v>24</v>
      </c>
      <c r="B192" t="s">
        <v>641</v>
      </c>
      <c r="C192" t="s">
        <v>25</v>
      </c>
      <c r="D192">
        <v>85</v>
      </c>
    </row>
    <row r="193" spans="1:4" x14ac:dyDescent="0.15">
      <c r="A193">
        <v>24</v>
      </c>
      <c r="B193" t="s">
        <v>640</v>
      </c>
      <c r="C193" t="s">
        <v>20</v>
      </c>
      <c r="D193">
        <v>70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96BF3-9620-8948-9353-A63F4836EDBB}">
  <dimension ref="A1:E193"/>
  <sheetViews>
    <sheetView topLeftCell="A149" workbookViewId="0">
      <selection activeCell="E193" activeCellId="95" sqref="E3 E5 E7 E9 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sheetView>
  </sheetViews>
  <sheetFormatPr baseColWidth="10" defaultRowHeight="13" x14ac:dyDescent="0.15"/>
  <cols>
    <col min="1" max="1" width="18.83203125" customWidth="1"/>
    <col min="2" max="2" width="14.6640625" customWidth="1"/>
    <col min="3" max="3" width="17.6640625" customWidth="1"/>
    <col min="5" max="5" width="23.33203125" customWidth="1"/>
  </cols>
  <sheetData>
    <row r="1" spans="1:5" x14ac:dyDescent="0.15">
      <c r="A1" t="s">
        <v>1</v>
      </c>
      <c r="B1" t="s">
        <v>635</v>
      </c>
      <c r="C1" t="s">
        <v>636</v>
      </c>
      <c r="D1" t="s">
        <v>637</v>
      </c>
      <c r="E1" t="s">
        <v>643</v>
      </c>
    </row>
    <row r="2" spans="1:5" x14ac:dyDescent="0.15">
      <c r="A2">
        <v>1</v>
      </c>
      <c r="B2" t="s">
        <v>640</v>
      </c>
      <c r="C2" t="s">
        <v>25</v>
      </c>
      <c r="D2">
        <v>95</v>
      </c>
    </row>
    <row r="3" spans="1:5" x14ac:dyDescent="0.15">
      <c r="A3">
        <v>1</v>
      </c>
      <c r="B3" t="s">
        <v>640</v>
      </c>
      <c r="C3" t="s">
        <v>20</v>
      </c>
      <c r="D3">
        <v>92.5</v>
      </c>
      <c r="E3">
        <f>AVERAGE(D2:D3)</f>
        <v>93.75</v>
      </c>
    </row>
    <row r="4" spans="1:5" x14ac:dyDescent="0.15">
      <c r="A4">
        <v>2</v>
      </c>
      <c r="B4" t="s">
        <v>640</v>
      </c>
      <c r="C4" t="s">
        <v>25</v>
      </c>
      <c r="D4">
        <v>47.5</v>
      </c>
    </row>
    <row r="5" spans="1:5" x14ac:dyDescent="0.15">
      <c r="A5">
        <v>2</v>
      </c>
      <c r="B5" t="s">
        <v>640</v>
      </c>
      <c r="C5" t="s">
        <v>20</v>
      </c>
      <c r="D5">
        <v>35</v>
      </c>
      <c r="E5">
        <f t="shared" ref="E5" si="0">AVERAGE(D4:D5)</f>
        <v>41.25</v>
      </c>
    </row>
    <row r="6" spans="1:5" x14ac:dyDescent="0.15">
      <c r="A6">
        <v>3</v>
      </c>
      <c r="B6" t="s">
        <v>640</v>
      </c>
      <c r="C6" t="s">
        <v>25</v>
      </c>
      <c r="D6">
        <v>95</v>
      </c>
    </row>
    <row r="7" spans="1:5" x14ac:dyDescent="0.15">
      <c r="A7">
        <v>3</v>
      </c>
      <c r="B7" t="s">
        <v>640</v>
      </c>
      <c r="C7" t="s">
        <v>20</v>
      </c>
      <c r="D7">
        <v>97.5</v>
      </c>
      <c r="E7">
        <f t="shared" ref="E7" si="1">AVERAGE(D6:D7)</f>
        <v>96.25</v>
      </c>
    </row>
    <row r="8" spans="1:5" x14ac:dyDescent="0.15">
      <c r="A8">
        <v>4</v>
      </c>
      <c r="B8" t="s">
        <v>640</v>
      </c>
      <c r="C8" t="s">
        <v>25</v>
      </c>
      <c r="D8">
        <v>77.5</v>
      </c>
    </row>
    <row r="9" spans="1:5" x14ac:dyDescent="0.15">
      <c r="A9">
        <v>4</v>
      </c>
      <c r="B9" t="s">
        <v>640</v>
      </c>
      <c r="C9" t="s">
        <v>20</v>
      </c>
      <c r="D9">
        <v>70</v>
      </c>
      <c r="E9">
        <f t="shared" ref="E9" si="2">AVERAGE(D8:D9)</f>
        <v>73.75</v>
      </c>
    </row>
    <row r="10" spans="1:5" x14ac:dyDescent="0.15">
      <c r="A10">
        <v>5</v>
      </c>
      <c r="B10" t="s">
        <v>640</v>
      </c>
      <c r="C10" t="s">
        <v>25</v>
      </c>
      <c r="D10">
        <v>92.5</v>
      </c>
    </row>
    <row r="11" spans="1:5" x14ac:dyDescent="0.15">
      <c r="A11">
        <v>5</v>
      </c>
      <c r="B11" t="s">
        <v>640</v>
      </c>
      <c r="C11" t="s">
        <v>20</v>
      </c>
      <c r="D11">
        <v>87.5</v>
      </c>
      <c r="E11">
        <f t="shared" ref="E11" si="3">AVERAGE(D10:D11)</f>
        <v>90</v>
      </c>
    </row>
    <row r="12" spans="1:5" x14ac:dyDescent="0.15">
      <c r="A12">
        <v>6</v>
      </c>
      <c r="B12" t="s">
        <v>640</v>
      </c>
      <c r="C12" t="s">
        <v>25</v>
      </c>
      <c r="D12">
        <v>87.5</v>
      </c>
    </row>
    <row r="13" spans="1:5" x14ac:dyDescent="0.15">
      <c r="A13">
        <v>6</v>
      </c>
      <c r="B13" t="s">
        <v>640</v>
      </c>
      <c r="C13" t="s">
        <v>20</v>
      </c>
      <c r="D13">
        <v>95</v>
      </c>
      <c r="E13">
        <f t="shared" ref="E13" si="4">AVERAGE(D12:D13)</f>
        <v>91.25</v>
      </c>
    </row>
    <row r="14" spans="1:5" x14ac:dyDescent="0.15">
      <c r="A14">
        <v>7</v>
      </c>
      <c r="B14" t="s">
        <v>640</v>
      </c>
      <c r="C14" t="s">
        <v>25</v>
      </c>
      <c r="D14">
        <v>90</v>
      </c>
    </row>
    <row r="15" spans="1:5" x14ac:dyDescent="0.15">
      <c r="A15">
        <v>7</v>
      </c>
      <c r="B15" t="s">
        <v>640</v>
      </c>
      <c r="C15" t="s">
        <v>20</v>
      </c>
      <c r="D15">
        <v>75</v>
      </c>
      <c r="E15">
        <f t="shared" ref="E15" si="5">AVERAGE(D14:D15)</f>
        <v>82.5</v>
      </c>
    </row>
    <row r="16" spans="1:5" x14ac:dyDescent="0.15">
      <c r="A16">
        <v>8</v>
      </c>
      <c r="B16" t="s">
        <v>640</v>
      </c>
      <c r="C16" t="s">
        <v>25</v>
      </c>
      <c r="D16">
        <v>87.5</v>
      </c>
    </row>
    <row r="17" spans="1:5" x14ac:dyDescent="0.15">
      <c r="A17">
        <v>8</v>
      </c>
      <c r="B17" t="s">
        <v>640</v>
      </c>
      <c r="C17" t="s">
        <v>20</v>
      </c>
      <c r="D17">
        <v>82.5</v>
      </c>
      <c r="E17">
        <f t="shared" ref="E17" si="6">AVERAGE(D16:D17)</f>
        <v>85</v>
      </c>
    </row>
    <row r="18" spans="1:5" x14ac:dyDescent="0.15">
      <c r="A18">
        <v>9</v>
      </c>
      <c r="B18" t="s">
        <v>640</v>
      </c>
      <c r="C18" t="s">
        <v>25</v>
      </c>
      <c r="D18">
        <v>65</v>
      </c>
    </row>
    <row r="19" spans="1:5" x14ac:dyDescent="0.15">
      <c r="A19">
        <v>9</v>
      </c>
      <c r="B19" t="s">
        <v>640</v>
      </c>
      <c r="C19" t="s">
        <v>20</v>
      </c>
      <c r="D19">
        <v>80</v>
      </c>
      <c r="E19">
        <f t="shared" ref="E19" si="7">AVERAGE(D18:D19)</f>
        <v>72.5</v>
      </c>
    </row>
    <row r="20" spans="1:5" x14ac:dyDescent="0.15">
      <c r="A20">
        <v>10</v>
      </c>
      <c r="B20" t="s">
        <v>640</v>
      </c>
      <c r="C20" t="s">
        <v>25</v>
      </c>
      <c r="D20">
        <v>80</v>
      </c>
    </row>
    <row r="21" spans="1:5" x14ac:dyDescent="0.15">
      <c r="A21">
        <v>10</v>
      </c>
      <c r="B21" t="s">
        <v>640</v>
      </c>
      <c r="C21" t="s">
        <v>20</v>
      </c>
      <c r="D21">
        <v>90</v>
      </c>
      <c r="E21">
        <f t="shared" ref="E21" si="8">AVERAGE(D20:D21)</f>
        <v>85</v>
      </c>
    </row>
    <row r="22" spans="1:5" x14ac:dyDescent="0.15">
      <c r="A22">
        <v>11</v>
      </c>
      <c r="B22" t="s">
        <v>640</v>
      </c>
      <c r="C22" t="s">
        <v>25</v>
      </c>
      <c r="D22">
        <v>80</v>
      </c>
    </row>
    <row r="23" spans="1:5" x14ac:dyDescent="0.15">
      <c r="A23">
        <v>11</v>
      </c>
      <c r="B23" t="s">
        <v>640</v>
      </c>
      <c r="C23" t="s">
        <v>20</v>
      </c>
      <c r="D23">
        <v>80</v>
      </c>
      <c r="E23">
        <f t="shared" ref="E23" si="9">AVERAGE(D22:D23)</f>
        <v>80</v>
      </c>
    </row>
    <row r="24" spans="1:5" x14ac:dyDescent="0.15">
      <c r="A24">
        <v>12</v>
      </c>
      <c r="B24" t="s">
        <v>640</v>
      </c>
      <c r="C24" t="s">
        <v>25</v>
      </c>
      <c r="D24">
        <v>72.5</v>
      </c>
    </row>
    <row r="25" spans="1:5" x14ac:dyDescent="0.15">
      <c r="A25">
        <v>12</v>
      </c>
      <c r="B25" t="s">
        <v>640</v>
      </c>
      <c r="C25" t="s">
        <v>20</v>
      </c>
      <c r="D25">
        <v>77.5</v>
      </c>
      <c r="E25">
        <f t="shared" ref="E25" si="10">AVERAGE(D24:D25)</f>
        <v>75</v>
      </c>
    </row>
    <row r="26" spans="1:5" x14ac:dyDescent="0.15">
      <c r="A26">
        <v>13</v>
      </c>
      <c r="B26" t="s">
        <v>640</v>
      </c>
      <c r="C26" t="s">
        <v>25</v>
      </c>
      <c r="D26">
        <v>87.5</v>
      </c>
    </row>
    <row r="27" spans="1:5" x14ac:dyDescent="0.15">
      <c r="A27">
        <v>13</v>
      </c>
      <c r="B27" t="s">
        <v>640</v>
      </c>
      <c r="C27" t="s">
        <v>20</v>
      </c>
      <c r="D27">
        <v>80</v>
      </c>
      <c r="E27">
        <f t="shared" ref="E27" si="11">AVERAGE(D26:D27)</f>
        <v>83.75</v>
      </c>
    </row>
    <row r="28" spans="1:5" x14ac:dyDescent="0.15">
      <c r="A28">
        <v>14</v>
      </c>
      <c r="B28" t="s">
        <v>640</v>
      </c>
      <c r="C28" t="s">
        <v>25</v>
      </c>
      <c r="D28">
        <v>60</v>
      </c>
    </row>
    <row r="29" spans="1:5" x14ac:dyDescent="0.15">
      <c r="A29">
        <v>14</v>
      </c>
      <c r="B29" t="s">
        <v>640</v>
      </c>
      <c r="C29" t="s">
        <v>20</v>
      </c>
      <c r="D29">
        <v>35</v>
      </c>
      <c r="E29">
        <f t="shared" ref="E29" si="12">AVERAGE(D28:D29)</f>
        <v>47.5</v>
      </c>
    </row>
    <row r="30" spans="1:5" x14ac:dyDescent="0.15">
      <c r="A30">
        <v>15</v>
      </c>
      <c r="B30" t="s">
        <v>640</v>
      </c>
      <c r="C30" t="s">
        <v>25</v>
      </c>
      <c r="D30">
        <v>90</v>
      </c>
    </row>
    <row r="31" spans="1:5" x14ac:dyDescent="0.15">
      <c r="A31">
        <v>15</v>
      </c>
      <c r="B31" t="s">
        <v>640</v>
      </c>
      <c r="C31" t="s">
        <v>20</v>
      </c>
      <c r="D31">
        <v>85</v>
      </c>
      <c r="E31">
        <f t="shared" ref="E31" si="13">AVERAGE(D30:D31)</f>
        <v>87.5</v>
      </c>
    </row>
    <row r="32" spans="1:5" x14ac:dyDescent="0.15">
      <c r="A32">
        <v>16</v>
      </c>
      <c r="B32" t="s">
        <v>640</v>
      </c>
      <c r="C32" t="s">
        <v>25</v>
      </c>
      <c r="D32">
        <v>97.5</v>
      </c>
    </row>
    <row r="33" spans="1:5" x14ac:dyDescent="0.15">
      <c r="A33">
        <v>16</v>
      </c>
      <c r="B33" t="s">
        <v>640</v>
      </c>
      <c r="C33" t="s">
        <v>20</v>
      </c>
      <c r="D33">
        <v>95</v>
      </c>
      <c r="E33">
        <f t="shared" ref="E33" si="14">AVERAGE(D32:D33)</f>
        <v>96.25</v>
      </c>
    </row>
    <row r="34" spans="1:5" x14ac:dyDescent="0.15">
      <c r="A34">
        <v>17</v>
      </c>
      <c r="B34" t="s">
        <v>640</v>
      </c>
      <c r="C34" t="s">
        <v>25</v>
      </c>
      <c r="D34">
        <v>77.5</v>
      </c>
    </row>
    <row r="35" spans="1:5" x14ac:dyDescent="0.15">
      <c r="A35">
        <v>17</v>
      </c>
      <c r="B35" t="s">
        <v>640</v>
      </c>
      <c r="C35" t="s">
        <v>20</v>
      </c>
      <c r="D35">
        <v>87.5</v>
      </c>
      <c r="E35">
        <f t="shared" ref="E35" si="15">AVERAGE(D34:D35)</f>
        <v>82.5</v>
      </c>
    </row>
    <row r="36" spans="1:5" x14ac:dyDescent="0.15">
      <c r="A36">
        <v>18</v>
      </c>
      <c r="B36" t="s">
        <v>640</v>
      </c>
      <c r="C36" t="s">
        <v>25</v>
      </c>
      <c r="D36">
        <v>67.5</v>
      </c>
    </row>
    <row r="37" spans="1:5" x14ac:dyDescent="0.15">
      <c r="A37">
        <v>18</v>
      </c>
      <c r="B37" t="s">
        <v>640</v>
      </c>
      <c r="C37" t="s">
        <v>20</v>
      </c>
      <c r="D37">
        <v>65</v>
      </c>
      <c r="E37">
        <f t="shared" ref="E37" si="16">AVERAGE(D36:D37)</f>
        <v>66.25</v>
      </c>
    </row>
    <row r="38" spans="1:5" x14ac:dyDescent="0.15">
      <c r="A38">
        <v>19</v>
      </c>
      <c r="B38" t="s">
        <v>640</v>
      </c>
      <c r="C38" t="s">
        <v>25</v>
      </c>
      <c r="D38">
        <v>87.5</v>
      </c>
    </row>
    <row r="39" spans="1:5" x14ac:dyDescent="0.15">
      <c r="A39">
        <v>19</v>
      </c>
      <c r="B39" t="s">
        <v>640</v>
      </c>
      <c r="C39" t="s">
        <v>20</v>
      </c>
      <c r="D39">
        <v>95</v>
      </c>
      <c r="E39">
        <f t="shared" ref="E39" si="17">AVERAGE(D38:D39)</f>
        <v>91.25</v>
      </c>
    </row>
    <row r="40" spans="1:5" x14ac:dyDescent="0.15">
      <c r="A40">
        <v>20</v>
      </c>
      <c r="B40" t="s">
        <v>640</v>
      </c>
      <c r="C40" t="s">
        <v>25</v>
      </c>
      <c r="D40">
        <v>60</v>
      </c>
    </row>
    <row r="41" spans="1:5" x14ac:dyDescent="0.15">
      <c r="A41">
        <v>20</v>
      </c>
      <c r="B41" t="s">
        <v>640</v>
      </c>
      <c r="C41" t="s">
        <v>20</v>
      </c>
      <c r="D41">
        <v>50</v>
      </c>
      <c r="E41">
        <f t="shared" ref="E41" si="18">AVERAGE(D40:D41)</f>
        <v>55</v>
      </c>
    </row>
    <row r="42" spans="1:5" x14ac:dyDescent="0.15">
      <c r="A42">
        <v>21</v>
      </c>
      <c r="B42" t="s">
        <v>640</v>
      </c>
      <c r="C42" t="s">
        <v>25</v>
      </c>
      <c r="D42">
        <v>95</v>
      </c>
    </row>
    <row r="43" spans="1:5" x14ac:dyDescent="0.15">
      <c r="A43">
        <v>21</v>
      </c>
      <c r="B43" t="s">
        <v>640</v>
      </c>
      <c r="C43" t="s">
        <v>20</v>
      </c>
      <c r="D43">
        <v>95</v>
      </c>
      <c r="E43">
        <f t="shared" ref="E43" si="19">AVERAGE(D42:D43)</f>
        <v>95</v>
      </c>
    </row>
    <row r="44" spans="1:5" x14ac:dyDescent="0.15">
      <c r="A44">
        <v>22</v>
      </c>
      <c r="B44" t="s">
        <v>640</v>
      </c>
      <c r="C44" t="s">
        <v>25</v>
      </c>
      <c r="D44">
        <v>100</v>
      </c>
    </row>
    <row r="45" spans="1:5" x14ac:dyDescent="0.15">
      <c r="A45">
        <v>22</v>
      </c>
      <c r="B45" t="s">
        <v>640</v>
      </c>
      <c r="C45" t="s">
        <v>20</v>
      </c>
      <c r="D45">
        <v>100</v>
      </c>
      <c r="E45">
        <f t="shared" ref="E45" si="20">AVERAGE(D44:D45)</f>
        <v>100</v>
      </c>
    </row>
    <row r="46" spans="1:5" x14ac:dyDescent="0.15">
      <c r="A46">
        <v>23</v>
      </c>
      <c r="B46" t="s">
        <v>640</v>
      </c>
      <c r="C46" t="s">
        <v>25</v>
      </c>
      <c r="D46">
        <v>80</v>
      </c>
    </row>
    <row r="47" spans="1:5" x14ac:dyDescent="0.15">
      <c r="A47">
        <v>23</v>
      </c>
      <c r="B47" t="s">
        <v>640</v>
      </c>
      <c r="C47" t="s">
        <v>20</v>
      </c>
      <c r="D47">
        <v>80</v>
      </c>
      <c r="E47">
        <f t="shared" ref="E47" si="21">AVERAGE(D46:D47)</f>
        <v>80</v>
      </c>
    </row>
    <row r="48" spans="1:5" x14ac:dyDescent="0.15">
      <c r="A48">
        <v>24</v>
      </c>
      <c r="B48" t="s">
        <v>640</v>
      </c>
      <c r="C48" t="s">
        <v>25</v>
      </c>
      <c r="D48">
        <v>80</v>
      </c>
    </row>
    <row r="49" spans="1:5" x14ac:dyDescent="0.15">
      <c r="A49">
        <v>24</v>
      </c>
      <c r="B49" t="s">
        <v>640</v>
      </c>
      <c r="C49" t="s">
        <v>20</v>
      </c>
      <c r="D49">
        <v>70</v>
      </c>
      <c r="E49">
        <f t="shared" ref="E49" si="22">AVERAGE(D48:D49)</f>
        <v>75</v>
      </c>
    </row>
    <row r="50" spans="1:5" x14ac:dyDescent="0.15">
      <c r="A50">
        <v>1</v>
      </c>
      <c r="B50" t="s">
        <v>639</v>
      </c>
      <c r="C50" t="s">
        <v>25</v>
      </c>
      <c r="D50">
        <v>60</v>
      </c>
    </row>
    <row r="51" spans="1:5" x14ac:dyDescent="0.15">
      <c r="A51">
        <v>1</v>
      </c>
      <c r="B51" t="s">
        <v>639</v>
      </c>
      <c r="C51" t="s">
        <v>20</v>
      </c>
      <c r="D51">
        <v>85</v>
      </c>
      <c r="E51">
        <f t="shared" ref="E51" si="23">AVERAGE(D50:D51)</f>
        <v>72.5</v>
      </c>
    </row>
    <row r="52" spans="1:5" x14ac:dyDescent="0.15">
      <c r="A52">
        <v>2</v>
      </c>
      <c r="B52" t="s">
        <v>639</v>
      </c>
      <c r="C52" t="s">
        <v>25</v>
      </c>
      <c r="D52">
        <v>25</v>
      </c>
    </row>
    <row r="53" spans="1:5" x14ac:dyDescent="0.15">
      <c r="A53">
        <v>2</v>
      </c>
      <c r="B53" t="s">
        <v>639</v>
      </c>
      <c r="C53" t="s">
        <v>20</v>
      </c>
      <c r="D53">
        <v>20</v>
      </c>
      <c r="E53">
        <f t="shared" ref="E53" si="24">AVERAGE(D52:D53)</f>
        <v>22.5</v>
      </c>
    </row>
    <row r="54" spans="1:5" x14ac:dyDescent="0.15">
      <c r="A54">
        <v>3</v>
      </c>
      <c r="B54" t="s">
        <v>639</v>
      </c>
      <c r="C54" t="s">
        <v>25</v>
      </c>
      <c r="D54">
        <v>95</v>
      </c>
    </row>
    <row r="55" spans="1:5" x14ac:dyDescent="0.15">
      <c r="A55">
        <v>3</v>
      </c>
      <c r="B55" t="s">
        <v>639</v>
      </c>
      <c r="C55" t="s">
        <v>20</v>
      </c>
      <c r="D55">
        <v>97.5</v>
      </c>
      <c r="E55">
        <f t="shared" ref="E55" si="25">AVERAGE(D54:D55)</f>
        <v>96.25</v>
      </c>
    </row>
    <row r="56" spans="1:5" x14ac:dyDescent="0.15">
      <c r="A56">
        <v>4</v>
      </c>
      <c r="B56" t="s">
        <v>639</v>
      </c>
      <c r="C56" t="s">
        <v>25</v>
      </c>
      <c r="D56">
        <v>65</v>
      </c>
    </row>
    <row r="57" spans="1:5" x14ac:dyDescent="0.15">
      <c r="A57">
        <v>4</v>
      </c>
      <c r="B57" t="s">
        <v>639</v>
      </c>
      <c r="C57" t="s">
        <v>20</v>
      </c>
      <c r="D57">
        <v>52.5</v>
      </c>
      <c r="E57">
        <f t="shared" ref="E57" si="26">AVERAGE(D56:D57)</f>
        <v>58.75</v>
      </c>
    </row>
    <row r="58" spans="1:5" x14ac:dyDescent="0.15">
      <c r="A58">
        <v>5</v>
      </c>
      <c r="B58" t="s">
        <v>639</v>
      </c>
      <c r="C58" t="s">
        <v>25</v>
      </c>
      <c r="D58">
        <v>75</v>
      </c>
    </row>
    <row r="59" spans="1:5" x14ac:dyDescent="0.15">
      <c r="A59">
        <v>5</v>
      </c>
      <c r="B59" t="s">
        <v>639</v>
      </c>
      <c r="C59" t="s">
        <v>20</v>
      </c>
      <c r="D59">
        <v>75</v>
      </c>
      <c r="E59">
        <f t="shared" ref="E59" si="27">AVERAGE(D58:D59)</f>
        <v>75</v>
      </c>
    </row>
    <row r="60" spans="1:5" x14ac:dyDescent="0.15">
      <c r="A60">
        <v>6</v>
      </c>
      <c r="B60" t="s">
        <v>639</v>
      </c>
      <c r="C60" t="s">
        <v>25</v>
      </c>
      <c r="D60">
        <v>87.5</v>
      </c>
    </row>
    <row r="61" spans="1:5" x14ac:dyDescent="0.15">
      <c r="A61">
        <v>6</v>
      </c>
      <c r="B61" t="s">
        <v>639</v>
      </c>
      <c r="C61" t="s">
        <v>20</v>
      </c>
      <c r="D61">
        <v>82.5</v>
      </c>
      <c r="E61">
        <f t="shared" ref="E61" si="28">AVERAGE(D60:D61)</f>
        <v>85</v>
      </c>
    </row>
    <row r="62" spans="1:5" x14ac:dyDescent="0.15">
      <c r="A62">
        <v>7</v>
      </c>
      <c r="B62" t="s">
        <v>639</v>
      </c>
      <c r="C62" t="s">
        <v>25</v>
      </c>
      <c r="D62">
        <v>90</v>
      </c>
    </row>
    <row r="63" spans="1:5" x14ac:dyDescent="0.15">
      <c r="A63">
        <v>7</v>
      </c>
      <c r="B63" t="s">
        <v>639</v>
      </c>
      <c r="C63" t="s">
        <v>20</v>
      </c>
      <c r="D63">
        <v>92.5</v>
      </c>
      <c r="E63">
        <f t="shared" ref="E63" si="29">AVERAGE(D62:D63)</f>
        <v>91.25</v>
      </c>
    </row>
    <row r="64" spans="1:5" x14ac:dyDescent="0.15">
      <c r="A64">
        <v>8</v>
      </c>
      <c r="B64" t="s">
        <v>639</v>
      </c>
      <c r="C64" t="s">
        <v>25</v>
      </c>
      <c r="D64">
        <v>70</v>
      </c>
    </row>
    <row r="65" spans="1:5" x14ac:dyDescent="0.15">
      <c r="A65">
        <v>8</v>
      </c>
      <c r="B65" t="s">
        <v>639</v>
      </c>
      <c r="C65" t="s">
        <v>20</v>
      </c>
      <c r="D65">
        <v>52.5</v>
      </c>
      <c r="E65">
        <f t="shared" ref="E65" si="30">AVERAGE(D64:D65)</f>
        <v>61.25</v>
      </c>
    </row>
    <row r="66" spans="1:5" x14ac:dyDescent="0.15">
      <c r="A66">
        <v>9</v>
      </c>
      <c r="B66" t="s">
        <v>639</v>
      </c>
      <c r="C66" t="s">
        <v>25</v>
      </c>
      <c r="D66">
        <v>40</v>
      </c>
    </row>
    <row r="67" spans="1:5" x14ac:dyDescent="0.15">
      <c r="A67">
        <v>9</v>
      </c>
      <c r="B67" t="s">
        <v>639</v>
      </c>
      <c r="C67" t="s">
        <v>20</v>
      </c>
      <c r="D67">
        <v>40</v>
      </c>
      <c r="E67">
        <f t="shared" ref="E67" si="31">AVERAGE(D66:D67)</f>
        <v>40</v>
      </c>
    </row>
    <row r="68" spans="1:5" x14ac:dyDescent="0.15">
      <c r="A68">
        <v>10</v>
      </c>
      <c r="B68" t="s">
        <v>639</v>
      </c>
      <c r="C68" t="s">
        <v>25</v>
      </c>
      <c r="D68">
        <v>62.5</v>
      </c>
    </row>
    <row r="69" spans="1:5" x14ac:dyDescent="0.15">
      <c r="A69">
        <v>10</v>
      </c>
      <c r="B69" t="s">
        <v>639</v>
      </c>
      <c r="C69" t="s">
        <v>20</v>
      </c>
      <c r="D69">
        <v>70</v>
      </c>
      <c r="E69">
        <f t="shared" ref="E69" si="32">AVERAGE(D68:D69)</f>
        <v>66.25</v>
      </c>
    </row>
    <row r="70" spans="1:5" x14ac:dyDescent="0.15">
      <c r="A70">
        <v>11</v>
      </c>
      <c r="B70" t="s">
        <v>639</v>
      </c>
      <c r="C70" t="s">
        <v>25</v>
      </c>
      <c r="D70">
        <v>80</v>
      </c>
    </row>
    <row r="71" spans="1:5" x14ac:dyDescent="0.15">
      <c r="A71">
        <v>11</v>
      </c>
      <c r="B71" t="s">
        <v>639</v>
      </c>
      <c r="C71" t="s">
        <v>20</v>
      </c>
      <c r="D71">
        <v>80</v>
      </c>
      <c r="E71">
        <f t="shared" ref="E71" si="33">AVERAGE(D70:D71)</f>
        <v>80</v>
      </c>
    </row>
    <row r="72" spans="1:5" x14ac:dyDescent="0.15">
      <c r="A72">
        <v>12</v>
      </c>
      <c r="B72" t="s">
        <v>639</v>
      </c>
      <c r="C72" t="s">
        <v>25</v>
      </c>
      <c r="D72">
        <v>60</v>
      </c>
    </row>
    <row r="73" spans="1:5" x14ac:dyDescent="0.15">
      <c r="A73">
        <v>12</v>
      </c>
      <c r="B73" t="s">
        <v>639</v>
      </c>
      <c r="C73" t="s">
        <v>20</v>
      </c>
      <c r="D73">
        <v>65</v>
      </c>
      <c r="E73">
        <f t="shared" ref="E73" si="34">AVERAGE(D72:D73)</f>
        <v>62.5</v>
      </c>
    </row>
    <row r="74" spans="1:5" x14ac:dyDescent="0.15">
      <c r="A74">
        <v>13</v>
      </c>
      <c r="B74" t="s">
        <v>639</v>
      </c>
      <c r="C74" t="s">
        <v>25</v>
      </c>
      <c r="D74">
        <v>95</v>
      </c>
    </row>
    <row r="75" spans="1:5" x14ac:dyDescent="0.15">
      <c r="A75">
        <v>13</v>
      </c>
      <c r="B75" t="s">
        <v>639</v>
      </c>
      <c r="C75" t="s">
        <v>20</v>
      </c>
      <c r="D75">
        <v>57.5</v>
      </c>
      <c r="E75">
        <f t="shared" ref="E75" si="35">AVERAGE(D74:D75)</f>
        <v>76.25</v>
      </c>
    </row>
    <row r="76" spans="1:5" x14ac:dyDescent="0.15">
      <c r="A76">
        <v>14</v>
      </c>
      <c r="B76" t="s">
        <v>639</v>
      </c>
      <c r="C76" t="s">
        <v>25</v>
      </c>
      <c r="D76">
        <v>100</v>
      </c>
    </row>
    <row r="77" spans="1:5" x14ac:dyDescent="0.15">
      <c r="A77">
        <v>14</v>
      </c>
      <c r="B77" t="s">
        <v>639</v>
      </c>
      <c r="C77" t="s">
        <v>20</v>
      </c>
      <c r="D77">
        <v>67.5</v>
      </c>
      <c r="E77">
        <f t="shared" ref="E77" si="36">AVERAGE(D76:D77)</f>
        <v>83.75</v>
      </c>
    </row>
    <row r="78" spans="1:5" x14ac:dyDescent="0.15">
      <c r="A78">
        <v>15</v>
      </c>
      <c r="B78" t="s">
        <v>639</v>
      </c>
      <c r="C78" t="s">
        <v>25</v>
      </c>
      <c r="D78">
        <v>92.5</v>
      </c>
    </row>
    <row r="79" spans="1:5" x14ac:dyDescent="0.15">
      <c r="A79">
        <v>15</v>
      </c>
      <c r="B79" t="s">
        <v>639</v>
      </c>
      <c r="C79" t="s">
        <v>20</v>
      </c>
      <c r="D79">
        <v>92.5</v>
      </c>
      <c r="E79">
        <f t="shared" ref="E79" si="37">AVERAGE(D78:D79)</f>
        <v>92.5</v>
      </c>
    </row>
    <row r="80" spans="1:5" x14ac:dyDescent="0.15">
      <c r="A80">
        <v>16</v>
      </c>
      <c r="B80" t="s">
        <v>639</v>
      </c>
      <c r="C80" t="s">
        <v>25</v>
      </c>
      <c r="D80">
        <v>70</v>
      </c>
    </row>
    <row r="81" spans="1:5" x14ac:dyDescent="0.15">
      <c r="A81">
        <v>16</v>
      </c>
      <c r="B81" t="s">
        <v>639</v>
      </c>
      <c r="C81" t="s">
        <v>20</v>
      </c>
      <c r="D81">
        <v>80</v>
      </c>
      <c r="E81">
        <f t="shared" ref="E81" si="38">AVERAGE(D80:D81)</f>
        <v>75</v>
      </c>
    </row>
    <row r="82" spans="1:5" x14ac:dyDescent="0.15">
      <c r="A82">
        <v>17</v>
      </c>
      <c r="B82" t="s">
        <v>639</v>
      </c>
      <c r="C82" t="s">
        <v>25</v>
      </c>
      <c r="D82">
        <v>62.5</v>
      </c>
    </row>
    <row r="83" spans="1:5" x14ac:dyDescent="0.15">
      <c r="A83">
        <v>17</v>
      </c>
      <c r="B83" t="s">
        <v>639</v>
      </c>
      <c r="C83" t="s">
        <v>20</v>
      </c>
      <c r="D83">
        <v>67.5</v>
      </c>
      <c r="E83">
        <f t="shared" ref="E83" si="39">AVERAGE(D82:D83)</f>
        <v>65</v>
      </c>
    </row>
    <row r="84" spans="1:5" x14ac:dyDescent="0.15">
      <c r="A84">
        <v>18</v>
      </c>
      <c r="B84" t="s">
        <v>639</v>
      </c>
      <c r="C84" t="s">
        <v>25</v>
      </c>
      <c r="D84">
        <v>47.5</v>
      </c>
    </row>
    <row r="85" spans="1:5" x14ac:dyDescent="0.15">
      <c r="A85">
        <v>18</v>
      </c>
      <c r="B85" t="s">
        <v>639</v>
      </c>
      <c r="C85" t="s">
        <v>20</v>
      </c>
      <c r="D85">
        <v>57.5</v>
      </c>
      <c r="E85">
        <f t="shared" ref="E85" si="40">AVERAGE(D84:D85)</f>
        <v>52.5</v>
      </c>
    </row>
    <row r="86" spans="1:5" x14ac:dyDescent="0.15">
      <c r="A86">
        <v>19</v>
      </c>
      <c r="B86" t="s">
        <v>639</v>
      </c>
      <c r="C86" t="s">
        <v>25</v>
      </c>
      <c r="D86">
        <v>100</v>
      </c>
    </row>
    <row r="87" spans="1:5" x14ac:dyDescent="0.15">
      <c r="A87">
        <v>19</v>
      </c>
      <c r="B87" t="s">
        <v>639</v>
      </c>
      <c r="C87" t="s">
        <v>20</v>
      </c>
      <c r="D87">
        <v>100</v>
      </c>
      <c r="E87">
        <f t="shared" ref="E87" si="41">AVERAGE(D86:D87)</f>
        <v>100</v>
      </c>
    </row>
    <row r="88" spans="1:5" x14ac:dyDescent="0.15">
      <c r="A88">
        <v>20</v>
      </c>
      <c r="B88" t="s">
        <v>639</v>
      </c>
      <c r="C88" t="s">
        <v>25</v>
      </c>
      <c r="D88">
        <v>70</v>
      </c>
    </row>
    <row r="89" spans="1:5" x14ac:dyDescent="0.15">
      <c r="A89">
        <v>20</v>
      </c>
      <c r="B89" t="s">
        <v>639</v>
      </c>
      <c r="C89" t="s">
        <v>20</v>
      </c>
      <c r="D89">
        <v>65</v>
      </c>
      <c r="E89">
        <f t="shared" ref="E89" si="42">AVERAGE(D88:D89)</f>
        <v>67.5</v>
      </c>
    </row>
    <row r="90" spans="1:5" x14ac:dyDescent="0.15">
      <c r="A90">
        <v>21</v>
      </c>
      <c r="B90" t="s">
        <v>639</v>
      </c>
      <c r="C90" t="s">
        <v>25</v>
      </c>
      <c r="D90">
        <v>95</v>
      </c>
    </row>
    <row r="91" spans="1:5" x14ac:dyDescent="0.15">
      <c r="A91">
        <v>21</v>
      </c>
      <c r="B91" t="s">
        <v>639</v>
      </c>
      <c r="C91" t="s">
        <v>20</v>
      </c>
      <c r="D91">
        <v>95</v>
      </c>
      <c r="E91">
        <f t="shared" ref="E91" si="43">AVERAGE(D90:D91)</f>
        <v>95</v>
      </c>
    </row>
    <row r="92" spans="1:5" x14ac:dyDescent="0.15">
      <c r="A92">
        <v>22</v>
      </c>
      <c r="B92" t="s">
        <v>639</v>
      </c>
      <c r="C92" t="s">
        <v>25</v>
      </c>
      <c r="D92">
        <v>52.5</v>
      </c>
    </row>
    <row r="93" spans="1:5" x14ac:dyDescent="0.15">
      <c r="A93">
        <v>22</v>
      </c>
      <c r="B93" t="s">
        <v>639</v>
      </c>
      <c r="C93" t="s">
        <v>20</v>
      </c>
      <c r="D93">
        <v>92.5</v>
      </c>
      <c r="E93">
        <f t="shared" ref="E93" si="44">AVERAGE(D92:D93)</f>
        <v>72.5</v>
      </c>
    </row>
    <row r="94" spans="1:5" x14ac:dyDescent="0.15">
      <c r="A94">
        <v>23</v>
      </c>
      <c r="B94" t="s">
        <v>639</v>
      </c>
      <c r="C94" t="s">
        <v>25</v>
      </c>
      <c r="D94">
        <v>72.5</v>
      </c>
    </row>
    <row r="95" spans="1:5" x14ac:dyDescent="0.15">
      <c r="A95">
        <v>23</v>
      </c>
      <c r="B95" t="s">
        <v>639</v>
      </c>
      <c r="C95" t="s">
        <v>20</v>
      </c>
      <c r="D95">
        <v>72.5</v>
      </c>
      <c r="E95">
        <f t="shared" ref="E95" si="45">AVERAGE(D94:D95)</f>
        <v>72.5</v>
      </c>
    </row>
    <row r="96" spans="1:5" x14ac:dyDescent="0.15">
      <c r="A96">
        <v>24</v>
      </c>
      <c r="B96" t="s">
        <v>639</v>
      </c>
      <c r="C96" t="s">
        <v>25</v>
      </c>
      <c r="D96">
        <v>62.5</v>
      </c>
    </row>
    <row r="97" spans="1:5" x14ac:dyDescent="0.15">
      <c r="A97">
        <v>24</v>
      </c>
      <c r="B97" t="s">
        <v>639</v>
      </c>
      <c r="C97" t="s">
        <v>20</v>
      </c>
      <c r="D97">
        <v>52.5</v>
      </c>
      <c r="E97">
        <f t="shared" ref="E97" si="46">AVERAGE(D96:D97)</f>
        <v>57.5</v>
      </c>
    </row>
    <row r="98" spans="1:5" x14ac:dyDescent="0.15">
      <c r="A98">
        <v>1</v>
      </c>
      <c r="B98" t="s">
        <v>638</v>
      </c>
      <c r="C98" t="s">
        <v>25</v>
      </c>
      <c r="D98">
        <v>90</v>
      </c>
    </row>
    <row r="99" spans="1:5" x14ac:dyDescent="0.15">
      <c r="A99">
        <v>1</v>
      </c>
      <c r="B99" t="s">
        <v>638</v>
      </c>
      <c r="C99" t="s">
        <v>20</v>
      </c>
      <c r="D99">
        <v>90</v>
      </c>
      <c r="E99">
        <f t="shared" ref="E99" si="47">AVERAGE(D98:D99)</f>
        <v>90</v>
      </c>
    </row>
    <row r="100" spans="1:5" x14ac:dyDescent="0.15">
      <c r="A100">
        <v>2</v>
      </c>
      <c r="B100" t="s">
        <v>638</v>
      </c>
      <c r="C100" t="s">
        <v>25</v>
      </c>
      <c r="D100">
        <v>92.5</v>
      </c>
    </row>
    <row r="101" spans="1:5" x14ac:dyDescent="0.15">
      <c r="A101">
        <v>2</v>
      </c>
      <c r="B101" t="s">
        <v>638</v>
      </c>
      <c r="C101" t="s">
        <v>20</v>
      </c>
      <c r="D101">
        <v>37.5</v>
      </c>
      <c r="E101">
        <f t="shared" ref="E101" si="48">AVERAGE(D100:D101)</f>
        <v>65</v>
      </c>
    </row>
    <row r="102" spans="1:5" x14ac:dyDescent="0.15">
      <c r="A102">
        <v>3</v>
      </c>
      <c r="B102" t="s">
        <v>638</v>
      </c>
      <c r="C102" t="s">
        <v>25</v>
      </c>
      <c r="D102">
        <v>95</v>
      </c>
    </row>
    <row r="103" spans="1:5" x14ac:dyDescent="0.15">
      <c r="A103">
        <v>3</v>
      </c>
      <c r="B103" t="s">
        <v>638</v>
      </c>
      <c r="C103" t="s">
        <v>20</v>
      </c>
      <c r="D103">
        <v>95</v>
      </c>
      <c r="E103">
        <f t="shared" ref="E103" si="49">AVERAGE(D102:D103)</f>
        <v>95</v>
      </c>
    </row>
    <row r="104" spans="1:5" x14ac:dyDescent="0.15">
      <c r="A104">
        <v>4</v>
      </c>
      <c r="B104" t="s">
        <v>638</v>
      </c>
      <c r="C104" t="s">
        <v>25</v>
      </c>
      <c r="D104">
        <v>67.5</v>
      </c>
    </row>
    <row r="105" spans="1:5" x14ac:dyDescent="0.15">
      <c r="A105">
        <v>4</v>
      </c>
      <c r="B105" t="s">
        <v>638</v>
      </c>
      <c r="C105" t="s">
        <v>20</v>
      </c>
      <c r="D105">
        <v>82.5</v>
      </c>
      <c r="E105">
        <f t="shared" ref="E105" si="50">AVERAGE(D104:D105)</f>
        <v>75</v>
      </c>
    </row>
    <row r="106" spans="1:5" x14ac:dyDescent="0.15">
      <c r="A106">
        <v>5</v>
      </c>
      <c r="B106" t="s">
        <v>638</v>
      </c>
      <c r="C106" t="s">
        <v>25</v>
      </c>
      <c r="D106">
        <v>85</v>
      </c>
    </row>
    <row r="107" spans="1:5" x14ac:dyDescent="0.15">
      <c r="A107">
        <v>5</v>
      </c>
      <c r="B107" t="s">
        <v>638</v>
      </c>
      <c r="C107" t="s">
        <v>20</v>
      </c>
      <c r="D107">
        <v>87.5</v>
      </c>
      <c r="E107">
        <f t="shared" ref="E107" si="51">AVERAGE(D106:D107)</f>
        <v>86.25</v>
      </c>
    </row>
    <row r="108" spans="1:5" x14ac:dyDescent="0.15">
      <c r="A108">
        <v>6</v>
      </c>
      <c r="B108" t="s">
        <v>638</v>
      </c>
      <c r="C108" t="s">
        <v>25</v>
      </c>
      <c r="D108">
        <v>100</v>
      </c>
    </row>
    <row r="109" spans="1:5" x14ac:dyDescent="0.15">
      <c r="A109">
        <v>6</v>
      </c>
      <c r="B109" t="s">
        <v>638</v>
      </c>
      <c r="C109" t="s">
        <v>20</v>
      </c>
      <c r="D109">
        <v>97.5</v>
      </c>
      <c r="E109">
        <f t="shared" ref="E109" si="52">AVERAGE(D108:D109)</f>
        <v>98.75</v>
      </c>
    </row>
    <row r="110" spans="1:5" x14ac:dyDescent="0.15">
      <c r="A110">
        <v>7</v>
      </c>
      <c r="B110" t="s">
        <v>638</v>
      </c>
      <c r="C110" t="s">
        <v>25</v>
      </c>
      <c r="D110">
        <v>92.5</v>
      </c>
    </row>
    <row r="111" spans="1:5" x14ac:dyDescent="0.15">
      <c r="A111">
        <v>7</v>
      </c>
      <c r="B111" t="s">
        <v>638</v>
      </c>
      <c r="C111" t="s">
        <v>20</v>
      </c>
      <c r="D111">
        <v>97.5</v>
      </c>
      <c r="E111">
        <f t="shared" ref="E111" si="53">AVERAGE(D110:D111)</f>
        <v>95</v>
      </c>
    </row>
    <row r="112" spans="1:5" x14ac:dyDescent="0.15">
      <c r="A112">
        <v>8</v>
      </c>
      <c r="B112" t="s">
        <v>638</v>
      </c>
      <c r="C112" t="s">
        <v>25</v>
      </c>
      <c r="D112">
        <v>87.5</v>
      </c>
    </row>
    <row r="113" spans="1:5" x14ac:dyDescent="0.15">
      <c r="A113">
        <v>8</v>
      </c>
      <c r="B113" t="s">
        <v>638</v>
      </c>
      <c r="C113" t="s">
        <v>20</v>
      </c>
      <c r="D113">
        <v>92.5</v>
      </c>
      <c r="E113">
        <f t="shared" ref="E113" si="54">AVERAGE(D112:D113)</f>
        <v>90</v>
      </c>
    </row>
    <row r="114" spans="1:5" x14ac:dyDescent="0.15">
      <c r="A114">
        <v>9</v>
      </c>
      <c r="B114" t="s">
        <v>638</v>
      </c>
      <c r="C114" t="s">
        <v>25</v>
      </c>
      <c r="D114">
        <v>60</v>
      </c>
    </row>
    <row r="115" spans="1:5" x14ac:dyDescent="0.15">
      <c r="A115">
        <v>9</v>
      </c>
      <c r="B115" t="s">
        <v>638</v>
      </c>
      <c r="C115" t="s">
        <v>20</v>
      </c>
      <c r="D115">
        <v>62.5</v>
      </c>
      <c r="E115">
        <f t="shared" ref="E115" si="55">AVERAGE(D114:D115)</f>
        <v>61.25</v>
      </c>
    </row>
    <row r="116" spans="1:5" x14ac:dyDescent="0.15">
      <c r="A116">
        <v>10</v>
      </c>
      <c r="B116" t="s">
        <v>638</v>
      </c>
      <c r="C116" t="s">
        <v>25</v>
      </c>
      <c r="D116">
        <v>82.5</v>
      </c>
    </row>
    <row r="117" spans="1:5" x14ac:dyDescent="0.15">
      <c r="A117">
        <v>10</v>
      </c>
      <c r="B117" t="s">
        <v>638</v>
      </c>
      <c r="C117" t="s">
        <v>20</v>
      </c>
      <c r="D117">
        <v>85</v>
      </c>
      <c r="E117">
        <f t="shared" ref="E117" si="56">AVERAGE(D116:D117)</f>
        <v>83.75</v>
      </c>
    </row>
    <row r="118" spans="1:5" x14ac:dyDescent="0.15">
      <c r="A118">
        <v>11</v>
      </c>
      <c r="B118" t="s">
        <v>638</v>
      </c>
      <c r="C118" t="s">
        <v>25</v>
      </c>
      <c r="D118">
        <v>82.5</v>
      </c>
    </row>
    <row r="119" spans="1:5" x14ac:dyDescent="0.15">
      <c r="A119">
        <v>11</v>
      </c>
      <c r="B119" t="s">
        <v>638</v>
      </c>
      <c r="C119" t="s">
        <v>20</v>
      </c>
      <c r="D119">
        <v>72.5</v>
      </c>
      <c r="E119">
        <f t="shared" ref="E119" si="57">AVERAGE(D118:D119)</f>
        <v>77.5</v>
      </c>
    </row>
    <row r="120" spans="1:5" x14ac:dyDescent="0.15">
      <c r="A120">
        <v>12</v>
      </c>
      <c r="B120" t="s">
        <v>638</v>
      </c>
      <c r="C120" t="s">
        <v>25</v>
      </c>
      <c r="D120">
        <v>60</v>
      </c>
    </row>
    <row r="121" spans="1:5" x14ac:dyDescent="0.15">
      <c r="A121">
        <v>12</v>
      </c>
      <c r="B121" t="s">
        <v>638</v>
      </c>
      <c r="C121" t="s">
        <v>20</v>
      </c>
      <c r="D121">
        <v>70</v>
      </c>
      <c r="E121">
        <f t="shared" ref="E121" si="58">AVERAGE(D120:D121)</f>
        <v>65</v>
      </c>
    </row>
    <row r="122" spans="1:5" x14ac:dyDescent="0.15">
      <c r="A122">
        <v>13</v>
      </c>
      <c r="B122" t="s">
        <v>638</v>
      </c>
      <c r="C122" t="s">
        <v>25</v>
      </c>
      <c r="D122">
        <v>92.5</v>
      </c>
    </row>
    <row r="123" spans="1:5" x14ac:dyDescent="0.15">
      <c r="A123">
        <v>13</v>
      </c>
      <c r="B123" t="s">
        <v>638</v>
      </c>
      <c r="C123" t="s">
        <v>20</v>
      </c>
      <c r="D123">
        <v>95</v>
      </c>
      <c r="E123">
        <f t="shared" ref="E123" si="59">AVERAGE(D122:D123)</f>
        <v>93.75</v>
      </c>
    </row>
    <row r="124" spans="1:5" x14ac:dyDescent="0.15">
      <c r="A124">
        <v>14</v>
      </c>
      <c r="B124" t="s">
        <v>638</v>
      </c>
      <c r="C124" t="s">
        <v>25</v>
      </c>
      <c r="D124">
        <v>100</v>
      </c>
    </row>
    <row r="125" spans="1:5" x14ac:dyDescent="0.15">
      <c r="A125">
        <v>14</v>
      </c>
      <c r="B125" t="s">
        <v>638</v>
      </c>
      <c r="C125" t="s">
        <v>20</v>
      </c>
      <c r="D125">
        <v>62.5</v>
      </c>
      <c r="E125">
        <f t="shared" ref="E125" si="60">AVERAGE(D124:D125)</f>
        <v>81.25</v>
      </c>
    </row>
    <row r="126" spans="1:5" x14ac:dyDescent="0.15">
      <c r="A126">
        <v>15</v>
      </c>
      <c r="B126" t="s">
        <v>638</v>
      </c>
      <c r="C126" t="s">
        <v>25</v>
      </c>
      <c r="D126">
        <v>100</v>
      </c>
    </row>
    <row r="127" spans="1:5" x14ac:dyDescent="0.15">
      <c r="A127">
        <v>15</v>
      </c>
      <c r="B127" t="s">
        <v>638</v>
      </c>
      <c r="C127" t="s">
        <v>20</v>
      </c>
      <c r="D127">
        <v>100</v>
      </c>
      <c r="E127">
        <f t="shared" ref="E127" si="61">AVERAGE(D126:D127)</f>
        <v>100</v>
      </c>
    </row>
    <row r="128" spans="1:5" x14ac:dyDescent="0.15">
      <c r="A128">
        <v>16</v>
      </c>
      <c r="B128" t="s">
        <v>638</v>
      </c>
      <c r="C128" t="s">
        <v>25</v>
      </c>
      <c r="D128">
        <v>100</v>
      </c>
    </row>
    <row r="129" spans="1:5" x14ac:dyDescent="0.15">
      <c r="A129">
        <v>16</v>
      </c>
      <c r="B129" t="s">
        <v>638</v>
      </c>
      <c r="C129" t="s">
        <v>20</v>
      </c>
      <c r="D129">
        <v>95</v>
      </c>
      <c r="E129">
        <f t="shared" ref="E129" si="62">AVERAGE(D128:D129)</f>
        <v>97.5</v>
      </c>
    </row>
    <row r="130" spans="1:5" x14ac:dyDescent="0.15">
      <c r="A130">
        <v>17</v>
      </c>
      <c r="B130" t="s">
        <v>638</v>
      </c>
      <c r="C130" t="s">
        <v>25</v>
      </c>
      <c r="D130">
        <v>80</v>
      </c>
    </row>
    <row r="131" spans="1:5" x14ac:dyDescent="0.15">
      <c r="A131">
        <v>17</v>
      </c>
      <c r="B131" t="s">
        <v>638</v>
      </c>
      <c r="C131" t="s">
        <v>20</v>
      </c>
      <c r="D131">
        <v>70</v>
      </c>
      <c r="E131">
        <f t="shared" ref="E131" si="63">AVERAGE(D130:D131)</f>
        <v>75</v>
      </c>
    </row>
    <row r="132" spans="1:5" x14ac:dyDescent="0.15">
      <c r="A132">
        <v>18</v>
      </c>
      <c r="B132" t="s">
        <v>638</v>
      </c>
      <c r="C132" t="s">
        <v>25</v>
      </c>
      <c r="D132">
        <v>47.5</v>
      </c>
    </row>
    <row r="133" spans="1:5" x14ac:dyDescent="0.15">
      <c r="A133">
        <v>18</v>
      </c>
      <c r="B133" t="s">
        <v>638</v>
      </c>
      <c r="C133" t="s">
        <v>20</v>
      </c>
      <c r="D133">
        <v>62.5</v>
      </c>
      <c r="E133">
        <f t="shared" ref="E133" si="64">AVERAGE(D132:D133)</f>
        <v>55</v>
      </c>
    </row>
    <row r="134" spans="1:5" x14ac:dyDescent="0.15">
      <c r="A134">
        <v>19</v>
      </c>
      <c r="B134" t="s">
        <v>638</v>
      </c>
      <c r="C134" t="s">
        <v>25</v>
      </c>
      <c r="D134">
        <v>90</v>
      </c>
    </row>
    <row r="135" spans="1:5" x14ac:dyDescent="0.15">
      <c r="A135">
        <v>19</v>
      </c>
      <c r="B135" t="s">
        <v>638</v>
      </c>
      <c r="C135" t="s">
        <v>20</v>
      </c>
      <c r="D135">
        <v>100</v>
      </c>
      <c r="E135">
        <f t="shared" ref="E135" si="65">AVERAGE(D134:D135)</f>
        <v>95</v>
      </c>
    </row>
    <row r="136" spans="1:5" x14ac:dyDescent="0.15">
      <c r="A136">
        <v>20</v>
      </c>
      <c r="B136" t="s">
        <v>638</v>
      </c>
      <c r="C136" t="s">
        <v>25</v>
      </c>
      <c r="D136">
        <v>70</v>
      </c>
    </row>
    <row r="137" spans="1:5" x14ac:dyDescent="0.15">
      <c r="A137">
        <v>20</v>
      </c>
      <c r="B137" t="s">
        <v>638</v>
      </c>
      <c r="C137" t="s">
        <v>20</v>
      </c>
      <c r="D137">
        <v>67.5</v>
      </c>
      <c r="E137">
        <f t="shared" ref="E137" si="66">AVERAGE(D136:D137)</f>
        <v>68.75</v>
      </c>
    </row>
    <row r="138" spans="1:5" x14ac:dyDescent="0.15">
      <c r="A138">
        <v>21</v>
      </c>
      <c r="B138" t="s">
        <v>638</v>
      </c>
      <c r="C138" t="s">
        <v>25</v>
      </c>
      <c r="D138">
        <v>100</v>
      </c>
    </row>
    <row r="139" spans="1:5" x14ac:dyDescent="0.15">
      <c r="A139">
        <v>21</v>
      </c>
      <c r="B139" t="s">
        <v>638</v>
      </c>
      <c r="C139" t="s">
        <v>20</v>
      </c>
      <c r="D139">
        <v>100</v>
      </c>
      <c r="E139">
        <f t="shared" ref="E139" si="67">AVERAGE(D138:D139)</f>
        <v>100</v>
      </c>
    </row>
    <row r="140" spans="1:5" x14ac:dyDescent="0.15">
      <c r="A140">
        <v>22</v>
      </c>
      <c r="B140" t="s">
        <v>638</v>
      </c>
      <c r="C140" t="s">
        <v>25</v>
      </c>
      <c r="D140">
        <v>72.5</v>
      </c>
    </row>
    <row r="141" spans="1:5" x14ac:dyDescent="0.15">
      <c r="A141">
        <v>22</v>
      </c>
      <c r="B141" t="s">
        <v>638</v>
      </c>
      <c r="C141" t="s">
        <v>20</v>
      </c>
      <c r="D141">
        <v>85</v>
      </c>
      <c r="E141">
        <f t="shared" ref="E141" si="68">AVERAGE(D140:D141)</f>
        <v>78.75</v>
      </c>
    </row>
    <row r="142" spans="1:5" x14ac:dyDescent="0.15">
      <c r="A142">
        <v>23</v>
      </c>
      <c r="B142" t="s">
        <v>638</v>
      </c>
      <c r="C142" t="s">
        <v>25</v>
      </c>
      <c r="D142">
        <v>77.5</v>
      </c>
    </row>
    <row r="143" spans="1:5" x14ac:dyDescent="0.15">
      <c r="A143">
        <v>23</v>
      </c>
      <c r="B143" t="s">
        <v>638</v>
      </c>
      <c r="C143" t="s">
        <v>20</v>
      </c>
      <c r="D143">
        <v>50</v>
      </c>
      <c r="E143">
        <f t="shared" ref="E143" si="69">AVERAGE(D142:D143)</f>
        <v>63.75</v>
      </c>
    </row>
    <row r="144" spans="1:5" x14ac:dyDescent="0.15">
      <c r="A144">
        <v>24</v>
      </c>
      <c r="B144" t="s">
        <v>638</v>
      </c>
      <c r="C144" t="s">
        <v>25</v>
      </c>
      <c r="D144">
        <v>82.5</v>
      </c>
    </row>
    <row r="145" spans="1:5" x14ac:dyDescent="0.15">
      <c r="A145">
        <v>24</v>
      </c>
      <c r="B145" t="s">
        <v>638</v>
      </c>
      <c r="C145" t="s">
        <v>20</v>
      </c>
      <c r="D145">
        <v>82.5</v>
      </c>
      <c r="E145">
        <f t="shared" ref="E145" si="70">AVERAGE(D144:D145)</f>
        <v>82.5</v>
      </c>
    </row>
    <row r="146" spans="1:5" x14ac:dyDescent="0.15">
      <c r="A146">
        <v>1</v>
      </c>
      <c r="B146" t="s">
        <v>641</v>
      </c>
      <c r="C146" t="s">
        <v>25</v>
      </c>
      <c r="D146">
        <v>97.5</v>
      </c>
    </row>
    <row r="147" spans="1:5" x14ac:dyDescent="0.15">
      <c r="A147">
        <v>1</v>
      </c>
      <c r="B147" t="s">
        <v>641</v>
      </c>
      <c r="C147" t="s">
        <v>20</v>
      </c>
      <c r="D147">
        <v>87.5</v>
      </c>
      <c r="E147">
        <f t="shared" ref="E147" si="71">AVERAGE(D146:D147)</f>
        <v>92.5</v>
      </c>
    </row>
    <row r="148" spans="1:5" x14ac:dyDescent="0.15">
      <c r="A148">
        <v>2</v>
      </c>
      <c r="B148" t="s">
        <v>641</v>
      </c>
      <c r="C148" t="s">
        <v>25</v>
      </c>
      <c r="D148">
        <v>75</v>
      </c>
    </row>
    <row r="149" spans="1:5" x14ac:dyDescent="0.15">
      <c r="A149">
        <v>2</v>
      </c>
      <c r="B149" t="s">
        <v>641</v>
      </c>
      <c r="C149" t="s">
        <v>20</v>
      </c>
      <c r="D149">
        <v>45</v>
      </c>
      <c r="E149">
        <f t="shared" ref="E149" si="72">AVERAGE(D148:D149)</f>
        <v>60</v>
      </c>
    </row>
    <row r="150" spans="1:5" x14ac:dyDescent="0.15">
      <c r="A150">
        <v>3</v>
      </c>
      <c r="B150" t="s">
        <v>641</v>
      </c>
      <c r="C150" t="s">
        <v>25</v>
      </c>
      <c r="D150">
        <v>97.5</v>
      </c>
    </row>
    <row r="151" spans="1:5" x14ac:dyDescent="0.15">
      <c r="A151">
        <v>3</v>
      </c>
      <c r="B151" t="s">
        <v>641</v>
      </c>
      <c r="C151" t="s">
        <v>20</v>
      </c>
      <c r="D151">
        <v>97.5</v>
      </c>
      <c r="E151">
        <f t="shared" ref="E151" si="73">AVERAGE(D150:D151)</f>
        <v>97.5</v>
      </c>
    </row>
    <row r="152" spans="1:5" x14ac:dyDescent="0.15">
      <c r="A152">
        <v>4</v>
      </c>
      <c r="B152" t="s">
        <v>641</v>
      </c>
      <c r="C152" t="s">
        <v>25</v>
      </c>
      <c r="D152">
        <v>77.5</v>
      </c>
    </row>
    <row r="153" spans="1:5" x14ac:dyDescent="0.15">
      <c r="A153">
        <v>4</v>
      </c>
      <c r="B153" t="s">
        <v>641</v>
      </c>
      <c r="C153" t="s">
        <v>20</v>
      </c>
      <c r="D153">
        <v>82.5</v>
      </c>
      <c r="E153">
        <f t="shared" ref="E153" si="74">AVERAGE(D152:D153)</f>
        <v>80</v>
      </c>
    </row>
    <row r="154" spans="1:5" x14ac:dyDescent="0.15">
      <c r="A154">
        <v>5</v>
      </c>
      <c r="B154" t="s">
        <v>641</v>
      </c>
      <c r="C154" t="s">
        <v>25</v>
      </c>
      <c r="D154">
        <v>80</v>
      </c>
    </row>
    <row r="155" spans="1:5" x14ac:dyDescent="0.15">
      <c r="A155">
        <v>5</v>
      </c>
      <c r="B155" t="s">
        <v>641</v>
      </c>
      <c r="C155" t="s">
        <v>20</v>
      </c>
      <c r="D155">
        <v>97.5</v>
      </c>
      <c r="E155">
        <f t="shared" ref="E155" si="75">AVERAGE(D154:D155)</f>
        <v>88.75</v>
      </c>
    </row>
    <row r="156" spans="1:5" x14ac:dyDescent="0.15">
      <c r="A156">
        <v>6</v>
      </c>
      <c r="B156" t="s">
        <v>641</v>
      </c>
      <c r="C156" t="s">
        <v>25</v>
      </c>
      <c r="D156">
        <v>85</v>
      </c>
    </row>
    <row r="157" spans="1:5" x14ac:dyDescent="0.15">
      <c r="A157">
        <v>6</v>
      </c>
      <c r="B157" t="s">
        <v>641</v>
      </c>
      <c r="C157" t="s">
        <v>20</v>
      </c>
      <c r="D157">
        <v>87.5</v>
      </c>
      <c r="E157">
        <f t="shared" ref="E157" si="76">AVERAGE(D156:D157)</f>
        <v>86.25</v>
      </c>
    </row>
    <row r="158" spans="1:5" x14ac:dyDescent="0.15">
      <c r="A158">
        <v>7</v>
      </c>
      <c r="B158" t="s">
        <v>641</v>
      </c>
      <c r="C158" t="s">
        <v>25</v>
      </c>
      <c r="D158">
        <v>75</v>
      </c>
    </row>
    <row r="159" spans="1:5" x14ac:dyDescent="0.15">
      <c r="A159">
        <v>7</v>
      </c>
      <c r="B159" t="s">
        <v>641</v>
      </c>
      <c r="C159" t="s">
        <v>20</v>
      </c>
      <c r="D159">
        <v>97.5</v>
      </c>
      <c r="E159">
        <f t="shared" ref="E159" si="77">AVERAGE(D158:D159)</f>
        <v>86.25</v>
      </c>
    </row>
    <row r="160" spans="1:5" x14ac:dyDescent="0.15">
      <c r="A160">
        <v>8</v>
      </c>
      <c r="B160" t="s">
        <v>641</v>
      </c>
      <c r="C160" t="s">
        <v>25</v>
      </c>
      <c r="D160">
        <v>90</v>
      </c>
    </row>
    <row r="161" spans="1:5" x14ac:dyDescent="0.15">
      <c r="A161">
        <v>8</v>
      </c>
      <c r="B161" t="s">
        <v>641</v>
      </c>
      <c r="C161" t="s">
        <v>20</v>
      </c>
      <c r="D161">
        <v>97.5</v>
      </c>
      <c r="E161">
        <f t="shared" ref="E161" si="78">AVERAGE(D160:D161)</f>
        <v>93.75</v>
      </c>
    </row>
    <row r="162" spans="1:5" x14ac:dyDescent="0.15">
      <c r="A162">
        <v>9</v>
      </c>
      <c r="B162" t="s">
        <v>641</v>
      </c>
      <c r="C162" t="s">
        <v>25</v>
      </c>
      <c r="D162">
        <v>50</v>
      </c>
    </row>
    <row r="163" spans="1:5" x14ac:dyDescent="0.15">
      <c r="A163">
        <v>9</v>
      </c>
      <c r="B163" t="s">
        <v>641</v>
      </c>
      <c r="C163" t="s">
        <v>20</v>
      </c>
      <c r="D163">
        <v>50</v>
      </c>
      <c r="E163">
        <f t="shared" ref="E163" si="79">AVERAGE(D162:D163)</f>
        <v>50</v>
      </c>
    </row>
    <row r="164" spans="1:5" x14ac:dyDescent="0.15">
      <c r="A164">
        <v>10</v>
      </c>
      <c r="B164" t="s">
        <v>641</v>
      </c>
      <c r="C164" t="s">
        <v>25</v>
      </c>
      <c r="D164">
        <v>62.5</v>
      </c>
    </row>
    <row r="165" spans="1:5" x14ac:dyDescent="0.15">
      <c r="A165">
        <v>10</v>
      </c>
      <c r="B165" t="s">
        <v>641</v>
      </c>
      <c r="C165" t="s">
        <v>20</v>
      </c>
      <c r="D165">
        <v>70</v>
      </c>
      <c r="E165">
        <f t="shared" ref="E165" si="80">AVERAGE(D164:D165)</f>
        <v>66.25</v>
      </c>
    </row>
    <row r="166" spans="1:5" x14ac:dyDescent="0.15">
      <c r="A166">
        <v>11</v>
      </c>
      <c r="B166" t="s">
        <v>641</v>
      </c>
      <c r="C166" t="s">
        <v>25</v>
      </c>
      <c r="D166">
        <v>82.5</v>
      </c>
    </row>
    <row r="167" spans="1:5" x14ac:dyDescent="0.15">
      <c r="A167">
        <v>11</v>
      </c>
      <c r="B167" t="s">
        <v>641</v>
      </c>
      <c r="C167" t="s">
        <v>20</v>
      </c>
      <c r="D167">
        <v>75</v>
      </c>
      <c r="E167">
        <f t="shared" ref="E167" si="81">AVERAGE(D166:D167)</f>
        <v>78.75</v>
      </c>
    </row>
    <row r="168" spans="1:5" x14ac:dyDescent="0.15">
      <c r="A168">
        <v>12</v>
      </c>
      <c r="B168" t="s">
        <v>641</v>
      </c>
      <c r="C168" t="s">
        <v>25</v>
      </c>
      <c r="D168">
        <v>55</v>
      </c>
    </row>
    <row r="169" spans="1:5" x14ac:dyDescent="0.15">
      <c r="A169">
        <v>12</v>
      </c>
      <c r="B169" t="s">
        <v>641</v>
      </c>
      <c r="C169" t="s">
        <v>20</v>
      </c>
      <c r="D169">
        <v>65</v>
      </c>
      <c r="E169">
        <f t="shared" ref="E169" si="82">AVERAGE(D168:D169)</f>
        <v>60</v>
      </c>
    </row>
    <row r="170" spans="1:5" x14ac:dyDescent="0.15">
      <c r="A170">
        <v>13</v>
      </c>
      <c r="B170" t="s">
        <v>641</v>
      </c>
      <c r="C170" t="s">
        <v>25</v>
      </c>
      <c r="D170">
        <v>67.5</v>
      </c>
    </row>
    <row r="171" spans="1:5" x14ac:dyDescent="0.15">
      <c r="A171">
        <v>13</v>
      </c>
      <c r="B171" t="s">
        <v>641</v>
      </c>
      <c r="C171" t="s">
        <v>20</v>
      </c>
      <c r="D171">
        <v>92.5</v>
      </c>
      <c r="E171">
        <f t="shared" ref="E171" si="83">AVERAGE(D170:D171)</f>
        <v>80</v>
      </c>
    </row>
    <row r="172" spans="1:5" x14ac:dyDescent="0.15">
      <c r="A172">
        <v>14</v>
      </c>
      <c r="B172" t="s">
        <v>641</v>
      </c>
      <c r="C172" t="s">
        <v>25</v>
      </c>
      <c r="D172">
        <v>97.5</v>
      </c>
    </row>
    <row r="173" spans="1:5" x14ac:dyDescent="0.15">
      <c r="A173">
        <v>14</v>
      </c>
      <c r="B173" t="s">
        <v>641</v>
      </c>
      <c r="C173" t="s">
        <v>20</v>
      </c>
      <c r="D173">
        <v>82.5</v>
      </c>
      <c r="E173">
        <f t="shared" ref="E173" si="84">AVERAGE(D172:D173)</f>
        <v>90</v>
      </c>
    </row>
    <row r="174" spans="1:5" x14ac:dyDescent="0.15">
      <c r="A174">
        <v>15</v>
      </c>
      <c r="B174" t="s">
        <v>641</v>
      </c>
      <c r="C174" t="s">
        <v>25</v>
      </c>
      <c r="D174">
        <v>92.5</v>
      </c>
    </row>
    <row r="175" spans="1:5" x14ac:dyDescent="0.15">
      <c r="A175">
        <v>15</v>
      </c>
      <c r="B175" t="s">
        <v>641</v>
      </c>
      <c r="C175" t="s">
        <v>20</v>
      </c>
      <c r="D175">
        <v>95</v>
      </c>
      <c r="E175">
        <f t="shared" ref="E175" si="85">AVERAGE(D174:D175)</f>
        <v>93.75</v>
      </c>
    </row>
    <row r="176" spans="1:5" x14ac:dyDescent="0.15">
      <c r="A176">
        <v>16</v>
      </c>
      <c r="B176" t="s">
        <v>641</v>
      </c>
      <c r="C176" t="s">
        <v>25</v>
      </c>
      <c r="D176">
        <v>100</v>
      </c>
    </row>
    <row r="177" spans="1:5" x14ac:dyDescent="0.15">
      <c r="A177">
        <v>16</v>
      </c>
      <c r="B177" t="s">
        <v>641</v>
      </c>
      <c r="C177" t="s">
        <v>20</v>
      </c>
      <c r="D177">
        <v>100</v>
      </c>
      <c r="E177">
        <f t="shared" ref="E177" si="86">AVERAGE(D176:D177)</f>
        <v>100</v>
      </c>
    </row>
    <row r="178" spans="1:5" x14ac:dyDescent="0.15">
      <c r="A178">
        <v>17</v>
      </c>
      <c r="B178" t="s">
        <v>641</v>
      </c>
      <c r="C178" t="s">
        <v>25</v>
      </c>
      <c r="D178">
        <v>85</v>
      </c>
    </row>
    <row r="179" spans="1:5" x14ac:dyDescent="0.15">
      <c r="A179">
        <v>17</v>
      </c>
      <c r="B179" t="s">
        <v>641</v>
      </c>
      <c r="C179" t="s">
        <v>20</v>
      </c>
      <c r="D179">
        <v>60</v>
      </c>
      <c r="E179">
        <f t="shared" ref="E179" si="87">AVERAGE(D178:D179)</f>
        <v>72.5</v>
      </c>
    </row>
    <row r="180" spans="1:5" x14ac:dyDescent="0.15">
      <c r="A180">
        <v>18</v>
      </c>
      <c r="B180" t="s">
        <v>641</v>
      </c>
      <c r="C180" t="s">
        <v>25</v>
      </c>
      <c r="D180">
        <v>50</v>
      </c>
    </row>
    <row r="181" spans="1:5" x14ac:dyDescent="0.15">
      <c r="A181">
        <v>18</v>
      </c>
      <c r="B181" t="s">
        <v>641</v>
      </c>
      <c r="C181" t="s">
        <v>20</v>
      </c>
      <c r="D181">
        <v>47.5</v>
      </c>
      <c r="E181">
        <f t="shared" ref="E181" si="88">AVERAGE(D180:D181)</f>
        <v>48.75</v>
      </c>
    </row>
    <row r="182" spans="1:5" x14ac:dyDescent="0.15">
      <c r="A182">
        <v>19</v>
      </c>
      <c r="B182" t="s">
        <v>641</v>
      </c>
      <c r="C182" t="s">
        <v>25</v>
      </c>
      <c r="D182">
        <v>70</v>
      </c>
    </row>
    <row r="183" spans="1:5" x14ac:dyDescent="0.15">
      <c r="A183">
        <v>19</v>
      </c>
      <c r="B183" t="s">
        <v>641</v>
      </c>
      <c r="C183" t="s">
        <v>20</v>
      </c>
      <c r="D183">
        <v>95</v>
      </c>
      <c r="E183">
        <f t="shared" ref="E183" si="89">AVERAGE(D182:D183)</f>
        <v>82.5</v>
      </c>
    </row>
    <row r="184" spans="1:5" x14ac:dyDescent="0.15">
      <c r="A184">
        <v>20</v>
      </c>
      <c r="B184" t="s">
        <v>641</v>
      </c>
      <c r="C184" t="s">
        <v>25</v>
      </c>
      <c r="D184">
        <v>72.5</v>
      </c>
    </row>
    <row r="185" spans="1:5" x14ac:dyDescent="0.15">
      <c r="A185">
        <v>20</v>
      </c>
      <c r="B185" t="s">
        <v>641</v>
      </c>
      <c r="C185" t="s">
        <v>20</v>
      </c>
      <c r="D185">
        <v>70</v>
      </c>
      <c r="E185">
        <f t="shared" ref="E185" si="90">AVERAGE(D184:D185)</f>
        <v>71.25</v>
      </c>
    </row>
    <row r="186" spans="1:5" x14ac:dyDescent="0.15">
      <c r="A186">
        <v>21</v>
      </c>
      <c r="B186" t="s">
        <v>641</v>
      </c>
      <c r="C186" t="s">
        <v>25</v>
      </c>
      <c r="D186">
        <v>95</v>
      </c>
    </row>
    <row r="187" spans="1:5" x14ac:dyDescent="0.15">
      <c r="A187">
        <v>21</v>
      </c>
      <c r="B187" t="s">
        <v>641</v>
      </c>
      <c r="C187" t="s">
        <v>20</v>
      </c>
      <c r="D187">
        <v>95</v>
      </c>
      <c r="E187">
        <f t="shared" ref="E187" si="91">AVERAGE(D186:D187)</f>
        <v>95</v>
      </c>
    </row>
    <row r="188" spans="1:5" x14ac:dyDescent="0.15">
      <c r="A188">
        <v>22</v>
      </c>
      <c r="B188" t="s">
        <v>641</v>
      </c>
      <c r="C188" t="s">
        <v>25</v>
      </c>
      <c r="D188">
        <v>80</v>
      </c>
    </row>
    <row r="189" spans="1:5" x14ac:dyDescent="0.15">
      <c r="A189">
        <v>22</v>
      </c>
      <c r="B189" t="s">
        <v>641</v>
      </c>
      <c r="C189" t="s">
        <v>20</v>
      </c>
      <c r="D189">
        <v>87.5</v>
      </c>
      <c r="E189">
        <f t="shared" ref="E189" si="92">AVERAGE(D188:D189)</f>
        <v>83.75</v>
      </c>
    </row>
    <row r="190" spans="1:5" x14ac:dyDescent="0.15">
      <c r="A190">
        <v>23</v>
      </c>
      <c r="B190" t="s">
        <v>641</v>
      </c>
      <c r="C190" t="s">
        <v>25</v>
      </c>
      <c r="D190">
        <v>77.5</v>
      </c>
    </row>
    <row r="191" spans="1:5" x14ac:dyDescent="0.15">
      <c r="A191">
        <v>23</v>
      </c>
      <c r="B191" t="s">
        <v>641</v>
      </c>
      <c r="C191" t="s">
        <v>20</v>
      </c>
      <c r="D191">
        <v>77.5</v>
      </c>
      <c r="E191">
        <f t="shared" ref="E191" si="93">AVERAGE(D190:D191)</f>
        <v>77.5</v>
      </c>
    </row>
    <row r="192" spans="1:5" x14ac:dyDescent="0.15">
      <c r="A192">
        <v>24</v>
      </c>
      <c r="B192" t="s">
        <v>641</v>
      </c>
      <c r="C192" t="s">
        <v>25</v>
      </c>
      <c r="D192">
        <v>85</v>
      </c>
    </row>
    <row r="193" spans="1:5" x14ac:dyDescent="0.15">
      <c r="A193">
        <v>24</v>
      </c>
      <c r="B193" t="s">
        <v>641</v>
      </c>
      <c r="C193" t="s">
        <v>20</v>
      </c>
      <c r="D193">
        <v>90</v>
      </c>
      <c r="E193">
        <f t="shared" ref="E193" si="94">AVERAGE(D192:D193)</f>
        <v>87.5</v>
      </c>
    </row>
  </sheetData>
  <sortState xmlns:xlrd2="http://schemas.microsoft.com/office/spreadsheetml/2017/richdata2" ref="A2:D194">
    <sortCondition ref="B2:B194"/>
    <sortCondition ref="A2:A194"/>
  </sortState>
  <pageMargins left="0.7" right="0.7" top="0.78740157499999996" bottom="0.78740157499999996"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63C5-265D-864A-827A-CAD1A9686074}">
  <dimension ref="A1:E193"/>
  <sheetViews>
    <sheetView zoomScale="116" workbookViewId="0">
      <selection activeCell="E21" activeCellId="4" sqref="E5 E9 E13 E17 E21"/>
    </sheetView>
  </sheetViews>
  <sheetFormatPr baseColWidth="10" defaultRowHeight="13" x14ac:dyDescent="0.15"/>
  <cols>
    <col min="1" max="1" width="18.83203125" customWidth="1"/>
    <col min="2" max="2" width="14.6640625" customWidth="1"/>
    <col min="3" max="3" width="17.6640625" customWidth="1"/>
    <col min="5" max="5" width="20.33203125" customWidth="1"/>
  </cols>
  <sheetData>
    <row r="1" spans="1:5" x14ac:dyDescent="0.15">
      <c r="A1" t="s">
        <v>1</v>
      </c>
      <c r="B1" t="s">
        <v>635</v>
      </c>
      <c r="C1" t="s">
        <v>636</v>
      </c>
      <c r="D1" t="s">
        <v>637</v>
      </c>
      <c r="E1" t="s">
        <v>642</v>
      </c>
    </row>
    <row r="2" spans="1:5" x14ac:dyDescent="0.15">
      <c r="A2">
        <v>1</v>
      </c>
      <c r="B2" t="s">
        <v>638</v>
      </c>
      <c r="C2" t="s">
        <v>25</v>
      </c>
      <c r="D2">
        <v>90</v>
      </c>
    </row>
    <row r="3" spans="1:5" x14ac:dyDescent="0.15">
      <c r="A3">
        <v>1</v>
      </c>
      <c r="B3" t="s">
        <v>639</v>
      </c>
      <c r="C3" t="s">
        <v>25</v>
      </c>
      <c r="D3">
        <v>60</v>
      </c>
    </row>
    <row r="4" spans="1:5" x14ac:dyDescent="0.15">
      <c r="A4">
        <v>1</v>
      </c>
      <c r="B4" t="s">
        <v>640</v>
      </c>
      <c r="C4" t="s">
        <v>25</v>
      </c>
      <c r="D4">
        <v>95</v>
      </c>
    </row>
    <row r="5" spans="1:5" x14ac:dyDescent="0.15">
      <c r="A5">
        <v>1</v>
      </c>
      <c r="B5" t="s">
        <v>641</v>
      </c>
      <c r="C5" t="s">
        <v>25</v>
      </c>
      <c r="D5">
        <v>97.5</v>
      </c>
      <c r="E5">
        <f>AVERAGE((D2:D5))</f>
        <v>85.625</v>
      </c>
    </row>
    <row r="6" spans="1:5" x14ac:dyDescent="0.15">
      <c r="A6">
        <v>2</v>
      </c>
      <c r="B6" t="s">
        <v>638</v>
      </c>
      <c r="C6" t="s">
        <v>25</v>
      </c>
      <c r="D6">
        <v>92.5</v>
      </c>
    </row>
    <row r="7" spans="1:5" x14ac:dyDescent="0.15">
      <c r="A7">
        <v>2</v>
      </c>
      <c r="B7" t="s">
        <v>640</v>
      </c>
      <c r="C7" t="s">
        <v>25</v>
      </c>
      <c r="D7">
        <v>47.5</v>
      </c>
    </row>
    <row r="8" spans="1:5" x14ac:dyDescent="0.15">
      <c r="A8">
        <v>2</v>
      </c>
      <c r="B8" t="s">
        <v>639</v>
      </c>
      <c r="C8" t="s">
        <v>25</v>
      </c>
      <c r="D8">
        <v>25</v>
      </c>
    </row>
    <row r="9" spans="1:5" x14ac:dyDescent="0.15">
      <c r="A9">
        <v>2</v>
      </c>
      <c r="B9" t="s">
        <v>641</v>
      </c>
      <c r="C9" t="s">
        <v>25</v>
      </c>
      <c r="D9">
        <v>75</v>
      </c>
      <c r="E9">
        <f t="shared" ref="E9" si="0">AVERAGE((D6:D9))</f>
        <v>60</v>
      </c>
    </row>
    <row r="10" spans="1:5" x14ac:dyDescent="0.15">
      <c r="A10">
        <v>3</v>
      </c>
      <c r="B10" t="s">
        <v>640</v>
      </c>
      <c r="C10" t="s">
        <v>25</v>
      </c>
      <c r="D10">
        <v>95</v>
      </c>
    </row>
    <row r="11" spans="1:5" x14ac:dyDescent="0.15">
      <c r="A11">
        <v>3</v>
      </c>
      <c r="B11" t="s">
        <v>638</v>
      </c>
      <c r="C11" t="s">
        <v>25</v>
      </c>
      <c r="D11">
        <v>95</v>
      </c>
    </row>
    <row r="12" spans="1:5" x14ac:dyDescent="0.15">
      <c r="A12">
        <v>3</v>
      </c>
      <c r="B12" t="s">
        <v>641</v>
      </c>
      <c r="C12" t="s">
        <v>25</v>
      </c>
      <c r="D12">
        <v>97.5</v>
      </c>
    </row>
    <row r="13" spans="1:5" x14ac:dyDescent="0.15">
      <c r="A13">
        <v>3</v>
      </c>
      <c r="B13" t="s">
        <v>639</v>
      </c>
      <c r="C13" t="s">
        <v>25</v>
      </c>
      <c r="D13">
        <v>95</v>
      </c>
      <c r="E13">
        <f t="shared" ref="E13" si="1">AVERAGE((D10:D13))</f>
        <v>95.625</v>
      </c>
    </row>
    <row r="14" spans="1:5" x14ac:dyDescent="0.15">
      <c r="A14">
        <v>4</v>
      </c>
      <c r="B14" t="s">
        <v>641</v>
      </c>
      <c r="C14" t="s">
        <v>25</v>
      </c>
      <c r="D14">
        <v>77.5</v>
      </c>
    </row>
    <row r="15" spans="1:5" x14ac:dyDescent="0.15">
      <c r="A15">
        <v>4</v>
      </c>
      <c r="B15" t="s">
        <v>640</v>
      </c>
      <c r="C15" t="s">
        <v>25</v>
      </c>
      <c r="D15">
        <v>77.5</v>
      </c>
    </row>
    <row r="16" spans="1:5" x14ac:dyDescent="0.15">
      <c r="A16">
        <v>4</v>
      </c>
      <c r="B16" t="s">
        <v>638</v>
      </c>
      <c r="C16" t="s">
        <v>25</v>
      </c>
      <c r="D16">
        <v>67.5</v>
      </c>
    </row>
    <row r="17" spans="1:5" x14ac:dyDescent="0.15">
      <c r="A17">
        <v>4</v>
      </c>
      <c r="B17" t="s">
        <v>639</v>
      </c>
      <c r="C17" t="s">
        <v>25</v>
      </c>
      <c r="D17">
        <v>65</v>
      </c>
      <c r="E17">
        <f t="shared" ref="E17" si="2">AVERAGE((D14:D17))</f>
        <v>71.875</v>
      </c>
    </row>
    <row r="18" spans="1:5" x14ac:dyDescent="0.15">
      <c r="A18">
        <v>5</v>
      </c>
      <c r="B18" t="s">
        <v>641</v>
      </c>
      <c r="C18" t="s">
        <v>25</v>
      </c>
      <c r="D18">
        <v>80</v>
      </c>
    </row>
    <row r="19" spans="1:5" x14ac:dyDescent="0.15">
      <c r="A19">
        <v>5</v>
      </c>
      <c r="B19" t="s">
        <v>640</v>
      </c>
      <c r="C19" t="s">
        <v>25</v>
      </c>
      <c r="D19">
        <v>92.5</v>
      </c>
    </row>
    <row r="20" spans="1:5" x14ac:dyDescent="0.15">
      <c r="A20">
        <v>5</v>
      </c>
      <c r="B20" t="s">
        <v>639</v>
      </c>
      <c r="C20" t="s">
        <v>25</v>
      </c>
      <c r="D20">
        <v>75</v>
      </c>
    </row>
    <row r="21" spans="1:5" x14ac:dyDescent="0.15">
      <c r="A21">
        <v>5</v>
      </c>
      <c r="B21" t="s">
        <v>638</v>
      </c>
      <c r="C21" t="s">
        <v>25</v>
      </c>
      <c r="D21">
        <v>85</v>
      </c>
      <c r="E21">
        <f t="shared" ref="E21" si="3">AVERAGE((D18:D21))</f>
        <v>83.125</v>
      </c>
    </row>
    <row r="22" spans="1:5" x14ac:dyDescent="0.15">
      <c r="A22">
        <v>6</v>
      </c>
      <c r="B22" t="s">
        <v>641</v>
      </c>
      <c r="C22" t="s">
        <v>25</v>
      </c>
      <c r="D22">
        <v>85</v>
      </c>
    </row>
    <row r="23" spans="1:5" x14ac:dyDescent="0.15">
      <c r="A23">
        <v>6</v>
      </c>
      <c r="B23" t="s">
        <v>639</v>
      </c>
      <c r="C23" t="s">
        <v>25</v>
      </c>
      <c r="D23">
        <v>87.5</v>
      </c>
    </row>
    <row r="24" spans="1:5" x14ac:dyDescent="0.15">
      <c r="A24">
        <v>6</v>
      </c>
      <c r="B24" t="s">
        <v>640</v>
      </c>
      <c r="C24" t="s">
        <v>25</v>
      </c>
      <c r="D24">
        <v>87.5</v>
      </c>
    </row>
    <row r="25" spans="1:5" x14ac:dyDescent="0.15">
      <c r="A25">
        <v>6</v>
      </c>
      <c r="B25" t="s">
        <v>638</v>
      </c>
      <c r="C25" t="s">
        <v>25</v>
      </c>
      <c r="D25">
        <v>100</v>
      </c>
      <c r="E25">
        <f t="shared" ref="E25" si="4">AVERAGE((D22:D25))</f>
        <v>90</v>
      </c>
    </row>
    <row r="26" spans="1:5" x14ac:dyDescent="0.15">
      <c r="A26">
        <v>7</v>
      </c>
      <c r="B26" t="s">
        <v>639</v>
      </c>
      <c r="C26" t="s">
        <v>25</v>
      </c>
      <c r="D26">
        <v>90</v>
      </c>
    </row>
    <row r="27" spans="1:5" x14ac:dyDescent="0.15">
      <c r="A27">
        <v>7</v>
      </c>
      <c r="B27" t="s">
        <v>641</v>
      </c>
      <c r="C27" t="s">
        <v>25</v>
      </c>
      <c r="D27">
        <v>75</v>
      </c>
    </row>
    <row r="28" spans="1:5" x14ac:dyDescent="0.15">
      <c r="A28">
        <v>7</v>
      </c>
      <c r="B28" t="s">
        <v>638</v>
      </c>
      <c r="C28" t="s">
        <v>25</v>
      </c>
      <c r="D28">
        <v>92.5</v>
      </c>
    </row>
    <row r="29" spans="1:5" x14ac:dyDescent="0.15">
      <c r="A29">
        <v>7</v>
      </c>
      <c r="B29" t="s">
        <v>640</v>
      </c>
      <c r="C29" t="s">
        <v>25</v>
      </c>
      <c r="D29">
        <v>90</v>
      </c>
      <c r="E29">
        <f t="shared" ref="E29" si="5">AVERAGE((D26:D29))</f>
        <v>86.875</v>
      </c>
    </row>
    <row r="30" spans="1:5" x14ac:dyDescent="0.15">
      <c r="A30">
        <v>8</v>
      </c>
      <c r="B30" t="s">
        <v>639</v>
      </c>
      <c r="C30" t="s">
        <v>25</v>
      </c>
      <c r="D30">
        <v>70</v>
      </c>
    </row>
    <row r="31" spans="1:5" x14ac:dyDescent="0.15">
      <c r="A31">
        <v>8</v>
      </c>
      <c r="B31" t="s">
        <v>638</v>
      </c>
      <c r="C31" t="s">
        <v>25</v>
      </c>
      <c r="D31">
        <v>87.5</v>
      </c>
    </row>
    <row r="32" spans="1:5" x14ac:dyDescent="0.15">
      <c r="A32">
        <v>8</v>
      </c>
      <c r="B32" t="s">
        <v>641</v>
      </c>
      <c r="C32" t="s">
        <v>25</v>
      </c>
      <c r="D32">
        <v>90</v>
      </c>
    </row>
    <row r="33" spans="1:5" x14ac:dyDescent="0.15">
      <c r="A33">
        <v>8</v>
      </c>
      <c r="B33" t="s">
        <v>640</v>
      </c>
      <c r="C33" t="s">
        <v>25</v>
      </c>
      <c r="D33">
        <v>87.5</v>
      </c>
      <c r="E33">
        <f t="shared" ref="E33" si="6">AVERAGE((D30:D33))</f>
        <v>83.75</v>
      </c>
    </row>
    <row r="34" spans="1:5" x14ac:dyDescent="0.15">
      <c r="A34">
        <v>9</v>
      </c>
      <c r="B34" t="s">
        <v>638</v>
      </c>
      <c r="C34" t="s">
        <v>25</v>
      </c>
      <c r="D34">
        <v>60</v>
      </c>
    </row>
    <row r="35" spans="1:5" x14ac:dyDescent="0.15">
      <c r="A35">
        <v>9</v>
      </c>
      <c r="B35" t="s">
        <v>639</v>
      </c>
      <c r="C35" t="s">
        <v>25</v>
      </c>
      <c r="D35">
        <v>40</v>
      </c>
    </row>
    <row r="36" spans="1:5" x14ac:dyDescent="0.15">
      <c r="A36">
        <v>9</v>
      </c>
      <c r="B36" t="s">
        <v>640</v>
      </c>
      <c r="C36" t="s">
        <v>25</v>
      </c>
      <c r="D36">
        <v>65</v>
      </c>
    </row>
    <row r="37" spans="1:5" x14ac:dyDescent="0.15">
      <c r="A37">
        <v>9</v>
      </c>
      <c r="B37" t="s">
        <v>641</v>
      </c>
      <c r="C37" t="s">
        <v>25</v>
      </c>
      <c r="D37">
        <v>50</v>
      </c>
      <c r="E37">
        <f t="shared" ref="E37" si="7">AVERAGE((D34:D37))</f>
        <v>53.75</v>
      </c>
    </row>
    <row r="38" spans="1:5" x14ac:dyDescent="0.15">
      <c r="A38">
        <v>10</v>
      </c>
      <c r="B38" t="s">
        <v>638</v>
      </c>
      <c r="C38" t="s">
        <v>25</v>
      </c>
      <c r="D38">
        <v>82.5</v>
      </c>
    </row>
    <row r="39" spans="1:5" x14ac:dyDescent="0.15">
      <c r="A39">
        <v>10</v>
      </c>
      <c r="B39" t="s">
        <v>640</v>
      </c>
      <c r="C39" t="s">
        <v>25</v>
      </c>
      <c r="D39">
        <v>80</v>
      </c>
    </row>
    <row r="40" spans="1:5" x14ac:dyDescent="0.15">
      <c r="A40">
        <v>10</v>
      </c>
      <c r="B40" t="s">
        <v>639</v>
      </c>
      <c r="C40" t="s">
        <v>25</v>
      </c>
      <c r="D40">
        <v>62.5</v>
      </c>
    </row>
    <row r="41" spans="1:5" x14ac:dyDescent="0.15">
      <c r="A41">
        <v>10</v>
      </c>
      <c r="B41" t="s">
        <v>641</v>
      </c>
      <c r="C41" t="s">
        <v>25</v>
      </c>
      <c r="D41">
        <v>62.5</v>
      </c>
      <c r="E41">
        <f t="shared" ref="E41" si="8">AVERAGE((D38:D41))</f>
        <v>71.875</v>
      </c>
    </row>
    <row r="42" spans="1:5" x14ac:dyDescent="0.15">
      <c r="A42">
        <v>11</v>
      </c>
      <c r="B42" t="s">
        <v>640</v>
      </c>
      <c r="C42" t="s">
        <v>25</v>
      </c>
      <c r="D42">
        <v>80</v>
      </c>
    </row>
    <row r="43" spans="1:5" x14ac:dyDescent="0.15">
      <c r="A43">
        <v>11</v>
      </c>
      <c r="B43" t="s">
        <v>638</v>
      </c>
      <c r="C43" t="s">
        <v>25</v>
      </c>
      <c r="D43">
        <v>82.5</v>
      </c>
    </row>
    <row r="44" spans="1:5" x14ac:dyDescent="0.15">
      <c r="A44">
        <v>11</v>
      </c>
      <c r="B44" t="s">
        <v>641</v>
      </c>
      <c r="C44" t="s">
        <v>25</v>
      </c>
      <c r="D44">
        <v>82.5</v>
      </c>
    </row>
    <row r="45" spans="1:5" x14ac:dyDescent="0.15">
      <c r="A45">
        <v>11</v>
      </c>
      <c r="B45" t="s">
        <v>639</v>
      </c>
      <c r="C45" t="s">
        <v>25</v>
      </c>
      <c r="D45">
        <v>80</v>
      </c>
      <c r="E45">
        <f t="shared" ref="E45" si="9">AVERAGE((D42:D45))</f>
        <v>81.25</v>
      </c>
    </row>
    <row r="46" spans="1:5" x14ac:dyDescent="0.15">
      <c r="A46">
        <v>12</v>
      </c>
      <c r="B46" t="s">
        <v>641</v>
      </c>
      <c r="C46" t="s">
        <v>25</v>
      </c>
      <c r="D46">
        <v>55</v>
      </c>
    </row>
    <row r="47" spans="1:5" x14ac:dyDescent="0.15">
      <c r="A47">
        <v>12</v>
      </c>
      <c r="B47" t="s">
        <v>640</v>
      </c>
      <c r="C47" t="s">
        <v>25</v>
      </c>
      <c r="D47">
        <v>72.5</v>
      </c>
    </row>
    <row r="48" spans="1:5" x14ac:dyDescent="0.15">
      <c r="A48">
        <v>12</v>
      </c>
      <c r="B48" t="s">
        <v>638</v>
      </c>
      <c r="C48" t="s">
        <v>25</v>
      </c>
      <c r="D48">
        <v>60</v>
      </c>
    </row>
    <row r="49" spans="1:5" x14ac:dyDescent="0.15">
      <c r="A49">
        <v>12</v>
      </c>
      <c r="B49" t="s">
        <v>639</v>
      </c>
      <c r="C49" t="s">
        <v>25</v>
      </c>
      <c r="D49">
        <v>60</v>
      </c>
      <c r="E49">
        <f t="shared" ref="E49" si="10">AVERAGE((D46:D49))</f>
        <v>61.875</v>
      </c>
    </row>
    <row r="50" spans="1:5" x14ac:dyDescent="0.15">
      <c r="A50">
        <v>13</v>
      </c>
      <c r="B50" t="s">
        <v>641</v>
      </c>
      <c r="C50" t="s">
        <v>25</v>
      </c>
      <c r="D50">
        <v>67.5</v>
      </c>
    </row>
    <row r="51" spans="1:5" x14ac:dyDescent="0.15">
      <c r="A51">
        <v>13</v>
      </c>
      <c r="B51" t="s">
        <v>640</v>
      </c>
      <c r="C51" t="s">
        <v>25</v>
      </c>
      <c r="D51">
        <v>87.5</v>
      </c>
    </row>
    <row r="52" spans="1:5" x14ac:dyDescent="0.15">
      <c r="A52">
        <v>13</v>
      </c>
      <c r="B52" t="s">
        <v>639</v>
      </c>
      <c r="C52" t="s">
        <v>25</v>
      </c>
      <c r="D52">
        <v>95</v>
      </c>
    </row>
    <row r="53" spans="1:5" x14ac:dyDescent="0.15">
      <c r="A53">
        <v>13</v>
      </c>
      <c r="B53" t="s">
        <v>638</v>
      </c>
      <c r="C53" t="s">
        <v>25</v>
      </c>
      <c r="D53">
        <v>92.5</v>
      </c>
      <c r="E53">
        <f t="shared" ref="E53" si="11">AVERAGE((D50:D53))</f>
        <v>85.625</v>
      </c>
    </row>
    <row r="54" spans="1:5" x14ac:dyDescent="0.15">
      <c r="A54">
        <v>14</v>
      </c>
      <c r="B54" t="s">
        <v>641</v>
      </c>
      <c r="C54" t="s">
        <v>25</v>
      </c>
      <c r="D54">
        <v>97.5</v>
      </c>
    </row>
    <row r="55" spans="1:5" x14ac:dyDescent="0.15">
      <c r="A55">
        <v>14</v>
      </c>
      <c r="B55" t="s">
        <v>639</v>
      </c>
      <c r="C55" t="s">
        <v>25</v>
      </c>
      <c r="D55">
        <v>100</v>
      </c>
    </row>
    <row r="56" spans="1:5" x14ac:dyDescent="0.15">
      <c r="A56">
        <v>14</v>
      </c>
      <c r="B56" t="s">
        <v>640</v>
      </c>
      <c r="C56" t="s">
        <v>25</v>
      </c>
      <c r="D56">
        <v>60</v>
      </c>
    </row>
    <row r="57" spans="1:5" x14ac:dyDescent="0.15">
      <c r="A57">
        <v>14</v>
      </c>
      <c r="B57" t="s">
        <v>638</v>
      </c>
      <c r="C57" t="s">
        <v>25</v>
      </c>
      <c r="D57">
        <v>100</v>
      </c>
      <c r="E57">
        <f t="shared" ref="E57" si="12">AVERAGE((D54:D57))</f>
        <v>89.375</v>
      </c>
    </row>
    <row r="58" spans="1:5" x14ac:dyDescent="0.15">
      <c r="A58">
        <v>15</v>
      </c>
      <c r="B58" t="s">
        <v>639</v>
      </c>
      <c r="C58" t="s">
        <v>25</v>
      </c>
      <c r="D58">
        <v>92.5</v>
      </c>
    </row>
    <row r="59" spans="1:5" x14ac:dyDescent="0.15">
      <c r="A59">
        <v>15</v>
      </c>
      <c r="B59" t="s">
        <v>641</v>
      </c>
      <c r="C59" t="s">
        <v>25</v>
      </c>
      <c r="D59">
        <v>92.5</v>
      </c>
    </row>
    <row r="60" spans="1:5" x14ac:dyDescent="0.15">
      <c r="A60">
        <v>15</v>
      </c>
      <c r="B60" t="s">
        <v>638</v>
      </c>
      <c r="C60" t="s">
        <v>25</v>
      </c>
      <c r="D60">
        <v>100</v>
      </c>
    </row>
    <row r="61" spans="1:5" x14ac:dyDescent="0.15">
      <c r="A61">
        <v>15</v>
      </c>
      <c r="B61" t="s">
        <v>640</v>
      </c>
      <c r="C61" t="s">
        <v>25</v>
      </c>
      <c r="D61">
        <v>90</v>
      </c>
      <c r="E61">
        <f t="shared" ref="E61" si="13">AVERAGE((D58:D61))</f>
        <v>93.75</v>
      </c>
    </row>
    <row r="62" spans="1:5" x14ac:dyDescent="0.15">
      <c r="A62">
        <v>16</v>
      </c>
      <c r="B62" t="s">
        <v>639</v>
      </c>
      <c r="C62" t="s">
        <v>25</v>
      </c>
      <c r="D62">
        <v>70</v>
      </c>
    </row>
    <row r="63" spans="1:5" x14ac:dyDescent="0.15">
      <c r="A63">
        <v>16</v>
      </c>
      <c r="B63" t="s">
        <v>638</v>
      </c>
      <c r="C63" t="s">
        <v>25</v>
      </c>
      <c r="D63">
        <v>100</v>
      </c>
    </row>
    <row r="64" spans="1:5" x14ac:dyDescent="0.15">
      <c r="A64">
        <v>16</v>
      </c>
      <c r="B64" t="s">
        <v>640</v>
      </c>
      <c r="C64" t="s">
        <v>25</v>
      </c>
      <c r="D64">
        <v>97.5</v>
      </c>
    </row>
    <row r="65" spans="1:5" x14ac:dyDescent="0.15">
      <c r="A65">
        <v>16</v>
      </c>
      <c r="B65" t="s">
        <v>641</v>
      </c>
      <c r="C65" t="s">
        <v>25</v>
      </c>
      <c r="D65">
        <v>100</v>
      </c>
      <c r="E65">
        <f t="shared" ref="E65" si="14">AVERAGE((D62:D65))</f>
        <v>91.875</v>
      </c>
    </row>
    <row r="66" spans="1:5" x14ac:dyDescent="0.15">
      <c r="A66">
        <v>17</v>
      </c>
      <c r="B66" t="s">
        <v>638</v>
      </c>
      <c r="C66" t="s">
        <v>25</v>
      </c>
      <c r="D66">
        <v>80</v>
      </c>
    </row>
    <row r="67" spans="1:5" x14ac:dyDescent="0.15">
      <c r="A67">
        <v>17</v>
      </c>
      <c r="B67" t="s">
        <v>639</v>
      </c>
      <c r="C67" t="s">
        <v>25</v>
      </c>
      <c r="D67">
        <v>62.5</v>
      </c>
    </row>
    <row r="68" spans="1:5" x14ac:dyDescent="0.15">
      <c r="A68">
        <v>17</v>
      </c>
      <c r="B68" t="s">
        <v>640</v>
      </c>
      <c r="C68" t="s">
        <v>25</v>
      </c>
      <c r="D68">
        <v>77.5</v>
      </c>
    </row>
    <row r="69" spans="1:5" x14ac:dyDescent="0.15">
      <c r="A69">
        <v>17</v>
      </c>
      <c r="B69" t="s">
        <v>641</v>
      </c>
      <c r="C69" t="s">
        <v>25</v>
      </c>
      <c r="D69">
        <v>85</v>
      </c>
      <c r="E69">
        <f t="shared" ref="E69" si="15">AVERAGE((D66:D69))</f>
        <v>76.25</v>
      </c>
    </row>
    <row r="70" spans="1:5" x14ac:dyDescent="0.15">
      <c r="A70">
        <v>18</v>
      </c>
      <c r="B70" t="s">
        <v>638</v>
      </c>
      <c r="C70" t="s">
        <v>25</v>
      </c>
      <c r="D70">
        <v>47.5</v>
      </c>
    </row>
    <row r="71" spans="1:5" x14ac:dyDescent="0.15">
      <c r="A71">
        <v>18</v>
      </c>
      <c r="B71" t="s">
        <v>640</v>
      </c>
      <c r="C71" t="s">
        <v>25</v>
      </c>
      <c r="D71">
        <v>67.5</v>
      </c>
    </row>
    <row r="72" spans="1:5" x14ac:dyDescent="0.15">
      <c r="A72">
        <v>18</v>
      </c>
      <c r="B72" t="s">
        <v>639</v>
      </c>
      <c r="C72" t="s">
        <v>25</v>
      </c>
      <c r="D72">
        <v>47.5</v>
      </c>
    </row>
    <row r="73" spans="1:5" x14ac:dyDescent="0.15">
      <c r="A73">
        <v>18</v>
      </c>
      <c r="B73" t="s">
        <v>641</v>
      </c>
      <c r="C73" t="s">
        <v>25</v>
      </c>
      <c r="D73">
        <v>50</v>
      </c>
      <c r="E73">
        <f t="shared" ref="E73" si="16">AVERAGE((D70:D73))</f>
        <v>53.125</v>
      </c>
    </row>
    <row r="74" spans="1:5" x14ac:dyDescent="0.15">
      <c r="A74">
        <v>19</v>
      </c>
      <c r="B74" t="s">
        <v>640</v>
      </c>
      <c r="C74" t="s">
        <v>25</v>
      </c>
      <c r="D74">
        <v>87.5</v>
      </c>
    </row>
    <row r="75" spans="1:5" x14ac:dyDescent="0.15">
      <c r="A75">
        <v>19</v>
      </c>
      <c r="B75" t="s">
        <v>638</v>
      </c>
      <c r="C75" t="s">
        <v>25</v>
      </c>
      <c r="D75">
        <v>90</v>
      </c>
    </row>
    <row r="76" spans="1:5" x14ac:dyDescent="0.15">
      <c r="A76">
        <v>19</v>
      </c>
      <c r="B76" t="s">
        <v>641</v>
      </c>
      <c r="C76" t="s">
        <v>25</v>
      </c>
      <c r="D76">
        <v>70</v>
      </c>
    </row>
    <row r="77" spans="1:5" x14ac:dyDescent="0.15">
      <c r="A77">
        <v>19</v>
      </c>
      <c r="B77" t="s">
        <v>639</v>
      </c>
      <c r="C77" t="s">
        <v>25</v>
      </c>
      <c r="D77">
        <v>100</v>
      </c>
      <c r="E77">
        <f t="shared" ref="E77" si="17">AVERAGE((D74:D77))</f>
        <v>86.875</v>
      </c>
    </row>
    <row r="78" spans="1:5" x14ac:dyDescent="0.15">
      <c r="A78">
        <v>20</v>
      </c>
      <c r="B78" t="s">
        <v>641</v>
      </c>
      <c r="C78" t="s">
        <v>25</v>
      </c>
      <c r="D78">
        <v>72.5</v>
      </c>
    </row>
    <row r="79" spans="1:5" x14ac:dyDescent="0.15">
      <c r="A79">
        <v>20</v>
      </c>
      <c r="B79" t="s">
        <v>640</v>
      </c>
      <c r="C79" t="s">
        <v>25</v>
      </c>
      <c r="D79">
        <v>60</v>
      </c>
    </row>
    <row r="80" spans="1:5" x14ac:dyDescent="0.15">
      <c r="A80">
        <v>20</v>
      </c>
      <c r="B80" t="s">
        <v>638</v>
      </c>
      <c r="C80" t="s">
        <v>25</v>
      </c>
      <c r="D80">
        <v>70</v>
      </c>
    </row>
    <row r="81" spans="1:5" x14ac:dyDescent="0.15">
      <c r="A81">
        <v>20</v>
      </c>
      <c r="B81" t="s">
        <v>639</v>
      </c>
      <c r="C81" t="s">
        <v>25</v>
      </c>
      <c r="D81">
        <v>70</v>
      </c>
      <c r="E81">
        <f t="shared" ref="E81" si="18">AVERAGE((D78:D81))</f>
        <v>68.125</v>
      </c>
    </row>
    <row r="82" spans="1:5" x14ac:dyDescent="0.15">
      <c r="A82">
        <v>21</v>
      </c>
      <c r="B82" t="s">
        <v>641</v>
      </c>
      <c r="C82" t="s">
        <v>25</v>
      </c>
      <c r="D82">
        <v>95</v>
      </c>
    </row>
    <row r="83" spans="1:5" x14ac:dyDescent="0.15">
      <c r="A83">
        <v>21</v>
      </c>
      <c r="B83" t="s">
        <v>640</v>
      </c>
      <c r="C83" t="s">
        <v>25</v>
      </c>
      <c r="D83">
        <v>95</v>
      </c>
    </row>
    <row r="84" spans="1:5" x14ac:dyDescent="0.15">
      <c r="A84">
        <v>21</v>
      </c>
      <c r="B84" t="s">
        <v>639</v>
      </c>
      <c r="C84" t="s">
        <v>25</v>
      </c>
      <c r="D84">
        <v>95</v>
      </c>
    </row>
    <row r="85" spans="1:5" x14ac:dyDescent="0.15">
      <c r="A85">
        <v>21</v>
      </c>
      <c r="B85" t="s">
        <v>638</v>
      </c>
      <c r="C85" t="s">
        <v>25</v>
      </c>
      <c r="D85">
        <v>100</v>
      </c>
      <c r="E85">
        <f t="shared" ref="E85" si="19">AVERAGE((D82:D85))</f>
        <v>96.25</v>
      </c>
    </row>
    <row r="86" spans="1:5" x14ac:dyDescent="0.15">
      <c r="A86">
        <v>22</v>
      </c>
      <c r="B86" t="s">
        <v>641</v>
      </c>
      <c r="C86" t="s">
        <v>25</v>
      </c>
      <c r="D86">
        <v>80</v>
      </c>
    </row>
    <row r="87" spans="1:5" x14ac:dyDescent="0.15">
      <c r="A87">
        <v>22</v>
      </c>
      <c r="B87" t="s">
        <v>639</v>
      </c>
      <c r="C87" t="s">
        <v>25</v>
      </c>
      <c r="D87">
        <v>52.5</v>
      </c>
    </row>
    <row r="88" spans="1:5" x14ac:dyDescent="0.15">
      <c r="A88">
        <v>22</v>
      </c>
      <c r="B88" t="s">
        <v>640</v>
      </c>
      <c r="C88" t="s">
        <v>25</v>
      </c>
      <c r="D88">
        <v>100</v>
      </c>
    </row>
    <row r="89" spans="1:5" x14ac:dyDescent="0.15">
      <c r="A89">
        <v>22</v>
      </c>
      <c r="B89" t="s">
        <v>638</v>
      </c>
      <c r="C89" t="s">
        <v>25</v>
      </c>
      <c r="D89">
        <v>72.5</v>
      </c>
      <c r="E89">
        <f t="shared" ref="E89" si="20">AVERAGE((D86:D89))</f>
        <v>76.25</v>
      </c>
    </row>
    <row r="90" spans="1:5" x14ac:dyDescent="0.15">
      <c r="A90">
        <v>23</v>
      </c>
      <c r="B90" t="s">
        <v>639</v>
      </c>
      <c r="C90" t="s">
        <v>25</v>
      </c>
      <c r="D90">
        <v>72.5</v>
      </c>
    </row>
    <row r="91" spans="1:5" x14ac:dyDescent="0.15">
      <c r="A91">
        <v>23</v>
      </c>
      <c r="B91" t="s">
        <v>641</v>
      </c>
      <c r="C91" t="s">
        <v>25</v>
      </c>
      <c r="D91">
        <v>77.5</v>
      </c>
    </row>
    <row r="92" spans="1:5" x14ac:dyDescent="0.15">
      <c r="A92">
        <v>23</v>
      </c>
      <c r="B92" t="s">
        <v>638</v>
      </c>
      <c r="C92" t="s">
        <v>25</v>
      </c>
      <c r="D92">
        <v>77.5</v>
      </c>
    </row>
    <row r="93" spans="1:5" x14ac:dyDescent="0.15">
      <c r="A93">
        <v>23</v>
      </c>
      <c r="B93" t="s">
        <v>640</v>
      </c>
      <c r="C93" t="s">
        <v>25</v>
      </c>
      <c r="D93">
        <v>80</v>
      </c>
      <c r="E93">
        <f t="shared" ref="E93" si="21">AVERAGE((D90:D93))</f>
        <v>76.875</v>
      </c>
    </row>
    <row r="94" spans="1:5" x14ac:dyDescent="0.15">
      <c r="A94">
        <v>24</v>
      </c>
      <c r="B94" t="s">
        <v>639</v>
      </c>
      <c r="C94" t="s">
        <v>25</v>
      </c>
      <c r="D94">
        <v>62.5</v>
      </c>
    </row>
    <row r="95" spans="1:5" x14ac:dyDescent="0.15">
      <c r="A95">
        <v>24</v>
      </c>
      <c r="B95" t="s">
        <v>638</v>
      </c>
      <c r="C95" t="s">
        <v>25</v>
      </c>
      <c r="D95">
        <v>82.5</v>
      </c>
    </row>
    <row r="96" spans="1:5" x14ac:dyDescent="0.15">
      <c r="A96">
        <v>24</v>
      </c>
      <c r="B96" t="s">
        <v>640</v>
      </c>
      <c r="C96" t="s">
        <v>25</v>
      </c>
      <c r="D96">
        <v>80</v>
      </c>
    </row>
    <row r="97" spans="1:5" x14ac:dyDescent="0.15">
      <c r="A97">
        <v>24</v>
      </c>
      <c r="B97" t="s">
        <v>641</v>
      </c>
      <c r="C97" t="s">
        <v>25</v>
      </c>
      <c r="D97">
        <v>85</v>
      </c>
      <c r="E97">
        <f t="shared" ref="E97" si="22">AVERAGE((D94:D97))</f>
        <v>77.5</v>
      </c>
    </row>
    <row r="98" spans="1:5" x14ac:dyDescent="0.15">
      <c r="A98">
        <v>1</v>
      </c>
      <c r="B98" t="s">
        <v>638</v>
      </c>
      <c r="C98" t="s">
        <v>20</v>
      </c>
      <c r="D98">
        <v>90</v>
      </c>
    </row>
    <row r="99" spans="1:5" x14ac:dyDescent="0.15">
      <c r="A99">
        <v>1</v>
      </c>
      <c r="B99" t="s">
        <v>639</v>
      </c>
      <c r="C99" t="s">
        <v>20</v>
      </c>
      <c r="D99">
        <v>85</v>
      </c>
    </row>
    <row r="100" spans="1:5" x14ac:dyDescent="0.15">
      <c r="A100">
        <v>1</v>
      </c>
      <c r="B100" t="s">
        <v>640</v>
      </c>
      <c r="C100" t="s">
        <v>20</v>
      </c>
      <c r="D100">
        <v>92.5</v>
      </c>
    </row>
    <row r="101" spans="1:5" x14ac:dyDescent="0.15">
      <c r="A101">
        <v>1</v>
      </c>
      <c r="B101" t="s">
        <v>641</v>
      </c>
      <c r="C101" t="s">
        <v>20</v>
      </c>
      <c r="D101">
        <v>87.5</v>
      </c>
      <c r="E101">
        <f t="shared" ref="E101" si="23">AVERAGE((D98:D101))</f>
        <v>88.75</v>
      </c>
    </row>
    <row r="102" spans="1:5" x14ac:dyDescent="0.15">
      <c r="A102">
        <v>2</v>
      </c>
      <c r="B102" t="s">
        <v>638</v>
      </c>
      <c r="C102" t="s">
        <v>20</v>
      </c>
      <c r="D102">
        <v>37.5</v>
      </c>
    </row>
    <row r="103" spans="1:5" x14ac:dyDescent="0.15">
      <c r="A103">
        <v>2</v>
      </c>
      <c r="B103" t="s">
        <v>640</v>
      </c>
      <c r="C103" t="s">
        <v>20</v>
      </c>
      <c r="D103">
        <v>35</v>
      </c>
    </row>
    <row r="104" spans="1:5" x14ac:dyDescent="0.15">
      <c r="A104">
        <v>2</v>
      </c>
      <c r="B104" t="s">
        <v>639</v>
      </c>
      <c r="C104" t="s">
        <v>20</v>
      </c>
      <c r="D104">
        <v>20</v>
      </c>
    </row>
    <row r="105" spans="1:5" x14ac:dyDescent="0.15">
      <c r="A105">
        <v>2</v>
      </c>
      <c r="B105" t="s">
        <v>641</v>
      </c>
      <c r="C105" t="s">
        <v>20</v>
      </c>
      <c r="D105">
        <v>45</v>
      </c>
      <c r="E105">
        <f t="shared" ref="E105" si="24">AVERAGE((D102:D105))</f>
        <v>34.375</v>
      </c>
    </row>
    <row r="106" spans="1:5" x14ac:dyDescent="0.15">
      <c r="A106">
        <v>3</v>
      </c>
      <c r="B106" t="s">
        <v>640</v>
      </c>
      <c r="C106" t="s">
        <v>20</v>
      </c>
      <c r="D106">
        <v>97.5</v>
      </c>
    </row>
    <row r="107" spans="1:5" x14ac:dyDescent="0.15">
      <c r="A107">
        <v>3</v>
      </c>
      <c r="B107" t="s">
        <v>638</v>
      </c>
      <c r="C107" t="s">
        <v>20</v>
      </c>
      <c r="D107">
        <v>95</v>
      </c>
    </row>
    <row r="108" spans="1:5" x14ac:dyDescent="0.15">
      <c r="A108">
        <v>3</v>
      </c>
      <c r="B108" t="s">
        <v>641</v>
      </c>
      <c r="C108" t="s">
        <v>20</v>
      </c>
      <c r="D108">
        <v>97.5</v>
      </c>
    </row>
    <row r="109" spans="1:5" x14ac:dyDescent="0.15">
      <c r="A109">
        <v>3</v>
      </c>
      <c r="B109" t="s">
        <v>639</v>
      </c>
      <c r="C109" t="s">
        <v>20</v>
      </c>
      <c r="D109">
        <v>97.5</v>
      </c>
      <c r="E109">
        <f t="shared" ref="E109" si="25">AVERAGE((D106:D109))</f>
        <v>96.875</v>
      </c>
    </row>
    <row r="110" spans="1:5" x14ac:dyDescent="0.15">
      <c r="A110">
        <v>4</v>
      </c>
      <c r="B110" t="s">
        <v>640</v>
      </c>
      <c r="C110" t="s">
        <v>20</v>
      </c>
      <c r="D110">
        <v>70</v>
      </c>
    </row>
    <row r="111" spans="1:5" x14ac:dyDescent="0.15">
      <c r="A111">
        <v>4</v>
      </c>
      <c r="B111" t="s">
        <v>641</v>
      </c>
      <c r="C111" t="s">
        <v>20</v>
      </c>
      <c r="D111">
        <v>82.5</v>
      </c>
    </row>
    <row r="112" spans="1:5" x14ac:dyDescent="0.15">
      <c r="A112">
        <v>4</v>
      </c>
      <c r="B112" t="s">
        <v>639</v>
      </c>
      <c r="C112" t="s">
        <v>20</v>
      </c>
      <c r="D112">
        <v>52.5</v>
      </c>
    </row>
    <row r="113" spans="1:5" x14ac:dyDescent="0.15">
      <c r="A113">
        <v>4</v>
      </c>
      <c r="B113" t="s">
        <v>638</v>
      </c>
      <c r="C113" t="s">
        <v>20</v>
      </c>
      <c r="D113">
        <v>82.5</v>
      </c>
      <c r="E113">
        <f t="shared" ref="E113" si="26">AVERAGE((D110:D113))</f>
        <v>71.875</v>
      </c>
    </row>
    <row r="114" spans="1:5" x14ac:dyDescent="0.15">
      <c r="A114">
        <v>5</v>
      </c>
      <c r="B114" t="s">
        <v>641</v>
      </c>
      <c r="C114" t="s">
        <v>20</v>
      </c>
      <c r="D114">
        <v>97.5</v>
      </c>
    </row>
    <row r="115" spans="1:5" x14ac:dyDescent="0.15">
      <c r="A115">
        <v>5</v>
      </c>
      <c r="B115" t="s">
        <v>640</v>
      </c>
      <c r="C115" t="s">
        <v>20</v>
      </c>
      <c r="D115">
        <v>87.5</v>
      </c>
    </row>
    <row r="116" spans="1:5" x14ac:dyDescent="0.15">
      <c r="A116">
        <v>5</v>
      </c>
      <c r="B116" t="s">
        <v>639</v>
      </c>
      <c r="C116" t="s">
        <v>20</v>
      </c>
      <c r="D116">
        <v>75</v>
      </c>
    </row>
    <row r="117" spans="1:5" x14ac:dyDescent="0.15">
      <c r="A117">
        <v>5</v>
      </c>
      <c r="B117" t="s">
        <v>638</v>
      </c>
      <c r="C117" t="s">
        <v>20</v>
      </c>
      <c r="D117">
        <v>87.5</v>
      </c>
      <c r="E117">
        <f t="shared" ref="E117" si="27">AVERAGE((D114:D117))</f>
        <v>86.875</v>
      </c>
    </row>
    <row r="118" spans="1:5" x14ac:dyDescent="0.15">
      <c r="A118">
        <v>6</v>
      </c>
      <c r="B118" t="s">
        <v>641</v>
      </c>
      <c r="C118" t="s">
        <v>20</v>
      </c>
      <c r="D118">
        <v>87.5</v>
      </c>
    </row>
    <row r="119" spans="1:5" x14ac:dyDescent="0.15">
      <c r="A119">
        <v>6</v>
      </c>
      <c r="B119" t="s">
        <v>639</v>
      </c>
      <c r="C119" t="s">
        <v>20</v>
      </c>
      <c r="D119">
        <v>82.5</v>
      </c>
    </row>
    <row r="120" spans="1:5" x14ac:dyDescent="0.15">
      <c r="A120">
        <v>6</v>
      </c>
      <c r="B120" t="s">
        <v>640</v>
      </c>
      <c r="C120" t="s">
        <v>20</v>
      </c>
      <c r="D120">
        <v>95</v>
      </c>
    </row>
    <row r="121" spans="1:5" x14ac:dyDescent="0.15">
      <c r="A121">
        <v>6</v>
      </c>
      <c r="B121" t="s">
        <v>638</v>
      </c>
      <c r="C121" t="s">
        <v>20</v>
      </c>
      <c r="D121">
        <v>97.5</v>
      </c>
      <c r="E121">
        <f t="shared" ref="E121" si="28">AVERAGE((D118:D121))</f>
        <v>90.625</v>
      </c>
    </row>
    <row r="122" spans="1:5" x14ac:dyDescent="0.15">
      <c r="A122">
        <v>7</v>
      </c>
      <c r="B122" t="s">
        <v>639</v>
      </c>
      <c r="C122" t="s">
        <v>20</v>
      </c>
      <c r="D122">
        <v>92.5</v>
      </c>
    </row>
    <row r="123" spans="1:5" x14ac:dyDescent="0.15">
      <c r="A123">
        <v>7</v>
      </c>
      <c r="B123" t="s">
        <v>641</v>
      </c>
      <c r="C123" t="s">
        <v>20</v>
      </c>
      <c r="D123">
        <v>97.5</v>
      </c>
    </row>
    <row r="124" spans="1:5" x14ac:dyDescent="0.15">
      <c r="A124">
        <v>7</v>
      </c>
      <c r="B124" t="s">
        <v>638</v>
      </c>
      <c r="C124" t="s">
        <v>20</v>
      </c>
      <c r="D124">
        <v>97.5</v>
      </c>
    </row>
    <row r="125" spans="1:5" x14ac:dyDescent="0.15">
      <c r="A125">
        <v>7</v>
      </c>
      <c r="B125" t="s">
        <v>640</v>
      </c>
      <c r="C125" t="s">
        <v>20</v>
      </c>
      <c r="D125">
        <v>75</v>
      </c>
      <c r="E125">
        <f t="shared" ref="E125" si="29">AVERAGE((D122:D125))</f>
        <v>90.625</v>
      </c>
    </row>
    <row r="126" spans="1:5" x14ac:dyDescent="0.15">
      <c r="A126">
        <v>8</v>
      </c>
      <c r="B126" t="s">
        <v>638</v>
      </c>
      <c r="C126" t="s">
        <v>20</v>
      </c>
      <c r="D126">
        <v>92.5</v>
      </c>
    </row>
    <row r="127" spans="1:5" x14ac:dyDescent="0.15">
      <c r="A127">
        <v>8</v>
      </c>
      <c r="B127" t="s">
        <v>639</v>
      </c>
      <c r="C127" t="s">
        <v>20</v>
      </c>
      <c r="D127">
        <v>52.5</v>
      </c>
    </row>
    <row r="128" spans="1:5" x14ac:dyDescent="0.15">
      <c r="A128">
        <v>8</v>
      </c>
      <c r="B128" t="s">
        <v>641</v>
      </c>
      <c r="C128" t="s">
        <v>20</v>
      </c>
      <c r="D128">
        <v>97.5</v>
      </c>
    </row>
    <row r="129" spans="1:5" x14ac:dyDescent="0.15">
      <c r="A129">
        <v>8</v>
      </c>
      <c r="B129" t="s">
        <v>640</v>
      </c>
      <c r="C129" t="s">
        <v>20</v>
      </c>
      <c r="D129">
        <v>82.5</v>
      </c>
      <c r="E129">
        <f t="shared" ref="E129" si="30">AVERAGE((D126:D129))</f>
        <v>81.25</v>
      </c>
    </row>
    <row r="130" spans="1:5" x14ac:dyDescent="0.15">
      <c r="A130">
        <v>9</v>
      </c>
      <c r="B130" t="s">
        <v>638</v>
      </c>
      <c r="C130" t="s">
        <v>20</v>
      </c>
      <c r="D130">
        <v>62.5</v>
      </c>
    </row>
    <row r="131" spans="1:5" x14ac:dyDescent="0.15">
      <c r="A131">
        <v>9</v>
      </c>
      <c r="B131" t="s">
        <v>639</v>
      </c>
      <c r="C131" t="s">
        <v>20</v>
      </c>
      <c r="D131">
        <v>40</v>
      </c>
    </row>
    <row r="132" spans="1:5" x14ac:dyDescent="0.15">
      <c r="A132">
        <v>9</v>
      </c>
      <c r="B132" t="s">
        <v>640</v>
      </c>
      <c r="C132" t="s">
        <v>20</v>
      </c>
      <c r="D132">
        <v>80</v>
      </c>
    </row>
    <row r="133" spans="1:5" x14ac:dyDescent="0.15">
      <c r="A133">
        <v>9</v>
      </c>
      <c r="B133" t="s">
        <v>641</v>
      </c>
      <c r="C133" t="s">
        <v>20</v>
      </c>
      <c r="D133">
        <v>50</v>
      </c>
      <c r="E133">
        <f t="shared" ref="E133" si="31">AVERAGE((D130:D133))</f>
        <v>58.125</v>
      </c>
    </row>
    <row r="134" spans="1:5" x14ac:dyDescent="0.15">
      <c r="A134">
        <v>10</v>
      </c>
      <c r="B134" t="s">
        <v>638</v>
      </c>
      <c r="C134" t="s">
        <v>20</v>
      </c>
      <c r="D134">
        <v>85</v>
      </c>
    </row>
    <row r="135" spans="1:5" x14ac:dyDescent="0.15">
      <c r="A135">
        <v>10</v>
      </c>
      <c r="B135" t="s">
        <v>640</v>
      </c>
      <c r="C135" t="s">
        <v>20</v>
      </c>
      <c r="D135">
        <v>90</v>
      </c>
    </row>
    <row r="136" spans="1:5" x14ac:dyDescent="0.15">
      <c r="A136">
        <v>10</v>
      </c>
      <c r="B136" t="s">
        <v>639</v>
      </c>
      <c r="C136" t="s">
        <v>20</v>
      </c>
      <c r="D136">
        <v>70</v>
      </c>
    </row>
    <row r="137" spans="1:5" x14ac:dyDescent="0.15">
      <c r="A137">
        <v>10</v>
      </c>
      <c r="B137" t="s">
        <v>641</v>
      </c>
      <c r="C137" t="s">
        <v>20</v>
      </c>
      <c r="D137">
        <v>70</v>
      </c>
      <c r="E137">
        <f t="shared" ref="E137" si="32">AVERAGE((D134:D137))</f>
        <v>78.75</v>
      </c>
    </row>
    <row r="138" spans="1:5" x14ac:dyDescent="0.15">
      <c r="A138">
        <v>11</v>
      </c>
      <c r="B138" t="s">
        <v>640</v>
      </c>
      <c r="C138" t="s">
        <v>20</v>
      </c>
      <c r="D138">
        <v>80</v>
      </c>
    </row>
    <row r="139" spans="1:5" x14ac:dyDescent="0.15">
      <c r="A139">
        <v>11</v>
      </c>
      <c r="B139" t="s">
        <v>638</v>
      </c>
      <c r="C139" t="s">
        <v>20</v>
      </c>
      <c r="D139">
        <v>72.5</v>
      </c>
    </row>
    <row r="140" spans="1:5" x14ac:dyDescent="0.15">
      <c r="A140">
        <v>11</v>
      </c>
      <c r="B140" t="s">
        <v>641</v>
      </c>
      <c r="C140" t="s">
        <v>20</v>
      </c>
      <c r="D140">
        <v>75</v>
      </c>
    </row>
    <row r="141" spans="1:5" x14ac:dyDescent="0.15">
      <c r="A141">
        <v>11</v>
      </c>
      <c r="B141" t="s">
        <v>639</v>
      </c>
      <c r="C141" t="s">
        <v>20</v>
      </c>
      <c r="D141">
        <v>80</v>
      </c>
      <c r="E141">
        <f t="shared" ref="E141" si="33">AVERAGE((D138:D141))</f>
        <v>76.875</v>
      </c>
    </row>
    <row r="142" spans="1:5" x14ac:dyDescent="0.15">
      <c r="A142">
        <v>12</v>
      </c>
      <c r="B142" t="s">
        <v>640</v>
      </c>
      <c r="C142" t="s">
        <v>20</v>
      </c>
      <c r="D142">
        <v>77.5</v>
      </c>
    </row>
    <row r="143" spans="1:5" x14ac:dyDescent="0.15">
      <c r="A143">
        <v>12</v>
      </c>
      <c r="B143" t="s">
        <v>641</v>
      </c>
      <c r="C143" t="s">
        <v>20</v>
      </c>
      <c r="D143">
        <v>65</v>
      </c>
    </row>
    <row r="144" spans="1:5" x14ac:dyDescent="0.15">
      <c r="A144">
        <v>12</v>
      </c>
      <c r="B144" t="s">
        <v>639</v>
      </c>
      <c r="C144" t="s">
        <v>20</v>
      </c>
      <c r="D144">
        <v>65</v>
      </c>
    </row>
    <row r="145" spans="1:5" x14ac:dyDescent="0.15">
      <c r="A145">
        <v>12</v>
      </c>
      <c r="B145" t="s">
        <v>638</v>
      </c>
      <c r="C145" t="s">
        <v>20</v>
      </c>
      <c r="D145">
        <v>70</v>
      </c>
      <c r="E145">
        <f t="shared" ref="E145" si="34">AVERAGE((D142:D145))</f>
        <v>69.375</v>
      </c>
    </row>
    <row r="146" spans="1:5" x14ac:dyDescent="0.15">
      <c r="A146">
        <v>13</v>
      </c>
      <c r="B146" t="s">
        <v>641</v>
      </c>
      <c r="C146" t="s">
        <v>20</v>
      </c>
      <c r="D146">
        <v>92.5</v>
      </c>
    </row>
    <row r="147" spans="1:5" x14ac:dyDescent="0.15">
      <c r="A147">
        <v>13</v>
      </c>
      <c r="B147" t="s">
        <v>640</v>
      </c>
      <c r="C147" t="s">
        <v>20</v>
      </c>
      <c r="D147">
        <v>80</v>
      </c>
    </row>
    <row r="148" spans="1:5" x14ac:dyDescent="0.15">
      <c r="A148">
        <v>13</v>
      </c>
      <c r="B148" t="s">
        <v>639</v>
      </c>
      <c r="C148" t="s">
        <v>20</v>
      </c>
      <c r="D148">
        <v>57.5</v>
      </c>
    </row>
    <row r="149" spans="1:5" x14ac:dyDescent="0.15">
      <c r="A149">
        <v>13</v>
      </c>
      <c r="B149" t="s">
        <v>638</v>
      </c>
      <c r="C149" t="s">
        <v>20</v>
      </c>
      <c r="D149">
        <v>95</v>
      </c>
      <c r="E149">
        <f t="shared" ref="E149" si="35">AVERAGE((D146:D149))</f>
        <v>81.25</v>
      </c>
    </row>
    <row r="150" spans="1:5" x14ac:dyDescent="0.15">
      <c r="A150">
        <v>14</v>
      </c>
      <c r="B150" t="s">
        <v>641</v>
      </c>
      <c r="C150" t="s">
        <v>20</v>
      </c>
      <c r="D150">
        <v>82.5</v>
      </c>
    </row>
    <row r="151" spans="1:5" x14ac:dyDescent="0.15">
      <c r="A151">
        <v>14</v>
      </c>
      <c r="B151" t="s">
        <v>639</v>
      </c>
      <c r="C151" t="s">
        <v>20</v>
      </c>
      <c r="D151">
        <v>67.5</v>
      </c>
    </row>
    <row r="152" spans="1:5" x14ac:dyDescent="0.15">
      <c r="A152">
        <v>14</v>
      </c>
      <c r="B152" t="s">
        <v>640</v>
      </c>
      <c r="C152" t="s">
        <v>20</v>
      </c>
      <c r="D152">
        <v>35</v>
      </c>
    </row>
    <row r="153" spans="1:5" x14ac:dyDescent="0.15">
      <c r="A153">
        <v>14</v>
      </c>
      <c r="B153" t="s">
        <v>638</v>
      </c>
      <c r="C153" t="s">
        <v>20</v>
      </c>
      <c r="D153">
        <v>62.5</v>
      </c>
      <c r="E153">
        <f t="shared" ref="E153" si="36">AVERAGE((D150:D153))</f>
        <v>61.875</v>
      </c>
    </row>
    <row r="154" spans="1:5" x14ac:dyDescent="0.15">
      <c r="A154">
        <v>15</v>
      </c>
      <c r="B154" t="s">
        <v>639</v>
      </c>
      <c r="C154" t="s">
        <v>20</v>
      </c>
      <c r="D154">
        <v>92.5</v>
      </c>
    </row>
    <row r="155" spans="1:5" x14ac:dyDescent="0.15">
      <c r="A155">
        <v>15</v>
      </c>
      <c r="B155" t="s">
        <v>641</v>
      </c>
      <c r="C155" t="s">
        <v>20</v>
      </c>
      <c r="D155">
        <v>95</v>
      </c>
    </row>
    <row r="156" spans="1:5" x14ac:dyDescent="0.15">
      <c r="A156">
        <v>15</v>
      </c>
      <c r="B156" t="s">
        <v>638</v>
      </c>
      <c r="C156" t="s">
        <v>20</v>
      </c>
      <c r="D156">
        <v>100</v>
      </c>
    </row>
    <row r="157" spans="1:5" x14ac:dyDescent="0.15">
      <c r="A157">
        <v>15</v>
      </c>
      <c r="B157" t="s">
        <v>640</v>
      </c>
      <c r="C157" t="s">
        <v>20</v>
      </c>
      <c r="D157">
        <v>85</v>
      </c>
      <c r="E157">
        <f t="shared" ref="E157" si="37">AVERAGE((D154:D157))</f>
        <v>93.125</v>
      </c>
    </row>
    <row r="158" spans="1:5" x14ac:dyDescent="0.15">
      <c r="A158">
        <v>16</v>
      </c>
      <c r="B158" t="s">
        <v>638</v>
      </c>
      <c r="C158" t="s">
        <v>20</v>
      </c>
      <c r="D158">
        <v>95</v>
      </c>
    </row>
    <row r="159" spans="1:5" x14ac:dyDescent="0.15">
      <c r="A159">
        <v>16</v>
      </c>
      <c r="B159" t="s">
        <v>639</v>
      </c>
      <c r="C159" t="s">
        <v>20</v>
      </c>
      <c r="D159">
        <v>80</v>
      </c>
    </row>
    <row r="160" spans="1:5" x14ac:dyDescent="0.15">
      <c r="A160">
        <v>16</v>
      </c>
      <c r="B160" t="s">
        <v>641</v>
      </c>
      <c r="C160" t="s">
        <v>20</v>
      </c>
      <c r="D160">
        <v>100</v>
      </c>
    </row>
    <row r="161" spans="1:5" x14ac:dyDescent="0.15">
      <c r="A161">
        <v>16</v>
      </c>
      <c r="B161" t="s">
        <v>640</v>
      </c>
      <c r="C161" t="s">
        <v>20</v>
      </c>
      <c r="D161">
        <v>95</v>
      </c>
      <c r="E161">
        <f t="shared" ref="E161" si="38">AVERAGE((D158:D161))</f>
        <v>92.5</v>
      </c>
    </row>
    <row r="162" spans="1:5" x14ac:dyDescent="0.15">
      <c r="A162">
        <v>17</v>
      </c>
      <c r="B162" t="s">
        <v>638</v>
      </c>
      <c r="C162" t="s">
        <v>20</v>
      </c>
      <c r="D162">
        <v>70</v>
      </c>
    </row>
    <row r="163" spans="1:5" x14ac:dyDescent="0.15">
      <c r="A163">
        <v>17</v>
      </c>
      <c r="B163" t="s">
        <v>639</v>
      </c>
      <c r="C163" t="s">
        <v>20</v>
      </c>
      <c r="D163">
        <v>67.5</v>
      </c>
    </row>
    <row r="164" spans="1:5" x14ac:dyDescent="0.15">
      <c r="A164">
        <v>17</v>
      </c>
      <c r="B164" t="s">
        <v>640</v>
      </c>
      <c r="C164" t="s">
        <v>20</v>
      </c>
      <c r="D164">
        <v>87.5</v>
      </c>
    </row>
    <row r="165" spans="1:5" x14ac:dyDescent="0.15">
      <c r="A165">
        <v>17</v>
      </c>
      <c r="B165" t="s">
        <v>641</v>
      </c>
      <c r="C165" t="s">
        <v>20</v>
      </c>
      <c r="D165">
        <v>60</v>
      </c>
      <c r="E165">
        <f t="shared" ref="E165" si="39">AVERAGE((D162:D165))</f>
        <v>71.25</v>
      </c>
    </row>
    <row r="166" spans="1:5" x14ac:dyDescent="0.15">
      <c r="A166">
        <v>18</v>
      </c>
      <c r="B166" t="s">
        <v>638</v>
      </c>
      <c r="C166" t="s">
        <v>20</v>
      </c>
      <c r="D166">
        <v>62.5</v>
      </c>
    </row>
    <row r="167" spans="1:5" x14ac:dyDescent="0.15">
      <c r="A167">
        <v>18</v>
      </c>
      <c r="B167" t="s">
        <v>640</v>
      </c>
      <c r="C167" t="s">
        <v>20</v>
      </c>
      <c r="D167">
        <v>65</v>
      </c>
    </row>
    <row r="168" spans="1:5" x14ac:dyDescent="0.15">
      <c r="A168">
        <v>18</v>
      </c>
      <c r="B168" t="s">
        <v>639</v>
      </c>
      <c r="C168" t="s">
        <v>20</v>
      </c>
      <c r="D168">
        <v>57.5</v>
      </c>
    </row>
    <row r="169" spans="1:5" x14ac:dyDescent="0.15">
      <c r="A169">
        <v>18</v>
      </c>
      <c r="B169" t="s">
        <v>641</v>
      </c>
      <c r="C169" t="s">
        <v>20</v>
      </c>
      <c r="D169">
        <v>47.5</v>
      </c>
      <c r="E169">
        <f t="shared" ref="E169" si="40">AVERAGE((D166:D169))</f>
        <v>58.125</v>
      </c>
    </row>
    <row r="170" spans="1:5" x14ac:dyDescent="0.15">
      <c r="A170">
        <v>19</v>
      </c>
      <c r="B170" t="s">
        <v>640</v>
      </c>
      <c r="C170" t="s">
        <v>20</v>
      </c>
      <c r="D170">
        <v>95</v>
      </c>
    </row>
    <row r="171" spans="1:5" x14ac:dyDescent="0.15">
      <c r="A171">
        <v>19</v>
      </c>
      <c r="B171" t="s">
        <v>641</v>
      </c>
      <c r="C171" t="s">
        <v>20</v>
      </c>
      <c r="D171">
        <v>95</v>
      </c>
    </row>
    <row r="172" spans="1:5" x14ac:dyDescent="0.15">
      <c r="A172">
        <v>19</v>
      </c>
      <c r="B172" t="s">
        <v>638</v>
      </c>
      <c r="C172" t="s">
        <v>20</v>
      </c>
      <c r="D172">
        <v>100</v>
      </c>
    </row>
    <row r="173" spans="1:5" x14ac:dyDescent="0.15">
      <c r="A173">
        <v>19</v>
      </c>
      <c r="B173" t="s">
        <v>639</v>
      </c>
      <c r="C173" t="s">
        <v>20</v>
      </c>
      <c r="D173">
        <v>100</v>
      </c>
      <c r="E173">
        <f t="shared" ref="E173" si="41">AVERAGE((D170:D173))</f>
        <v>97.5</v>
      </c>
    </row>
    <row r="174" spans="1:5" x14ac:dyDescent="0.15">
      <c r="A174">
        <v>20</v>
      </c>
      <c r="B174" t="s">
        <v>640</v>
      </c>
      <c r="C174" t="s">
        <v>20</v>
      </c>
      <c r="D174">
        <v>50</v>
      </c>
    </row>
    <row r="175" spans="1:5" x14ac:dyDescent="0.15">
      <c r="A175">
        <v>20</v>
      </c>
      <c r="B175" t="s">
        <v>641</v>
      </c>
      <c r="C175" t="s">
        <v>20</v>
      </c>
      <c r="D175">
        <v>70</v>
      </c>
    </row>
    <row r="176" spans="1:5" x14ac:dyDescent="0.15">
      <c r="A176">
        <v>20</v>
      </c>
      <c r="B176" t="s">
        <v>639</v>
      </c>
      <c r="C176" t="s">
        <v>20</v>
      </c>
      <c r="D176">
        <v>65</v>
      </c>
    </row>
    <row r="177" spans="1:5" x14ac:dyDescent="0.15">
      <c r="A177">
        <v>20</v>
      </c>
      <c r="B177" t="s">
        <v>638</v>
      </c>
      <c r="C177" t="s">
        <v>20</v>
      </c>
      <c r="D177">
        <v>67.5</v>
      </c>
      <c r="E177">
        <f t="shared" ref="E177" si="42">AVERAGE((D174:D177))</f>
        <v>63.125</v>
      </c>
    </row>
    <row r="178" spans="1:5" x14ac:dyDescent="0.15">
      <c r="A178">
        <v>21</v>
      </c>
      <c r="B178" t="s">
        <v>641</v>
      </c>
      <c r="C178" t="s">
        <v>20</v>
      </c>
      <c r="D178">
        <v>95</v>
      </c>
    </row>
    <row r="179" spans="1:5" x14ac:dyDescent="0.15">
      <c r="A179">
        <v>21</v>
      </c>
      <c r="B179" t="s">
        <v>640</v>
      </c>
      <c r="C179" t="s">
        <v>20</v>
      </c>
      <c r="D179">
        <v>95</v>
      </c>
    </row>
    <row r="180" spans="1:5" x14ac:dyDescent="0.15">
      <c r="A180">
        <v>21</v>
      </c>
      <c r="B180" t="s">
        <v>639</v>
      </c>
      <c r="C180" t="s">
        <v>20</v>
      </c>
      <c r="D180">
        <v>95</v>
      </c>
    </row>
    <row r="181" spans="1:5" x14ac:dyDescent="0.15">
      <c r="A181">
        <v>21</v>
      </c>
      <c r="B181" t="s">
        <v>638</v>
      </c>
      <c r="C181" t="s">
        <v>20</v>
      </c>
      <c r="D181">
        <v>100</v>
      </c>
      <c r="E181">
        <f t="shared" ref="E181" si="43">AVERAGE((D178:D181))</f>
        <v>96.25</v>
      </c>
    </row>
    <row r="182" spans="1:5" x14ac:dyDescent="0.15">
      <c r="A182">
        <v>22</v>
      </c>
      <c r="B182" t="s">
        <v>639</v>
      </c>
      <c r="C182" t="s">
        <v>20</v>
      </c>
      <c r="D182">
        <v>92.5</v>
      </c>
    </row>
    <row r="183" spans="1:5" x14ac:dyDescent="0.15">
      <c r="A183">
        <v>22</v>
      </c>
      <c r="B183" t="s">
        <v>641</v>
      </c>
      <c r="C183" t="s">
        <v>20</v>
      </c>
      <c r="D183">
        <v>87.5</v>
      </c>
    </row>
    <row r="184" spans="1:5" x14ac:dyDescent="0.15">
      <c r="A184">
        <v>22</v>
      </c>
      <c r="B184" t="s">
        <v>640</v>
      </c>
      <c r="C184" t="s">
        <v>20</v>
      </c>
      <c r="D184">
        <v>100</v>
      </c>
    </row>
    <row r="185" spans="1:5" x14ac:dyDescent="0.15">
      <c r="A185">
        <v>22</v>
      </c>
      <c r="B185" t="s">
        <v>638</v>
      </c>
      <c r="C185" t="s">
        <v>20</v>
      </c>
      <c r="D185">
        <v>85</v>
      </c>
      <c r="E185">
        <f t="shared" ref="E185" si="44">AVERAGE((D182:D185))</f>
        <v>91.25</v>
      </c>
    </row>
    <row r="186" spans="1:5" x14ac:dyDescent="0.15">
      <c r="A186">
        <v>23</v>
      </c>
      <c r="B186" t="s">
        <v>639</v>
      </c>
      <c r="C186" t="s">
        <v>20</v>
      </c>
      <c r="D186">
        <v>72.5</v>
      </c>
    </row>
    <row r="187" spans="1:5" x14ac:dyDescent="0.15">
      <c r="A187">
        <v>23</v>
      </c>
      <c r="B187" t="s">
        <v>641</v>
      </c>
      <c r="C187" t="s">
        <v>20</v>
      </c>
      <c r="D187">
        <v>77.5</v>
      </c>
    </row>
    <row r="188" spans="1:5" x14ac:dyDescent="0.15">
      <c r="A188">
        <v>23</v>
      </c>
      <c r="B188" t="s">
        <v>638</v>
      </c>
      <c r="C188" t="s">
        <v>20</v>
      </c>
      <c r="D188">
        <v>50</v>
      </c>
    </row>
    <row r="189" spans="1:5" x14ac:dyDescent="0.15">
      <c r="A189">
        <v>23</v>
      </c>
      <c r="B189" t="s">
        <v>640</v>
      </c>
      <c r="C189" t="s">
        <v>20</v>
      </c>
      <c r="D189">
        <v>80</v>
      </c>
      <c r="E189">
        <f t="shared" ref="E189" si="45">AVERAGE((D186:D189))</f>
        <v>70</v>
      </c>
    </row>
    <row r="190" spans="1:5" x14ac:dyDescent="0.15">
      <c r="A190">
        <v>24</v>
      </c>
      <c r="B190" t="s">
        <v>638</v>
      </c>
      <c r="C190" t="s">
        <v>20</v>
      </c>
      <c r="D190">
        <v>82.5</v>
      </c>
    </row>
    <row r="191" spans="1:5" x14ac:dyDescent="0.15">
      <c r="A191">
        <v>24</v>
      </c>
      <c r="B191" t="s">
        <v>639</v>
      </c>
      <c r="C191" t="s">
        <v>20</v>
      </c>
      <c r="D191">
        <v>52.5</v>
      </c>
    </row>
    <row r="192" spans="1:5" x14ac:dyDescent="0.15">
      <c r="A192">
        <v>24</v>
      </c>
      <c r="B192" t="s">
        <v>641</v>
      </c>
      <c r="C192" t="s">
        <v>20</v>
      </c>
      <c r="D192">
        <v>90</v>
      </c>
    </row>
    <row r="193" spans="1:5" x14ac:dyDescent="0.15">
      <c r="A193">
        <v>24</v>
      </c>
      <c r="B193" t="s">
        <v>640</v>
      </c>
      <c r="C193" t="s">
        <v>20</v>
      </c>
      <c r="D193">
        <v>70</v>
      </c>
      <c r="E193">
        <f t="shared" ref="E193" si="46">AVERAGE((D190:D193))</f>
        <v>73.75</v>
      </c>
    </row>
  </sheetData>
  <sortState xmlns:xlrd2="http://schemas.microsoft.com/office/spreadsheetml/2017/richdata2" ref="A2:D193">
    <sortCondition ref="C2:C193"/>
    <sortCondition ref="A2:A193"/>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0054-173C-8B4B-A4C7-F55F33FAC937}">
  <dimension ref="A1:C49"/>
  <sheetViews>
    <sheetView workbookViewId="0">
      <selection sqref="A1:A1048576"/>
    </sheetView>
  </sheetViews>
  <sheetFormatPr baseColWidth="10" defaultRowHeight="13" x14ac:dyDescent="0.15"/>
  <cols>
    <col min="2" max="2" width="16.6640625" customWidth="1"/>
  </cols>
  <sheetData>
    <row r="1" spans="1:3" x14ac:dyDescent="0.15">
      <c r="A1" t="s">
        <v>644</v>
      </c>
      <c r="B1" t="s">
        <v>645</v>
      </c>
      <c r="C1" t="s">
        <v>647</v>
      </c>
    </row>
    <row r="2" spans="1:3" x14ac:dyDescent="0.15">
      <c r="A2">
        <v>1</v>
      </c>
      <c r="B2" t="s">
        <v>25</v>
      </c>
      <c r="C2">
        <v>85.625</v>
      </c>
    </row>
    <row r="3" spans="1:3" x14ac:dyDescent="0.15">
      <c r="A3">
        <f>A2+1</f>
        <v>2</v>
      </c>
      <c r="B3" t="s">
        <v>25</v>
      </c>
      <c r="C3">
        <v>60</v>
      </c>
    </row>
    <row r="4" spans="1:3" x14ac:dyDescent="0.15">
      <c r="A4">
        <f t="shared" ref="A4:A25" si="0">A3+1</f>
        <v>3</v>
      </c>
      <c r="B4" t="s">
        <v>25</v>
      </c>
      <c r="C4">
        <v>95.625</v>
      </c>
    </row>
    <row r="5" spans="1:3" x14ac:dyDescent="0.15">
      <c r="A5">
        <f t="shared" si="0"/>
        <v>4</v>
      </c>
      <c r="B5" t="s">
        <v>25</v>
      </c>
      <c r="C5">
        <v>71.875</v>
      </c>
    </row>
    <row r="6" spans="1:3" x14ac:dyDescent="0.15">
      <c r="A6">
        <f t="shared" si="0"/>
        <v>5</v>
      </c>
      <c r="B6" t="s">
        <v>25</v>
      </c>
      <c r="C6">
        <v>83.125</v>
      </c>
    </row>
    <row r="7" spans="1:3" x14ac:dyDescent="0.15">
      <c r="A7">
        <f t="shared" si="0"/>
        <v>6</v>
      </c>
      <c r="B7" t="s">
        <v>25</v>
      </c>
      <c r="C7">
        <v>90</v>
      </c>
    </row>
    <row r="8" spans="1:3" x14ac:dyDescent="0.15">
      <c r="A8">
        <f t="shared" si="0"/>
        <v>7</v>
      </c>
      <c r="B8" t="s">
        <v>25</v>
      </c>
      <c r="C8">
        <v>86.875</v>
      </c>
    </row>
    <row r="9" spans="1:3" x14ac:dyDescent="0.15">
      <c r="A9">
        <f t="shared" si="0"/>
        <v>8</v>
      </c>
      <c r="B9" t="s">
        <v>25</v>
      </c>
      <c r="C9">
        <v>83.75</v>
      </c>
    </row>
    <row r="10" spans="1:3" x14ac:dyDescent="0.15">
      <c r="A10">
        <f t="shared" si="0"/>
        <v>9</v>
      </c>
      <c r="B10" t="s">
        <v>25</v>
      </c>
      <c r="C10">
        <v>53.75</v>
      </c>
    </row>
    <row r="11" spans="1:3" x14ac:dyDescent="0.15">
      <c r="A11">
        <f t="shared" si="0"/>
        <v>10</v>
      </c>
      <c r="B11" t="s">
        <v>25</v>
      </c>
      <c r="C11">
        <v>71.875</v>
      </c>
    </row>
    <row r="12" spans="1:3" x14ac:dyDescent="0.15">
      <c r="A12">
        <f t="shared" si="0"/>
        <v>11</v>
      </c>
      <c r="B12" t="s">
        <v>25</v>
      </c>
      <c r="C12">
        <v>81.25</v>
      </c>
    </row>
    <row r="13" spans="1:3" x14ac:dyDescent="0.15">
      <c r="A13">
        <f t="shared" si="0"/>
        <v>12</v>
      </c>
      <c r="B13" t="s">
        <v>25</v>
      </c>
      <c r="C13">
        <v>61.875</v>
      </c>
    </row>
    <row r="14" spans="1:3" x14ac:dyDescent="0.15">
      <c r="A14">
        <f t="shared" si="0"/>
        <v>13</v>
      </c>
      <c r="B14" t="s">
        <v>25</v>
      </c>
      <c r="C14">
        <v>85.625</v>
      </c>
    </row>
    <row r="15" spans="1:3" x14ac:dyDescent="0.15">
      <c r="A15">
        <f t="shared" si="0"/>
        <v>14</v>
      </c>
      <c r="B15" t="s">
        <v>25</v>
      </c>
      <c r="C15">
        <v>89.375</v>
      </c>
    </row>
    <row r="16" spans="1:3" x14ac:dyDescent="0.15">
      <c r="A16">
        <f t="shared" si="0"/>
        <v>15</v>
      </c>
      <c r="B16" t="s">
        <v>25</v>
      </c>
      <c r="C16">
        <v>93.75</v>
      </c>
    </row>
    <row r="17" spans="1:3" x14ac:dyDescent="0.15">
      <c r="A17">
        <f t="shared" si="0"/>
        <v>16</v>
      </c>
      <c r="B17" t="s">
        <v>25</v>
      </c>
      <c r="C17">
        <v>91.875</v>
      </c>
    </row>
    <row r="18" spans="1:3" x14ac:dyDescent="0.15">
      <c r="A18">
        <f t="shared" si="0"/>
        <v>17</v>
      </c>
      <c r="B18" t="s">
        <v>25</v>
      </c>
      <c r="C18">
        <v>76.25</v>
      </c>
    </row>
    <row r="19" spans="1:3" x14ac:dyDescent="0.15">
      <c r="A19">
        <f t="shared" si="0"/>
        <v>18</v>
      </c>
      <c r="B19" t="s">
        <v>25</v>
      </c>
      <c r="C19">
        <v>53.125</v>
      </c>
    </row>
    <row r="20" spans="1:3" x14ac:dyDescent="0.15">
      <c r="A20">
        <f t="shared" si="0"/>
        <v>19</v>
      </c>
      <c r="B20" t="s">
        <v>25</v>
      </c>
      <c r="C20">
        <v>86.875</v>
      </c>
    </row>
    <row r="21" spans="1:3" x14ac:dyDescent="0.15">
      <c r="A21">
        <f t="shared" si="0"/>
        <v>20</v>
      </c>
      <c r="B21" t="s">
        <v>25</v>
      </c>
      <c r="C21">
        <v>68.125</v>
      </c>
    </row>
    <row r="22" spans="1:3" x14ac:dyDescent="0.15">
      <c r="A22">
        <f t="shared" si="0"/>
        <v>21</v>
      </c>
      <c r="B22" t="s">
        <v>25</v>
      </c>
      <c r="C22">
        <v>96.25</v>
      </c>
    </row>
    <row r="23" spans="1:3" x14ac:dyDescent="0.15">
      <c r="A23">
        <f t="shared" si="0"/>
        <v>22</v>
      </c>
      <c r="B23" t="s">
        <v>25</v>
      </c>
      <c r="C23">
        <v>76.25</v>
      </c>
    </row>
    <row r="24" spans="1:3" x14ac:dyDescent="0.15">
      <c r="A24">
        <f t="shared" si="0"/>
        <v>23</v>
      </c>
      <c r="B24" t="s">
        <v>25</v>
      </c>
      <c r="C24">
        <v>76.875</v>
      </c>
    </row>
    <row r="25" spans="1:3" x14ac:dyDescent="0.15">
      <c r="A25">
        <f t="shared" si="0"/>
        <v>24</v>
      </c>
      <c r="B25" t="s">
        <v>25</v>
      </c>
      <c r="C25">
        <v>77.5</v>
      </c>
    </row>
    <row r="26" spans="1:3" x14ac:dyDescent="0.15">
      <c r="A26">
        <v>1</v>
      </c>
      <c r="B26" t="s">
        <v>646</v>
      </c>
      <c r="C26">
        <v>88.75</v>
      </c>
    </row>
    <row r="27" spans="1:3" x14ac:dyDescent="0.15">
      <c r="A27">
        <f>A26+1</f>
        <v>2</v>
      </c>
      <c r="B27" t="s">
        <v>646</v>
      </c>
      <c r="C27">
        <v>34.375</v>
      </c>
    </row>
    <row r="28" spans="1:3" x14ac:dyDescent="0.15">
      <c r="A28">
        <f t="shared" ref="A28:A49" si="1">A27+1</f>
        <v>3</v>
      </c>
      <c r="B28" t="s">
        <v>646</v>
      </c>
      <c r="C28">
        <v>96.875</v>
      </c>
    </row>
    <row r="29" spans="1:3" x14ac:dyDescent="0.15">
      <c r="A29">
        <f t="shared" si="1"/>
        <v>4</v>
      </c>
      <c r="B29" t="s">
        <v>646</v>
      </c>
      <c r="C29">
        <v>71.875</v>
      </c>
    </row>
    <row r="30" spans="1:3" x14ac:dyDescent="0.15">
      <c r="A30">
        <f t="shared" si="1"/>
        <v>5</v>
      </c>
      <c r="B30" t="s">
        <v>646</v>
      </c>
      <c r="C30">
        <v>86.875</v>
      </c>
    </row>
    <row r="31" spans="1:3" x14ac:dyDescent="0.15">
      <c r="A31">
        <f t="shared" si="1"/>
        <v>6</v>
      </c>
      <c r="B31" t="s">
        <v>646</v>
      </c>
      <c r="C31">
        <v>90.625</v>
      </c>
    </row>
    <row r="32" spans="1:3" x14ac:dyDescent="0.15">
      <c r="A32">
        <f t="shared" si="1"/>
        <v>7</v>
      </c>
      <c r="B32" t="s">
        <v>646</v>
      </c>
      <c r="C32">
        <v>90.625</v>
      </c>
    </row>
    <row r="33" spans="1:3" x14ac:dyDescent="0.15">
      <c r="A33">
        <f t="shared" si="1"/>
        <v>8</v>
      </c>
      <c r="B33" t="s">
        <v>646</v>
      </c>
      <c r="C33">
        <v>81.25</v>
      </c>
    </row>
    <row r="34" spans="1:3" x14ac:dyDescent="0.15">
      <c r="A34">
        <f t="shared" si="1"/>
        <v>9</v>
      </c>
      <c r="B34" t="s">
        <v>646</v>
      </c>
      <c r="C34">
        <v>58.125</v>
      </c>
    </row>
    <row r="35" spans="1:3" x14ac:dyDescent="0.15">
      <c r="A35">
        <f t="shared" si="1"/>
        <v>10</v>
      </c>
      <c r="B35" t="s">
        <v>646</v>
      </c>
      <c r="C35">
        <v>78.75</v>
      </c>
    </row>
    <row r="36" spans="1:3" x14ac:dyDescent="0.15">
      <c r="A36">
        <f t="shared" si="1"/>
        <v>11</v>
      </c>
      <c r="B36" t="s">
        <v>646</v>
      </c>
      <c r="C36">
        <v>76.875</v>
      </c>
    </row>
    <row r="37" spans="1:3" x14ac:dyDescent="0.15">
      <c r="A37">
        <f t="shared" si="1"/>
        <v>12</v>
      </c>
      <c r="B37" t="s">
        <v>646</v>
      </c>
      <c r="C37">
        <v>69.375</v>
      </c>
    </row>
    <row r="38" spans="1:3" x14ac:dyDescent="0.15">
      <c r="A38">
        <f t="shared" si="1"/>
        <v>13</v>
      </c>
      <c r="B38" t="s">
        <v>646</v>
      </c>
      <c r="C38">
        <v>81.25</v>
      </c>
    </row>
    <row r="39" spans="1:3" x14ac:dyDescent="0.15">
      <c r="A39">
        <f t="shared" si="1"/>
        <v>14</v>
      </c>
      <c r="B39" t="s">
        <v>646</v>
      </c>
      <c r="C39">
        <v>61.875</v>
      </c>
    </row>
    <row r="40" spans="1:3" x14ac:dyDescent="0.15">
      <c r="A40">
        <f t="shared" si="1"/>
        <v>15</v>
      </c>
      <c r="B40" t="s">
        <v>646</v>
      </c>
      <c r="C40">
        <v>93.125</v>
      </c>
    </row>
    <row r="41" spans="1:3" x14ac:dyDescent="0.15">
      <c r="A41">
        <f t="shared" si="1"/>
        <v>16</v>
      </c>
      <c r="B41" t="s">
        <v>646</v>
      </c>
      <c r="C41">
        <v>92.5</v>
      </c>
    </row>
    <row r="42" spans="1:3" x14ac:dyDescent="0.15">
      <c r="A42">
        <f t="shared" si="1"/>
        <v>17</v>
      </c>
      <c r="B42" t="s">
        <v>646</v>
      </c>
      <c r="C42">
        <v>71.25</v>
      </c>
    </row>
    <row r="43" spans="1:3" x14ac:dyDescent="0.15">
      <c r="A43">
        <f t="shared" si="1"/>
        <v>18</v>
      </c>
      <c r="B43" t="s">
        <v>646</v>
      </c>
      <c r="C43">
        <v>58.125</v>
      </c>
    </row>
    <row r="44" spans="1:3" x14ac:dyDescent="0.15">
      <c r="A44">
        <f t="shared" si="1"/>
        <v>19</v>
      </c>
      <c r="B44" t="s">
        <v>646</v>
      </c>
      <c r="C44">
        <v>97.5</v>
      </c>
    </row>
    <row r="45" spans="1:3" x14ac:dyDescent="0.15">
      <c r="A45">
        <f t="shared" si="1"/>
        <v>20</v>
      </c>
      <c r="B45" t="s">
        <v>646</v>
      </c>
      <c r="C45">
        <v>63.125</v>
      </c>
    </row>
    <row r="46" spans="1:3" x14ac:dyDescent="0.15">
      <c r="A46">
        <f t="shared" si="1"/>
        <v>21</v>
      </c>
      <c r="B46" t="s">
        <v>646</v>
      </c>
      <c r="C46">
        <v>96.25</v>
      </c>
    </row>
    <row r="47" spans="1:3" x14ac:dyDescent="0.15">
      <c r="A47">
        <f t="shared" si="1"/>
        <v>22</v>
      </c>
      <c r="B47" t="s">
        <v>646</v>
      </c>
      <c r="C47">
        <v>91.25</v>
      </c>
    </row>
    <row r="48" spans="1:3" x14ac:dyDescent="0.15">
      <c r="A48">
        <f t="shared" si="1"/>
        <v>23</v>
      </c>
      <c r="B48" t="s">
        <v>646</v>
      </c>
      <c r="C48">
        <v>70</v>
      </c>
    </row>
    <row r="49" spans="1:3" x14ac:dyDescent="0.15">
      <c r="A49">
        <f t="shared" si="1"/>
        <v>24</v>
      </c>
      <c r="B49" t="s">
        <v>646</v>
      </c>
      <c r="C49">
        <v>73.75</v>
      </c>
    </row>
  </sheetData>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5E09-4B11-0C4C-95A9-A3879B8786D7}">
  <dimension ref="A1:C97"/>
  <sheetViews>
    <sheetView tabSelected="1" topLeftCell="A48" workbookViewId="0">
      <selection activeCell="K58" sqref="K58"/>
    </sheetView>
  </sheetViews>
  <sheetFormatPr baseColWidth="10" defaultRowHeight="13" x14ac:dyDescent="0.15"/>
  <cols>
    <col min="3" max="3" width="21.6640625" customWidth="1"/>
  </cols>
  <sheetData>
    <row r="1" spans="1:3" x14ac:dyDescent="0.15">
      <c r="A1" t="s">
        <v>644</v>
      </c>
      <c r="B1" t="s">
        <v>648</v>
      </c>
      <c r="C1" t="s">
        <v>649</v>
      </c>
    </row>
    <row r="2" spans="1:3" x14ac:dyDescent="0.15">
      <c r="A2">
        <v>1</v>
      </c>
      <c r="B2" t="s">
        <v>640</v>
      </c>
      <c r="C2">
        <v>93.75</v>
      </c>
    </row>
    <row r="3" spans="1:3" x14ac:dyDescent="0.15">
      <c r="A3">
        <f>A2+1</f>
        <v>2</v>
      </c>
      <c r="B3" t="s">
        <v>640</v>
      </c>
      <c r="C3">
        <v>41.25</v>
      </c>
    </row>
    <row r="4" spans="1:3" x14ac:dyDescent="0.15">
      <c r="A4">
        <f t="shared" ref="A4:A25" si="0">A3+1</f>
        <v>3</v>
      </c>
      <c r="B4" t="s">
        <v>640</v>
      </c>
      <c r="C4">
        <v>96.25</v>
      </c>
    </row>
    <row r="5" spans="1:3" x14ac:dyDescent="0.15">
      <c r="A5">
        <f t="shared" si="0"/>
        <v>4</v>
      </c>
      <c r="B5" t="s">
        <v>640</v>
      </c>
      <c r="C5">
        <v>73.75</v>
      </c>
    </row>
    <row r="6" spans="1:3" x14ac:dyDescent="0.15">
      <c r="A6">
        <f t="shared" si="0"/>
        <v>5</v>
      </c>
      <c r="B6" t="s">
        <v>640</v>
      </c>
      <c r="C6">
        <v>90</v>
      </c>
    </row>
    <row r="7" spans="1:3" x14ac:dyDescent="0.15">
      <c r="A7">
        <f t="shared" si="0"/>
        <v>6</v>
      </c>
      <c r="B7" t="s">
        <v>640</v>
      </c>
      <c r="C7">
        <v>91.25</v>
      </c>
    </row>
    <row r="8" spans="1:3" x14ac:dyDescent="0.15">
      <c r="A8">
        <f t="shared" si="0"/>
        <v>7</v>
      </c>
      <c r="B8" t="s">
        <v>640</v>
      </c>
      <c r="C8">
        <v>82.5</v>
      </c>
    </row>
    <row r="9" spans="1:3" x14ac:dyDescent="0.15">
      <c r="A9">
        <f t="shared" si="0"/>
        <v>8</v>
      </c>
      <c r="B9" t="s">
        <v>640</v>
      </c>
      <c r="C9">
        <v>85</v>
      </c>
    </row>
    <row r="10" spans="1:3" x14ac:dyDescent="0.15">
      <c r="A10">
        <f t="shared" si="0"/>
        <v>9</v>
      </c>
      <c r="B10" t="s">
        <v>640</v>
      </c>
      <c r="C10">
        <v>72.5</v>
      </c>
    </row>
    <row r="11" spans="1:3" x14ac:dyDescent="0.15">
      <c r="A11">
        <f t="shared" si="0"/>
        <v>10</v>
      </c>
      <c r="B11" t="s">
        <v>640</v>
      </c>
      <c r="C11">
        <v>85</v>
      </c>
    </row>
    <row r="12" spans="1:3" x14ac:dyDescent="0.15">
      <c r="A12">
        <f t="shared" si="0"/>
        <v>11</v>
      </c>
      <c r="B12" t="s">
        <v>640</v>
      </c>
      <c r="C12">
        <v>80</v>
      </c>
    </row>
    <row r="13" spans="1:3" x14ac:dyDescent="0.15">
      <c r="A13">
        <f t="shared" si="0"/>
        <v>12</v>
      </c>
      <c r="B13" t="s">
        <v>640</v>
      </c>
      <c r="C13">
        <v>75</v>
      </c>
    </row>
    <row r="14" spans="1:3" x14ac:dyDescent="0.15">
      <c r="A14">
        <f t="shared" si="0"/>
        <v>13</v>
      </c>
      <c r="B14" t="s">
        <v>640</v>
      </c>
      <c r="C14">
        <v>83.75</v>
      </c>
    </row>
    <row r="15" spans="1:3" x14ac:dyDescent="0.15">
      <c r="A15">
        <f t="shared" si="0"/>
        <v>14</v>
      </c>
      <c r="B15" t="s">
        <v>640</v>
      </c>
      <c r="C15">
        <v>47.5</v>
      </c>
    </row>
    <row r="16" spans="1:3" x14ac:dyDescent="0.15">
      <c r="A16">
        <f t="shared" si="0"/>
        <v>15</v>
      </c>
      <c r="B16" t="s">
        <v>640</v>
      </c>
      <c r="C16">
        <v>87.5</v>
      </c>
    </row>
    <row r="17" spans="1:3" x14ac:dyDescent="0.15">
      <c r="A17">
        <f t="shared" si="0"/>
        <v>16</v>
      </c>
      <c r="B17" t="s">
        <v>640</v>
      </c>
      <c r="C17">
        <v>96.25</v>
      </c>
    </row>
    <row r="18" spans="1:3" x14ac:dyDescent="0.15">
      <c r="A18">
        <f t="shared" si="0"/>
        <v>17</v>
      </c>
      <c r="B18" t="s">
        <v>640</v>
      </c>
      <c r="C18">
        <v>82.5</v>
      </c>
    </row>
    <row r="19" spans="1:3" x14ac:dyDescent="0.15">
      <c r="A19">
        <f t="shared" si="0"/>
        <v>18</v>
      </c>
      <c r="B19" t="s">
        <v>640</v>
      </c>
      <c r="C19">
        <v>66.25</v>
      </c>
    </row>
    <row r="20" spans="1:3" x14ac:dyDescent="0.15">
      <c r="A20">
        <f t="shared" si="0"/>
        <v>19</v>
      </c>
      <c r="B20" t="s">
        <v>640</v>
      </c>
      <c r="C20">
        <v>91.25</v>
      </c>
    </row>
    <row r="21" spans="1:3" x14ac:dyDescent="0.15">
      <c r="A21">
        <f t="shared" si="0"/>
        <v>20</v>
      </c>
      <c r="B21" t="s">
        <v>640</v>
      </c>
      <c r="C21">
        <v>55</v>
      </c>
    </row>
    <row r="22" spans="1:3" x14ac:dyDescent="0.15">
      <c r="A22">
        <f t="shared" si="0"/>
        <v>21</v>
      </c>
      <c r="B22" t="s">
        <v>640</v>
      </c>
      <c r="C22">
        <v>95</v>
      </c>
    </row>
    <row r="23" spans="1:3" x14ac:dyDescent="0.15">
      <c r="A23">
        <f t="shared" si="0"/>
        <v>22</v>
      </c>
      <c r="B23" t="s">
        <v>640</v>
      </c>
      <c r="C23">
        <v>100</v>
      </c>
    </row>
    <row r="24" spans="1:3" x14ac:dyDescent="0.15">
      <c r="A24">
        <f t="shared" si="0"/>
        <v>23</v>
      </c>
      <c r="B24" t="s">
        <v>640</v>
      </c>
      <c r="C24">
        <v>80</v>
      </c>
    </row>
    <row r="25" spans="1:3" x14ac:dyDescent="0.15">
      <c r="A25">
        <f t="shared" si="0"/>
        <v>24</v>
      </c>
      <c r="B25" t="s">
        <v>640</v>
      </c>
      <c r="C25">
        <v>75</v>
      </c>
    </row>
    <row r="26" spans="1:3" x14ac:dyDescent="0.15">
      <c r="A26">
        <v>1</v>
      </c>
      <c r="B26" t="s">
        <v>639</v>
      </c>
      <c r="C26">
        <v>72.5</v>
      </c>
    </row>
    <row r="27" spans="1:3" x14ac:dyDescent="0.15">
      <c r="A27">
        <f>A26+1</f>
        <v>2</v>
      </c>
      <c r="B27" t="s">
        <v>639</v>
      </c>
      <c r="C27">
        <v>22.5</v>
      </c>
    </row>
    <row r="28" spans="1:3" x14ac:dyDescent="0.15">
      <c r="A28">
        <f t="shared" ref="A28:A49" si="1">A27+1</f>
        <v>3</v>
      </c>
      <c r="B28" t="s">
        <v>639</v>
      </c>
      <c r="C28">
        <v>96.25</v>
      </c>
    </row>
    <row r="29" spans="1:3" x14ac:dyDescent="0.15">
      <c r="A29">
        <f t="shared" si="1"/>
        <v>4</v>
      </c>
      <c r="B29" t="s">
        <v>639</v>
      </c>
      <c r="C29">
        <v>58.75</v>
      </c>
    </row>
    <row r="30" spans="1:3" x14ac:dyDescent="0.15">
      <c r="A30">
        <f t="shared" si="1"/>
        <v>5</v>
      </c>
      <c r="B30" t="s">
        <v>639</v>
      </c>
      <c r="C30">
        <v>75</v>
      </c>
    </row>
    <row r="31" spans="1:3" x14ac:dyDescent="0.15">
      <c r="A31">
        <f t="shared" si="1"/>
        <v>6</v>
      </c>
      <c r="B31" t="s">
        <v>639</v>
      </c>
      <c r="C31">
        <v>85</v>
      </c>
    </row>
    <row r="32" spans="1:3" x14ac:dyDescent="0.15">
      <c r="A32">
        <f t="shared" si="1"/>
        <v>7</v>
      </c>
      <c r="B32" t="s">
        <v>639</v>
      </c>
      <c r="C32">
        <v>91.25</v>
      </c>
    </row>
    <row r="33" spans="1:3" x14ac:dyDescent="0.15">
      <c r="A33">
        <f t="shared" si="1"/>
        <v>8</v>
      </c>
      <c r="B33" t="s">
        <v>639</v>
      </c>
      <c r="C33">
        <v>61.25</v>
      </c>
    </row>
    <row r="34" spans="1:3" x14ac:dyDescent="0.15">
      <c r="A34">
        <f t="shared" si="1"/>
        <v>9</v>
      </c>
      <c r="B34" t="s">
        <v>639</v>
      </c>
      <c r="C34">
        <v>40</v>
      </c>
    </row>
    <row r="35" spans="1:3" x14ac:dyDescent="0.15">
      <c r="A35">
        <f t="shared" si="1"/>
        <v>10</v>
      </c>
      <c r="B35" t="s">
        <v>639</v>
      </c>
      <c r="C35">
        <v>66.25</v>
      </c>
    </row>
    <row r="36" spans="1:3" x14ac:dyDescent="0.15">
      <c r="A36">
        <f t="shared" si="1"/>
        <v>11</v>
      </c>
      <c r="B36" t="s">
        <v>639</v>
      </c>
      <c r="C36">
        <v>80</v>
      </c>
    </row>
    <row r="37" spans="1:3" x14ac:dyDescent="0.15">
      <c r="A37">
        <f t="shared" si="1"/>
        <v>12</v>
      </c>
      <c r="B37" t="s">
        <v>639</v>
      </c>
      <c r="C37">
        <v>62.5</v>
      </c>
    </row>
    <row r="38" spans="1:3" x14ac:dyDescent="0.15">
      <c r="A38">
        <f t="shared" si="1"/>
        <v>13</v>
      </c>
      <c r="B38" t="s">
        <v>639</v>
      </c>
      <c r="C38">
        <v>76.25</v>
      </c>
    </row>
    <row r="39" spans="1:3" x14ac:dyDescent="0.15">
      <c r="A39">
        <f t="shared" si="1"/>
        <v>14</v>
      </c>
      <c r="B39" t="s">
        <v>639</v>
      </c>
      <c r="C39">
        <v>83.75</v>
      </c>
    </row>
    <row r="40" spans="1:3" x14ac:dyDescent="0.15">
      <c r="A40">
        <f t="shared" si="1"/>
        <v>15</v>
      </c>
      <c r="B40" t="s">
        <v>639</v>
      </c>
      <c r="C40">
        <v>92.5</v>
      </c>
    </row>
    <row r="41" spans="1:3" x14ac:dyDescent="0.15">
      <c r="A41">
        <f t="shared" si="1"/>
        <v>16</v>
      </c>
      <c r="B41" t="s">
        <v>639</v>
      </c>
      <c r="C41">
        <v>75</v>
      </c>
    </row>
    <row r="42" spans="1:3" x14ac:dyDescent="0.15">
      <c r="A42">
        <f t="shared" si="1"/>
        <v>17</v>
      </c>
      <c r="B42" t="s">
        <v>639</v>
      </c>
      <c r="C42">
        <v>65</v>
      </c>
    </row>
    <row r="43" spans="1:3" x14ac:dyDescent="0.15">
      <c r="A43">
        <f t="shared" si="1"/>
        <v>18</v>
      </c>
      <c r="B43" t="s">
        <v>639</v>
      </c>
      <c r="C43">
        <v>52.5</v>
      </c>
    </row>
    <row r="44" spans="1:3" x14ac:dyDescent="0.15">
      <c r="A44">
        <f t="shared" si="1"/>
        <v>19</v>
      </c>
      <c r="B44" t="s">
        <v>639</v>
      </c>
      <c r="C44">
        <v>100</v>
      </c>
    </row>
    <row r="45" spans="1:3" x14ac:dyDescent="0.15">
      <c r="A45">
        <f t="shared" si="1"/>
        <v>20</v>
      </c>
      <c r="B45" t="s">
        <v>639</v>
      </c>
      <c r="C45">
        <v>67.5</v>
      </c>
    </row>
    <row r="46" spans="1:3" x14ac:dyDescent="0.15">
      <c r="A46">
        <f t="shared" si="1"/>
        <v>21</v>
      </c>
      <c r="B46" t="s">
        <v>639</v>
      </c>
      <c r="C46">
        <v>95</v>
      </c>
    </row>
    <row r="47" spans="1:3" x14ac:dyDescent="0.15">
      <c r="A47">
        <f t="shared" si="1"/>
        <v>22</v>
      </c>
      <c r="B47" t="s">
        <v>639</v>
      </c>
      <c r="C47">
        <v>72.5</v>
      </c>
    </row>
    <row r="48" spans="1:3" x14ac:dyDescent="0.15">
      <c r="A48">
        <f t="shared" si="1"/>
        <v>23</v>
      </c>
      <c r="B48" t="s">
        <v>639</v>
      </c>
      <c r="C48">
        <v>72.5</v>
      </c>
    </row>
    <row r="49" spans="1:3" x14ac:dyDescent="0.15">
      <c r="A49">
        <f t="shared" si="1"/>
        <v>24</v>
      </c>
      <c r="B49" t="s">
        <v>639</v>
      </c>
      <c r="C49">
        <v>57.5</v>
      </c>
    </row>
    <row r="50" spans="1:3" x14ac:dyDescent="0.15">
      <c r="A50">
        <v>1</v>
      </c>
      <c r="B50" t="s">
        <v>638</v>
      </c>
      <c r="C50">
        <v>90</v>
      </c>
    </row>
    <row r="51" spans="1:3" x14ac:dyDescent="0.15">
      <c r="A51">
        <f>A50+1</f>
        <v>2</v>
      </c>
      <c r="B51" t="s">
        <v>638</v>
      </c>
      <c r="C51">
        <v>65</v>
      </c>
    </row>
    <row r="52" spans="1:3" x14ac:dyDescent="0.15">
      <c r="A52">
        <f t="shared" ref="A52:A73" si="2">A51+1</f>
        <v>3</v>
      </c>
      <c r="B52" t="s">
        <v>638</v>
      </c>
      <c r="C52">
        <v>95</v>
      </c>
    </row>
    <row r="53" spans="1:3" x14ac:dyDescent="0.15">
      <c r="A53">
        <f t="shared" si="2"/>
        <v>4</v>
      </c>
      <c r="B53" t="s">
        <v>638</v>
      </c>
      <c r="C53">
        <v>75</v>
      </c>
    </row>
    <row r="54" spans="1:3" x14ac:dyDescent="0.15">
      <c r="A54">
        <f t="shared" si="2"/>
        <v>5</v>
      </c>
      <c r="B54" t="s">
        <v>638</v>
      </c>
      <c r="C54">
        <v>86.25</v>
      </c>
    </row>
    <row r="55" spans="1:3" x14ac:dyDescent="0.15">
      <c r="A55">
        <f t="shared" si="2"/>
        <v>6</v>
      </c>
      <c r="B55" t="s">
        <v>638</v>
      </c>
      <c r="C55">
        <v>98.75</v>
      </c>
    </row>
    <row r="56" spans="1:3" x14ac:dyDescent="0.15">
      <c r="A56">
        <f t="shared" si="2"/>
        <v>7</v>
      </c>
      <c r="B56" t="s">
        <v>638</v>
      </c>
      <c r="C56">
        <v>95</v>
      </c>
    </row>
    <row r="57" spans="1:3" x14ac:dyDescent="0.15">
      <c r="A57">
        <f t="shared" si="2"/>
        <v>8</v>
      </c>
      <c r="B57" t="s">
        <v>638</v>
      </c>
      <c r="C57">
        <v>90</v>
      </c>
    </row>
    <row r="58" spans="1:3" x14ac:dyDescent="0.15">
      <c r="A58">
        <f t="shared" si="2"/>
        <v>9</v>
      </c>
      <c r="B58" t="s">
        <v>638</v>
      </c>
      <c r="C58">
        <v>61.25</v>
      </c>
    </row>
    <row r="59" spans="1:3" x14ac:dyDescent="0.15">
      <c r="A59">
        <f t="shared" si="2"/>
        <v>10</v>
      </c>
      <c r="B59" t="s">
        <v>638</v>
      </c>
      <c r="C59">
        <v>83.75</v>
      </c>
    </row>
    <row r="60" spans="1:3" x14ac:dyDescent="0.15">
      <c r="A60">
        <f t="shared" si="2"/>
        <v>11</v>
      </c>
      <c r="B60" t="s">
        <v>638</v>
      </c>
      <c r="C60">
        <v>77.5</v>
      </c>
    </row>
    <row r="61" spans="1:3" x14ac:dyDescent="0.15">
      <c r="A61">
        <f t="shared" si="2"/>
        <v>12</v>
      </c>
      <c r="B61" t="s">
        <v>638</v>
      </c>
      <c r="C61">
        <v>65</v>
      </c>
    </row>
    <row r="62" spans="1:3" x14ac:dyDescent="0.15">
      <c r="A62">
        <f t="shared" si="2"/>
        <v>13</v>
      </c>
      <c r="B62" t="s">
        <v>638</v>
      </c>
      <c r="C62">
        <v>93.75</v>
      </c>
    </row>
    <row r="63" spans="1:3" x14ac:dyDescent="0.15">
      <c r="A63">
        <f t="shared" si="2"/>
        <v>14</v>
      </c>
      <c r="B63" t="s">
        <v>638</v>
      </c>
      <c r="C63">
        <v>81.25</v>
      </c>
    </row>
    <row r="64" spans="1:3" x14ac:dyDescent="0.15">
      <c r="A64">
        <f t="shared" si="2"/>
        <v>15</v>
      </c>
      <c r="B64" t="s">
        <v>638</v>
      </c>
      <c r="C64">
        <v>100</v>
      </c>
    </row>
    <row r="65" spans="1:3" x14ac:dyDescent="0.15">
      <c r="A65">
        <f t="shared" si="2"/>
        <v>16</v>
      </c>
      <c r="B65" t="s">
        <v>638</v>
      </c>
      <c r="C65">
        <v>97.5</v>
      </c>
    </row>
    <row r="66" spans="1:3" x14ac:dyDescent="0.15">
      <c r="A66">
        <f t="shared" si="2"/>
        <v>17</v>
      </c>
      <c r="B66" t="s">
        <v>638</v>
      </c>
      <c r="C66">
        <v>75</v>
      </c>
    </row>
    <row r="67" spans="1:3" x14ac:dyDescent="0.15">
      <c r="A67">
        <f t="shared" si="2"/>
        <v>18</v>
      </c>
      <c r="B67" t="s">
        <v>638</v>
      </c>
      <c r="C67">
        <v>55</v>
      </c>
    </row>
    <row r="68" spans="1:3" x14ac:dyDescent="0.15">
      <c r="A68">
        <f t="shared" si="2"/>
        <v>19</v>
      </c>
      <c r="B68" t="s">
        <v>638</v>
      </c>
      <c r="C68">
        <v>95</v>
      </c>
    </row>
    <row r="69" spans="1:3" x14ac:dyDescent="0.15">
      <c r="A69">
        <f t="shared" si="2"/>
        <v>20</v>
      </c>
      <c r="B69" t="s">
        <v>638</v>
      </c>
      <c r="C69">
        <v>68.75</v>
      </c>
    </row>
    <row r="70" spans="1:3" x14ac:dyDescent="0.15">
      <c r="A70">
        <f t="shared" si="2"/>
        <v>21</v>
      </c>
      <c r="B70" t="s">
        <v>638</v>
      </c>
      <c r="C70">
        <v>100</v>
      </c>
    </row>
    <row r="71" spans="1:3" x14ac:dyDescent="0.15">
      <c r="A71">
        <f t="shared" si="2"/>
        <v>22</v>
      </c>
      <c r="B71" t="s">
        <v>638</v>
      </c>
      <c r="C71">
        <v>78.75</v>
      </c>
    </row>
    <row r="72" spans="1:3" x14ac:dyDescent="0.15">
      <c r="A72">
        <f t="shared" si="2"/>
        <v>23</v>
      </c>
      <c r="B72" t="s">
        <v>638</v>
      </c>
      <c r="C72">
        <v>63.75</v>
      </c>
    </row>
    <row r="73" spans="1:3" x14ac:dyDescent="0.15">
      <c r="A73">
        <f t="shared" si="2"/>
        <v>24</v>
      </c>
      <c r="B73" t="s">
        <v>638</v>
      </c>
      <c r="C73">
        <v>82.5</v>
      </c>
    </row>
    <row r="74" spans="1:3" x14ac:dyDescent="0.15">
      <c r="A74">
        <v>1</v>
      </c>
      <c r="B74" t="s">
        <v>641</v>
      </c>
      <c r="C74">
        <v>92.5</v>
      </c>
    </row>
    <row r="75" spans="1:3" x14ac:dyDescent="0.15">
      <c r="A75">
        <f>A74+1</f>
        <v>2</v>
      </c>
      <c r="B75" t="s">
        <v>641</v>
      </c>
      <c r="C75">
        <v>60</v>
      </c>
    </row>
    <row r="76" spans="1:3" x14ac:dyDescent="0.15">
      <c r="A76">
        <f t="shared" ref="A76:A97" si="3">A75+1</f>
        <v>3</v>
      </c>
      <c r="B76" t="s">
        <v>641</v>
      </c>
      <c r="C76">
        <v>97.5</v>
      </c>
    </row>
    <row r="77" spans="1:3" x14ac:dyDescent="0.15">
      <c r="A77">
        <f t="shared" si="3"/>
        <v>4</v>
      </c>
      <c r="B77" t="s">
        <v>641</v>
      </c>
      <c r="C77">
        <v>80</v>
      </c>
    </row>
    <row r="78" spans="1:3" x14ac:dyDescent="0.15">
      <c r="A78">
        <f t="shared" si="3"/>
        <v>5</v>
      </c>
      <c r="B78" t="s">
        <v>641</v>
      </c>
      <c r="C78">
        <v>88.75</v>
      </c>
    </row>
    <row r="79" spans="1:3" x14ac:dyDescent="0.15">
      <c r="A79">
        <f t="shared" si="3"/>
        <v>6</v>
      </c>
      <c r="B79" t="s">
        <v>641</v>
      </c>
      <c r="C79">
        <v>86.25</v>
      </c>
    </row>
    <row r="80" spans="1:3" x14ac:dyDescent="0.15">
      <c r="A80">
        <f t="shared" si="3"/>
        <v>7</v>
      </c>
      <c r="B80" t="s">
        <v>641</v>
      </c>
      <c r="C80">
        <v>86.25</v>
      </c>
    </row>
    <row r="81" spans="1:3" x14ac:dyDescent="0.15">
      <c r="A81">
        <f t="shared" si="3"/>
        <v>8</v>
      </c>
      <c r="B81" t="s">
        <v>641</v>
      </c>
      <c r="C81">
        <v>93.75</v>
      </c>
    </row>
    <row r="82" spans="1:3" x14ac:dyDescent="0.15">
      <c r="A82">
        <f t="shared" si="3"/>
        <v>9</v>
      </c>
      <c r="B82" t="s">
        <v>641</v>
      </c>
      <c r="C82">
        <v>50</v>
      </c>
    </row>
    <row r="83" spans="1:3" x14ac:dyDescent="0.15">
      <c r="A83">
        <f t="shared" si="3"/>
        <v>10</v>
      </c>
      <c r="B83" t="s">
        <v>641</v>
      </c>
      <c r="C83">
        <v>66.25</v>
      </c>
    </row>
    <row r="84" spans="1:3" x14ac:dyDescent="0.15">
      <c r="A84">
        <f t="shared" si="3"/>
        <v>11</v>
      </c>
      <c r="B84" t="s">
        <v>641</v>
      </c>
      <c r="C84">
        <v>78.75</v>
      </c>
    </row>
    <row r="85" spans="1:3" x14ac:dyDescent="0.15">
      <c r="A85">
        <f t="shared" si="3"/>
        <v>12</v>
      </c>
      <c r="B85" t="s">
        <v>641</v>
      </c>
      <c r="C85">
        <v>60</v>
      </c>
    </row>
    <row r="86" spans="1:3" x14ac:dyDescent="0.15">
      <c r="A86">
        <f t="shared" si="3"/>
        <v>13</v>
      </c>
      <c r="B86" t="s">
        <v>641</v>
      </c>
      <c r="C86">
        <v>80</v>
      </c>
    </row>
    <row r="87" spans="1:3" x14ac:dyDescent="0.15">
      <c r="A87">
        <f t="shared" si="3"/>
        <v>14</v>
      </c>
      <c r="B87" t="s">
        <v>641</v>
      </c>
      <c r="C87">
        <v>90</v>
      </c>
    </row>
    <row r="88" spans="1:3" x14ac:dyDescent="0.15">
      <c r="A88">
        <f t="shared" si="3"/>
        <v>15</v>
      </c>
      <c r="B88" t="s">
        <v>641</v>
      </c>
      <c r="C88">
        <v>93.75</v>
      </c>
    </row>
    <row r="89" spans="1:3" x14ac:dyDescent="0.15">
      <c r="A89">
        <f t="shared" si="3"/>
        <v>16</v>
      </c>
      <c r="B89" t="s">
        <v>641</v>
      </c>
      <c r="C89">
        <v>100</v>
      </c>
    </row>
    <row r="90" spans="1:3" x14ac:dyDescent="0.15">
      <c r="A90">
        <f t="shared" si="3"/>
        <v>17</v>
      </c>
      <c r="B90" t="s">
        <v>641</v>
      </c>
      <c r="C90">
        <v>72.5</v>
      </c>
    </row>
    <row r="91" spans="1:3" x14ac:dyDescent="0.15">
      <c r="A91">
        <f t="shared" si="3"/>
        <v>18</v>
      </c>
      <c r="B91" t="s">
        <v>641</v>
      </c>
      <c r="C91">
        <v>48.75</v>
      </c>
    </row>
    <row r="92" spans="1:3" x14ac:dyDescent="0.15">
      <c r="A92">
        <f t="shared" si="3"/>
        <v>19</v>
      </c>
      <c r="B92" t="s">
        <v>641</v>
      </c>
      <c r="C92">
        <v>82.5</v>
      </c>
    </row>
    <row r="93" spans="1:3" x14ac:dyDescent="0.15">
      <c r="A93">
        <f t="shared" si="3"/>
        <v>20</v>
      </c>
      <c r="B93" t="s">
        <v>641</v>
      </c>
      <c r="C93">
        <v>71.25</v>
      </c>
    </row>
    <row r="94" spans="1:3" x14ac:dyDescent="0.15">
      <c r="A94">
        <f t="shared" si="3"/>
        <v>21</v>
      </c>
      <c r="B94" t="s">
        <v>641</v>
      </c>
      <c r="C94">
        <v>95</v>
      </c>
    </row>
    <row r="95" spans="1:3" x14ac:dyDescent="0.15">
      <c r="A95">
        <f t="shared" si="3"/>
        <v>22</v>
      </c>
      <c r="B95" t="s">
        <v>641</v>
      </c>
      <c r="C95">
        <v>83.75</v>
      </c>
    </row>
    <row r="96" spans="1:3" x14ac:dyDescent="0.15">
      <c r="A96">
        <f t="shared" si="3"/>
        <v>23</v>
      </c>
      <c r="B96" t="s">
        <v>641</v>
      </c>
      <c r="C96">
        <v>77.5</v>
      </c>
    </row>
    <row r="97" spans="1:3" x14ac:dyDescent="0.15">
      <c r="A97">
        <f t="shared" si="3"/>
        <v>24</v>
      </c>
      <c r="B97" t="s">
        <v>641</v>
      </c>
      <c r="C97">
        <v>87.5</v>
      </c>
    </row>
  </sheetData>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Formularantworten 1</vt:lpstr>
      <vt:lpstr>Tabelle1</vt:lpstr>
      <vt:lpstr>Tabelle2</vt:lpstr>
      <vt:lpstr>Tabelle3</vt:lpstr>
      <vt:lpstr>Tabelle5</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2020-09-23T11:39:32Z</dcterms:modified>
</cp:coreProperties>
</file>