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ate1904="1" showInkAnnotation="0" autoCompressPictures="0"/>
  <mc:AlternateContent xmlns:mc="http://schemas.openxmlformats.org/markup-compatibility/2006">
    <mc:Choice Requires="x15">
      <x15ac:absPath xmlns:x15ac="http://schemas.microsoft.com/office/spreadsheetml/2010/11/ac" url="/Users/jens/Dropbox/Studies/Study Suggestion Game/"/>
    </mc:Choice>
  </mc:AlternateContent>
  <xr:revisionPtr revIDLastSave="0" documentId="13_ncr:1_{C149ECFF-3D6A-7F46-8379-DC8CC18726B0}" xr6:coauthVersionLast="45" xr6:coauthVersionMax="45" xr10:uidLastSave="{00000000-0000-0000-0000-000000000000}"/>
  <bookViews>
    <workbookView xWindow="-25140" yWindow="460" windowWidth="25000" windowHeight="20540" tabRatio="651" firstSheet="3" activeTab="4" xr2:uid="{00000000-000D-0000-FFFF-FFFF00000000}"/>
  </bookViews>
  <sheets>
    <sheet name="Fragebogen_ Suggestion im Spiel" sheetId="1" r:id="rId1"/>
    <sheet name="Prepare Data for second Test" sheetId="8" r:id="rId2"/>
    <sheet name="Tabelle1" sheetId="14" r:id="rId3"/>
    <sheet name="Sorting by Situation" sheetId="9" r:id="rId4"/>
    <sheet name="Tabelle5" sheetId="18" r:id="rId5"/>
    <sheet name="Tabelle2" sheetId="15" r:id="rId6"/>
    <sheet name="Sorting by Behaviour" sheetId="11" r:id="rId7"/>
    <sheet name="Countings" sheetId="12" r:id="rId8"/>
    <sheet name="Tabelle3" sheetId="16" r:id="rId9"/>
    <sheet name="Countings_Prep_SPSS" sheetId="13" r:id="rId10"/>
    <sheet name="Coding Variables" sheetId="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163" i="8" l="1"/>
  <c r="D162" i="8"/>
  <c r="D161" i="8"/>
  <c r="D160" i="8"/>
  <c r="D159" i="8"/>
  <c r="D158" i="8"/>
  <c r="D157" i="8"/>
  <c r="D156" i="8"/>
  <c r="D155" i="8"/>
  <c r="D154" i="8"/>
  <c r="D153" i="8"/>
  <c r="D152" i="8"/>
  <c r="D151" i="8"/>
  <c r="D150" i="8"/>
  <c r="D149" i="8"/>
  <c r="D148" i="8"/>
  <c r="D147" i="8"/>
  <c r="D146" i="8"/>
  <c r="D145" i="8"/>
  <c r="D144" i="8"/>
  <c r="D143" i="8"/>
  <c r="D142" i="8"/>
  <c r="D141" i="8"/>
  <c r="D140" i="8"/>
  <c r="D139" i="8"/>
  <c r="D138" i="8"/>
  <c r="D137" i="8"/>
  <c r="D136" i="8"/>
  <c r="D135" i="8"/>
  <c r="D134" i="8"/>
  <c r="D133" i="8"/>
  <c r="D132" i="8"/>
  <c r="D131" i="8"/>
  <c r="D130" i="8"/>
  <c r="D129" i="8"/>
  <c r="D128" i="8"/>
  <c r="D127" i="8"/>
  <c r="D126" i="8"/>
  <c r="D125" i="8"/>
  <c r="D124" i="8"/>
  <c r="D123" i="8"/>
  <c r="D122" i="8"/>
  <c r="D121" i="8"/>
  <c r="D120" i="8"/>
  <c r="D119" i="8"/>
  <c r="D118" i="8"/>
  <c r="D117" i="8"/>
  <c r="D116" i="8"/>
  <c r="D115" i="8"/>
  <c r="D114" i="8"/>
  <c r="D113" i="8"/>
  <c r="D112" i="8"/>
  <c r="D111" i="8"/>
  <c r="D110" i="8"/>
  <c r="D109" i="8"/>
  <c r="D108" i="8"/>
  <c r="D107" i="8"/>
  <c r="D106" i="8"/>
  <c r="D105" i="8"/>
  <c r="D104" i="8"/>
  <c r="D103" i="8"/>
  <c r="D102" i="8"/>
  <c r="D101" i="8"/>
  <c r="D100" i="8"/>
  <c r="D99" i="8"/>
  <c r="D98" i="8"/>
  <c r="D97" i="8"/>
  <c r="D96" i="8"/>
  <c r="D95" i="8"/>
  <c r="D94" i="8"/>
  <c r="D93" i="8"/>
  <c r="D92" i="8"/>
  <c r="D91" i="8"/>
  <c r="D90" i="8"/>
  <c r="D89" i="8"/>
  <c r="D88" i="8"/>
  <c r="D87" i="8"/>
  <c r="D86" i="8"/>
  <c r="D85" i="8"/>
  <c r="D84" i="8"/>
  <c r="D83" i="8"/>
  <c r="D82" i="8"/>
  <c r="D81" i="8"/>
  <c r="D80" i="8"/>
  <c r="D79" i="8"/>
  <c r="D78" i="8"/>
  <c r="D77" i="8"/>
  <c r="D76" i="8"/>
  <c r="D75" i="8"/>
  <c r="D74" i="8"/>
  <c r="D73" i="8"/>
  <c r="D72" i="8"/>
  <c r="D71" i="8"/>
  <c r="D70" i="8"/>
  <c r="D69" i="8"/>
  <c r="D68" i="8"/>
  <c r="D67" i="8"/>
  <c r="D66" i="8"/>
  <c r="D65" i="8"/>
  <c r="D64" i="8"/>
  <c r="D63" i="8"/>
  <c r="D62" i="8"/>
  <c r="D61" i="8"/>
  <c r="D60" i="8"/>
  <c r="D59" i="8"/>
  <c r="D58" i="8"/>
  <c r="D57" i="8"/>
  <c r="D56" i="8"/>
  <c r="D55" i="8"/>
  <c r="D54" i="8"/>
  <c r="D53" i="8"/>
  <c r="D52" i="8"/>
  <c r="D51" i="8"/>
  <c r="D50" i="8"/>
  <c r="D49" i="8"/>
  <c r="D48" i="8"/>
  <c r="D47" i="8"/>
  <c r="D46" i="8"/>
  <c r="D45" i="8"/>
  <c r="D44" i="8"/>
  <c r="D43" i="8"/>
  <c r="D42" i="8"/>
  <c r="D41" i="8"/>
  <c r="D40" i="8"/>
  <c r="D39" i="8"/>
  <c r="D38" i="8"/>
  <c r="D37" i="8"/>
  <c r="D36" i="8"/>
  <c r="D35" i="8"/>
  <c r="D34" i="8"/>
  <c r="D33" i="8"/>
  <c r="D32" i="8"/>
  <c r="D31" i="8"/>
  <c r="D30" i="8"/>
  <c r="D29" i="8"/>
  <c r="D28" i="8"/>
  <c r="D27" i="8"/>
  <c r="D26" i="8"/>
  <c r="D25" i="8"/>
  <c r="D24" i="8"/>
  <c r="D23" i="8"/>
  <c r="D22" i="8"/>
  <c r="D21" i="8"/>
  <c r="D20" i="8"/>
  <c r="D19" i="8"/>
  <c r="D18" i="8"/>
  <c r="D17" i="8"/>
  <c r="D16" i="8"/>
  <c r="D15" i="8"/>
  <c r="D14" i="8"/>
  <c r="D13" i="8"/>
  <c r="D12" i="8"/>
  <c r="D11" i="8"/>
  <c r="D10" i="8"/>
  <c r="D9" i="8"/>
  <c r="D8" i="8"/>
  <c r="D7" i="8"/>
  <c r="D6" i="8"/>
  <c r="D5" i="8"/>
  <c r="D4" i="8"/>
  <c r="D3" i="8"/>
  <c r="D2" i="8"/>
  <c r="I163" i="14"/>
  <c r="H163" i="14"/>
  <c r="I37" i="14"/>
  <c r="H37" i="14"/>
  <c r="I127" i="14"/>
  <c r="H127" i="14"/>
  <c r="I19" i="14"/>
  <c r="H19" i="14"/>
  <c r="I55" i="14"/>
  <c r="H55" i="14"/>
  <c r="I73" i="14"/>
  <c r="H73" i="14"/>
  <c r="I109" i="14"/>
  <c r="H109" i="14"/>
  <c r="I145" i="14"/>
  <c r="H145" i="14"/>
  <c r="I91" i="14"/>
  <c r="H91" i="14"/>
  <c r="I126" i="14"/>
  <c r="H126" i="14"/>
  <c r="I162" i="14"/>
  <c r="H162" i="14"/>
  <c r="I144" i="14"/>
  <c r="H144" i="14"/>
  <c r="I18" i="14"/>
  <c r="H18" i="14"/>
  <c r="I72" i="14"/>
  <c r="H72" i="14"/>
  <c r="I90" i="14"/>
  <c r="H90" i="14"/>
  <c r="I36" i="14"/>
  <c r="H36" i="14"/>
  <c r="I108" i="14"/>
  <c r="H108" i="14"/>
  <c r="I54" i="14"/>
  <c r="H54" i="14"/>
  <c r="I143" i="14"/>
  <c r="H143" i="14"/>
  <c r="I125" i="14"/>
  <c r="H125" i="14"/>
  <c r="I161" i="14"/>
  <c r="H161" i="14"/>
  <c r="I107" i="14"/>
  <c r="H107" i="14"/>
  <c r="I71" i="14"/>
  <c r="H71" i="14"/>
  <c r="I35" i="14"/>
  <c r="H35" i="14"/>
  <c r="I89" i="14"/>
  <c r="H89" i="14"/>
  <c r="I17" i="14"/>
  <c r="H17" i="14"/>
  <c r="I53" i="14"/>
  <c r="H53" i="14"/>
  <c r="I70" i="14"/>
  <c r="H70" i="14"/>
  <c r="I124" i="14"/>
  <c r="H124" i="14"/>
  <c r="I160" i="14"/>
  <c r="H160" i="14"/>
  <c r="I16" i="14"/>
  <c r="H16" i="14"/>
  <c r="I106" i="14"/>
  <c r="H106" i="14"/>
  <c r="I142" i="14"/>
  <c r="H142" i="14"/>
  <c r="I88" i="14"/>
  <c r="H88" i="14"/>
  <c r="I52" i="14"/>
  <c r="H52" i="14"/>
  <c r="I34" i="14"/>
  <c r="H34" i="14"/>
  <c r="I69" i="14"/>
  <c r="H69" i="14"/>
  <c r="I105" i="14"/>
  <c r="H105" i="14"/>
  <c r="I123" i="14"/>
  <c r="H123" i="14"/>
  <c r="I15" i="14"/>
  <c r="H15" i="14"/>
  <c r="I159" i="14"/>
  <c r="H159" i="14"/>
  <c r="I87" i="14"/>
  <c r="H87" i="14"/>
  <c r="I141" i="14"/>
  <c r="H141" i="14"/>
  <c r="I51" i="14"/>
  <c r="H51" i="14"/>
  <c r="I33" i="14"/>
  <c r="H33" i="14"/>
  <c r="I50" i="14"/>
  <c r="H50" i="14"/>
  <c r="I104" i="14"/>
  <c r="H104" i="14"/>
  <c r="I14" i="14"/>
  <c r="H14" i="14"/>
  <c r="I122" i="14"/>
  <c r="H122" i="14"/>
  <c r="I158" i="14"/>
  <c r="H158" i="14"/>
  <c r="I86" i="14"/>
  <c r="H86" i="14"/>
  <c r="I68" i="14"/>
  <c r="H68" i="14"/>
  <c r="I140" i="14"/>
  <c r="H140" i="14"/>
  <c r="I32" i="14"/>
  <c r="H32" i="14"/>
  <c r="I49" i="14"/>
  <c r="H49" i="14"/>
  <c r="I13" i="14"/>
  <c r="H13" i="14"/>
  <c r="I67" i="14"/>
  <c r="H67" i="14"/>
  <c r="I103" i="14"/>
  <c r="H103" i="14"/>
  <c r="I121" i="14"/>
  <c r="H121" i="14"/>
  <c r="I85" i="14"/>
  <c r="H85" i="14"/>
  <c r="I31" i="14"/>
  <c r="H31" i="14"/>
  <c r="I157" i="14"/>
  <c r="H157" i="14"/>
  <c r="I139" i="14"/>
  <c r="H139" i="14"/>
  <c r="I12" i="14"/>
  <c r="H12" i="14"/>
  <c r="I48" i="14"/>
  <c r="H48" i="14"/>
  <c r="I30" i="14"/>
  <c r="H30" i="14"/>
  <c r="I156" i="14"/>
  <c r="H156" i="14"/>
  <c r="I120" i="14"/>
  <c r="H120" i="14"/>
  <c r="I138" i="14"/>
  <c r="H138" i="14"/>
  <c r="I84" i="14"/>
  <c r="H84" i="14"/>
  <c r="I66" i="14"/>
  <c r="H66" i="14"/>
  <c r="I102" i="14"/>
  <c r="H102" i="14"/>
  <c r="I11" i="14"/>
  <c r="H11" i="14"/>
  <c r="I155" i="14"/>
  <c r="H155" i="14"/>
  <c r="I47" i="14"/>
  <c r="H47" i="14"/>
  <c r="I119" i="14"/>
  <c r="H119" i="14"/>
  <c r="I137" i="14"/>
  <c r="H137" i="14"/>
  <c r="I29" i="14"/>
  <c r="H29" i="14"/>
  <c r="I83" i="14"/>
  <c r="H83" i="14"/>
  <c r="I65" i="14"/>
  <c r="H65" i="14"/>
  <c r="I101" i="14"/>
  <c r="H101" i="14"/>
  <c r="I64" i="14"/>
  <c r="H64" i="14"/>
  <c r="I100" i="14"/>
  <c r="H100" i="14"/>
  <c r="I46" i="14"/>
  <c r="H46" i="14"/>
  <c r="I118" i="14"/>
  <c r="H118" i="14"/>
  <c r="I154" i="14"/>
  <c r="H154" i="14"/>
  <c r="I82" i="14"/>
  <c r="H82" i="14"/>
  <c r="I136" i="14"/>
  <c r="H136" i="14"/>
  <c r="I10" i="14"/>
  <c r="H10" i="14"/>
  <c r="I28" i="14"/>
  <c r="H28" i="14"/>
  <c r="I45" i="14"/>
  <c r="H45" i="14"/>
  <c r="I63" i="14"/>
  <c r="H63" i="14"/>
  <c r="I9" i="14"/>
  <c r="H9" i="14"/>
  <c r="I99" i="14"/>
  <c r="H99" i="14"/>
  <c r="I135" i="14"/>
  <c r="H135" i="14"/>
  <c r="I153" i="14"/>
  <c r="H153" i="14"/>
  <c r="I117" i="14"/>
  <c r="H117" i="14"/>
  <c r="I81" i="14"/>
  <c r="H81" i="14"/>
  <c r="I27" i="14"/>
  <c r="H27" i="14"/>
  <c r="I44" i="14"/>
  <c r="H44" i="14"/>
  <c r="I80" i="14"/>
  <c r="H80" i="14"/>
  <c r="I152" i="14"/>
  <c r="H152" i="14"/>
  <c r="I98" i="14"/>
  <c r="H98" i="14"/>
  <c r="I116" i="14"/>
  <c r="H116" i="14"/>
  <c r="I134" i="14"/>
  <c r="H134" i="14"/>
  <c r="I8" i="14"/>
  <c r="H8" i="14"/>
  <c r="I26" i="14"/>
  <c r="H26" i="14"/>
  <c r="I62" i="14"/>
  <c r="H62" i="14"/>
  <c r="I7" i="14"/>
  <c r="H7" i="14"/>
  <c r="I43" i="14"/>
  <c r="H43" i="14"/>
  <c r="I151" i="14"/>
  <c r="H151" i="14"/>
  <c r="I115" i="14"/>
  <c r="H115" i="14"/>
  <c r="I97" i="14"/>
  <c r="H97" i="14"/>
  <c r="I25" i="14"/>
  <c r="H25" i="14"/>
  <c r="I79" i="14"/>
  <c r="H79" i="14"/>
  <c r="I61" i="14"/>
  <c r="H61" i="14"/>
  <c r="I133" i="14"/>
  <c r="H133" i="14"/>
  <c r="I150" i="14"/>
  <c r="H150" i="14"/>
  <c r="I6" i="14"/>
  <c r="H6" i="14"/>
  <c r="I114" i="14"/>
  <c r="H114" i="14"/>
  <c r="I60" i="14"/>
  <c r="H60" i="14"/>
  <c r="I24" i="14"/>
  <c r="H24" i="14"/>
  <c r="I42" i="14"/>
  <c r="H42" i="14"/>
  <c r="I132" i="14"/>
  <c r="H132" i="14"/>
  <c r="I78" i="14"/>
  <c r="H78" i="14"/>
  <c r="I96" i="14"/>
  <c r="H96" i="14"/>
  <c r="I149" i="14"/>
  <c r="H149" i="14"/>
  <c r="I113" i="14"/>
  <c r="H113" i="14"/>
  <c r="I131" i="14"/>
  <c r="H131" i="14"/>
  <c r="I5" i="14"/>
  <c r="H5" i="14"/>
  <c r="I95" i="14"/>
  <c r="H95" i="14"/>
  <c r="I41" i="14"/>
  <c r="H41" i="14"/>
  <c r="I59" i="14"/>
  <c r="H59" i="14"/>
  <c r="I23" i="14"/>
  <c r="H23" i="14"/>
  <c r="I77" i="14"/>
  <c r="H77" i="14"/>
  <c r="I112" i="14"/>
  <c r="H112" i="14"/>
  <c r="I148" i="14"/>
  <c r="H148" i="14"/>
  <c r="I94" i="14"/>
  <c r="H94" i="14"/>
  <c r="I22" i="14"/>
  <c r="H22" i="14"/>
  <c r="I58" i="14"/>
  <c r="H58" i="14"/>
  <c r="I4" i="14"/>
  <c r="H4" i="14"/>
  <c r="I130" i="14"/>
  <c r="H130" i="14"/>
  <c r="I76" i="14"/>
  <c r="H76" i="14"/>
  <c r="I40" i="14"/>
  <c r="H40" i="14"/>
  <c r="I129" i="14"/>
  <c r="H129" i="14"/>
  <c r="I93" i="14"/>
  <c r="H93" i="14"/>
  <c r="I111" i="14"/>
  <c r="H111" i="14"/>
  <c r="I57" i="14"/>
  <c r="H57" i="14"/>
  <c r="I147" i="14"/>
  <c r="H147" i="14"/>
  <c r="I21" i="14"/>
  <c r="H21" i="14"/>
  <c r="I3" i="14"/>
  <c r="H3" i="14"/>
  <c r="I75" i="14"/>
  <c r="H75" i="14"/>
  <c r="I39" i="14"/>
  <c r="H39" i="14"/>
  <c r="I92" i="14"/>
  <c r="H92" i="14"/>
  <c r="I56" i="14"/>
  <c r="H56" i="14"/>
  <c r="I128" i="14"/>
  <c r="H128" i="14"/>
  <c r="I110" i="14"/>
  <c r="H110" i="14"/>
  <c r="I38" i="14"/>
  <c r="H38" i="14"/>
  <c r="I146" i="14"/>
  <c r="H146" i="14"/>
  <c r="I74" i="14"/>
  <c r="H74" i="14"/>
  <c r="I2" i="14"/>
  <c r="H2" i="14"/>
  <c r="I20" i="14"/>
  <c r="H20" i="14"/>
  <c r="K54" i="8"/>
  <c r="K163" i="8"/>
  <c r="K158" i="8"/>
  <c r="K157" i="8"/>
  <c r="K155" i="8"/>
  <c r="K161" i="8"/>
  <c r="K156" i="8"/>
  <c r="K162" i="8"/>
  <c r="K160" i="8"/>
  <c r="K159" i="8"/>
  <c r="K148" i="8"/>
  <c r="K154" i="8"/>
  <c r="K151" i="8"/>
  <c r="K146" i="8"/>
  <c r="K147" i="8"/>
  <c r="K150" i="8"/>
  <c r="K149" i="8"/>
  <c r="K153" i="8"/>
  <c r="K152" i="8"/>
  <c r="K142" i="8"/>
  <c r="K139" i="8"/>
  <c r="K145" i="8"/>
  <c r="K144" i="8"/>
  <c r="K138" i="8"/>
  <c r="K140" i="8"/>
  <c r="K141" i="8"/>
  <c r="K137" i="8"/>
  <c r="K143" i="8"/>
  <c r="K129" i="8"/>
  <c r="K130" i="8"/>
  <c r="K136" i="8"/>
  <c r="K128" i="8"/>
  <c r="K135" i="8"/>
  <c r="K133" i="8"/>
  <c r="K132" i="8"/>
  <c r="K134" i="8"/>
  <c r="K131" i="8"/>
  <c r="K120" i="8"/>
  <c r="K126" i="8"/>
  <c r="K121" i="8"/>
  <c r="K119" i="8"/>
  <c r="K127" i="8"/>
  <c r="K123" i="8"/>
  <c r="K124" i="8"/>
  <c r="K125" i="8"/>
  <c r="K122" i="8"/>
  <c r="K116" i="8"/>
  <c r="K117" i="8"/>
  <c r="K110" i="8"/>
  <c r="K112" i="8"/>
  <c r="K118" i="8"/>
  <c r="K114" i="8"/>
  <c r="K111" i="8"/>
  <c r="K115" i="8"/>
  <c r="K113" i="8"/>
  <c r="K107" i="8"/>
  <c r="K101" i="8"/>
  <c r="K102" i="8"/>
  <c r="K108" i="8"/>
  <c r="K103" i="8"/>
  <c r="K105" i="8"/>
  <c r="K104" i="8"/>
  <c r="K109" i="8"/>
  <c r="K106" i="8"/>
  <c r="K92" i="8"/>
  <c r="K98" i="8"/>
  <c r="K95" i="8"/>
  <c r="K100" i="8"/>
  <c r="K94" i="8"/>
  <c r="K97" i="8"/>
  <c r="K96" i="8"/>
  <c r="K93" i="8"/>
  <c r="K99" i="8"/>
  <c r="K83" i="8"/>
  <c r="K91" i="8"/>
  <c r="K89" i="8"/>
  <c r="K85" i="8"/>
  <c r="K88" i="8"/>
  <c r="K86" i="8"/>
  <c r="K87" i="8"/>
  <c r="K84" i="8"/>
  <c r="K90" i="8"/>
  <c r="K75" i="8"/>
  <c r="K81" i="8"/>
  <c r="K80" i="8"/>
  <c r="K76" i="8"/>
  <c r="K82" i="8"/>
  <c r="K78" i="8"/>
  <c r="K79" i="8"/>
  <c r="K74" i="8"/>
  <c r="K77" i="8"/>
  <c r="K71" i="8"/>
  <c r="K66" i="8"/>
  <c r="K65" i="8"/>
  <c r="K72" i="8"/>
  <c r="K70" i="8"/>
  <c r="K73" i="8"/>
  <c r="K67" i="8"/>
  <c r="K69" i="8"/>
  <c r="K68" i="8"/>
  <c r="K62" i="8"/>
  <c r="K60" i="8"/>
  <c r="K64" i="8"/>
  <c r="K63" i="8"/>
  <c r="K58" i="8"/>
  <c r="K61" i="8"/>
  <c r="K56" i="8"/>
  <c r="K59" i="8"/>
  <c r="K57" i="8"/>
  <c r="K47" i="8"/>
  <c r="K53" i="8"/>
  <c r="K55" i="8"/>
  <c r="K49" i="8"/>
  <c r="K50" i="8"/>
  <c r="K51" i="8"/>
  <c r="K48" i="8"/>
  <c r="K52" i="8"/>
  <c r="K46" i="8"/>
  <c r="K38" i="8"/>
  <c r="K40" i="8"/>
  <c r="K39" i="8"/>
  <c r="K41" i="8"/>
  <c r="K44" i="8"/>
  <c r="K43" i="8"/>
  <c r="K42" i="8"/>
  <c r="K45" i="8"/>
  <c r="K37" i="8"/>
  <c r="K31" i="8"/>
  <c r="K34" i="8"/>
  <c r="K29" i="8"/>
  <c r="K36" i="8"/>
  <c r="K35" i="8"/>
  <c r="K30" i="8"/>
  <c r="K32" i="8"/>
  <c r="K33" i="8"/>
  <c r="K22" i="8"/>
  <c r="K28" i="8"/>
  <c r="K27" i="8"/>
  <c r="K23" i="8"/>
  <c r="K21" i="8"/>
  <c r="K20" i="8"/>
  <c r="K25" i="8"/>
  <c r="K24" i="8"/>
  <c r="K26" i="8"/>
  <c r="K16" i="8"/>
  <c r="K18" i="8"/>
  <c r="K13" i="8"/>
  <c r="K12" i="8"/>
  <c r="K19" i="8"/>
  <c r="K14" i="8"/>
  <c r="K11" i="8"/>
  <c r="K15" i="8"/>
  <c r="K17" i="8"/>
  <c r="K9" i="8"/>
  <c r="K3" i="8"/>
  <c r="K7" i="8"/>
  <c r="K4" i="8"/>
  <c r="K8" i="8"/>
  <c r="K10" i="8"/>
  <c r="K6" i="8"/>
  <c r="K2" i="8"/>
  <c r="K5" i="8"/>
  <c r="G38" i="12" l="1" a="1"/>
  <c r="G38" i="12" s="1"/>
  <c r="F168" i="8"/>
  <c r="D24" i="13"/>
  <c r="C24" i="13"/>
  <c r="B24" i="13"/>
  <c r="D23" i="13"/>
  <c r="C23" i="13"/>
  <c r="B23" i="13"/>
  <c r="D22" i="13"/>
  <c r="C22" i="13"/>
  <c r="B22" i="13"/>
  <c r="C21" i="13"/>
  <c r="D21" i="13"/>
  <c r="B21" i="13"/>
  <c r="G163" i="11" l="1"/>
  <c r="F163" i="11"/>
  <c r="E163" i="11"/>
  <c r="D163" i="11"/>
  <c r="C163" i="11"/>
  <c r="B163" i="11"/>
  <c r="A163" i="11"/>
  <c r="G107" i="11"/>
  <c r="F107" i="11"/>
  <c r="E107" i="11"/>
  <c r="D107" i="11"/>
  <c r="C107" i="11"/>
  <c r="B107" i="11"/>
  <c r="A107" i="11"/>
  <c r="G55" i="11"/>
  <c r="F55" i="11"/>
  <c r="E55" i="11"/>
  <c r="D55" i="11"/>
  <c r="C55" i="11"/>
  <c r="B55" i="11"/>
  <c r="A55" i="11"/>
  <c r="I53" i="11"/>
  <c r="G53" i="11"/>
  <c r="F53" i="11"/>
  <c r="E53" i="11"/>
  <c r="D53" i="11"/>
  <c r="C53" i="11"/>
  <c r="B53" i="11"/>
  <c r="A53" i="11"/>
  <c r="G161" i="11"/>
  <c r="F161" i="11"/>
  <c r="E161" i="11"/>
  <c r="D161" i="11"/>
  <c r="C161" i="11"/>
  <c r="B161" i="11"/>
  <c r="A161" i="11"/>
  <c r="G54" i="11"/>
  <c r="F54" i="11"/>
  <c r="E54" i="11"/>
  <c r="D54" i="11"/>
  <c r="C54" i="11"/>
  <c r="B54" i="11"/>
  <c r="A54" i="11"/>
  <c r="G162" i="11"/>
  <c r="F162" i="11"/>
  <c r="E162" i="11"/>
  <c r="D162" i="11"/>
  <c r="C162" i="11"/>
  <c r="B162" i="11"/>
  <c r="A162" i="11"/>
  <c r="G109" i="11"/>
  <c r="F109" i="11"/>
  <c r="E109" i="11"/>
  <c r="D109" i="11"/>
  <c r="C109" i="11"/>
  <c r="B109" i="11"/>
  <c r="A109" i="11"/>
  <c r="G108" i="11"/>
  <c r="F108" i="11"/>
  <c r="E108" i="11"/>
  <c r="D108" i="11"/>
  <c r="C108" i="11"/>
  <c r="B108" i="11"/>
  <c r="A108" i="11"/>
  <c r="G52" i="11"/>
  <c r="F52" i="11"/>
  <c r="E52" i="11"/>
  <c r="D52" i="11"/>
  <c r="C52" i="11"/>
  <c r="B52" i="11"/>
  <c r="A52" i="11"/>
  <c r="G160" i="11"/>
  <c r="F160" i="11"/>
  <c r="E160" i="11"/>
  <c r="D160" i="11"/>
  <c r="C160" i="11"/>
  <c r="B160" i="11"/>
  <c r="A160" i="11"/>
  <c r="G106" i="11"/>
  <c r="F106" i="11"/>
  <c r="E106" i="11"/>
  <c r="D106" i="11"/>
  <c r="C106" i="11"/>
  <c r="B106" i="11"/>
  <c r="A106" i="11"/>
  <c r="G50" i="11"/>
  <c r="F50" i="11"/>
  <c r="E50" i="11"/>
  <c r="D50" i="11"/>
  <c r="C50" i="11"/>
  <c r="B50" i="11"/>
  <c r="A50" i="11"/>
  <c r="I51" i="11"/>
  <c r="G51" i="11"/>
  <c r="F51" i="11"/>
  <c r="E51" i="11"/>
  <c r="D51" i="11"/>
  <c r="C51" i="11"/>
  <c r="B51" i="11"/>
  <c r="A51" i="11"/>
  <c r="G105" i="11"/>
  <c r="F105" i="11"/>
  <c r="E105" i="11"/>
  <c r="D105" i="11"/>
  <c r="C105" i="11"/>
  <c r="B105" i="11"/>
  <c r="A105" i="11"/>
  <c r="G104" i="11"/>
  <c r="F104" i="11"/>
  <c r="E104" i="11"/>
  <c r="D104" i="11"/>
  <c r="C104" i="11"/>
  <c r="B104" i="11"/>
  <c r="A104" i="11"/>
  <c r="G159" i="11"/>
  <c r="F159" i="11"/>
  <c r="E159" i="11"/>
  <c r="D159" i="11"/>
  <c r="C159" i="11"/>
  <c r="B159" i="11"/>
  <c r="A159" i="11"/>
  <c r="G158" i="11"/>
  <c r="F158" i="11"/>
  <c r="E158" i="11"/>
  <c r="D158" i="11"/>
  <c r="C158" i="11"/>
  <c r="B158" i="11"/>
  <c r="A158" i="11"/>
  <c r="G103" i="11"/>
  <c r="F103" i="11"/>
  <c r="E103" i="11"/>
  <c r="D103" i="11"/>
  <c r="C103" i="11"/>
  <c r="B103" i="11"/>
  <c r="A103" i="11"/>
  <c r="I49" i="11"/>
  <c r="G49" i="11"/>
  <c r="F49" i="11"/>
  <c r="E49" i="11"/>
  <c r="D49" i="11"/>
  <c r="C49" i="11"/>
  <c r="B49" i="11"/>
  <c r="A49" i="11"/>
  <c r="G157" i="11"/>
  <c r="F157" i="11"/>
  <c r="E157" i="11"/>
  <c r="D157" i="11"/>
  <c r="C157" i="11"/>
  <c r="B157" i="11"/>
  <c r="A157" i="11"/>
  <c r="G156" i="11"/>
  <c r="F156" i="11"/>
  <c r="E156" i="11"/>
  <c r="D156" i="11"/>
  <c r="C156" i="11"/>
  <c r="B156" i="11"/>
  <c r="A156" i="11"/>
  <c r="G48" i="11"/>
  <c r="F48" i="11"/>
  <c r="E48" i="11"/>
  <c r="D48" i="11"/>
  <c r="C48" i="11"/>
  <c r="B48" i="11"/>
  <c r="A48" i="11"/>
  <c r="G101" i="11"/>
  <c r="F101" i="11"/>
  <c r="E101" i="11"/>
  <c r="D101" i="11"/>
  <c r="C101" i="11"/>
  <c r="B101" i="11"/>
  <c r="A101" i="11"/>
  <c r="I102" i="11"/>
  <c r="G102" i="11"/>
  <c r="F102" i="11"/>
  <c r="E102" i="11"/>
  <c r="D102" i="11"/>
  <c r="C102" i="11"/>
  <c r="B102" i="11"/>
  <c r="A102" i="11"/>
  <c r="G47" i="11"/>
  <c r="F47" i="11"/>
  <c r="E47" i="11"/>
  <c r="D47" i="11"/>
  <c r="C47" i="11"/>
  <c r="B47" i="11"/>
  <c r="A47" i="11"/>
  <c r="G155" i="11"/>
  <c r="F155" i="11"/>
  <c r="E155" i="11"/>
  <c r="D155" i="11"/>
  <c r="C155" i="11"/>
  <c r="B155" i="11"/>
  <c r="A155" i="11"/>
  <c r="G45" i="11"/>
  <c r="F45" i="11"/>
  <c r="E45" i="11"/>
  <c r="D45" i="11"/>
  <c r="C45" i="11"/>
  <c r="B45" i="11"/>
  <c r="A45" i="11"/>
  <c r="G46" i="11"/>
  <c r="F46" i="11"/>
  <c r="E46" i="11"/>
  <c r="D46" i="11"/>
  <c r="C46" i="11"/>
  <c r="B46" i="11"/>
  <c r="A46" i="11"/>
  <c r="G154" i="11"/>
  <c r="F154" i="11"/>
  <c r="E154" i="11"/>
  <c r="D154" i="11"/>
  <c r="C154" i="11"/>
  <c r="B154" i="11"/>
  <c r="A154" i="11"/>
  <c r="G44" i="11"/>
  <c r="F44" i="11"/>
  <c r="E44" i="11"/>
  <c r="D44" i="11"/>
  <c r="C44" i="11"/>
  <c r="B44" i="11"/>
  <c r="A44" i="11"/>
  <c r="G153" i="11"/>
  <c r="F153" i="11"/>
  <c r="E153" i="11"/>
  <c r="D153" i="11"/>
  <c r="C153" i="11"/>
  <c r="B153" i="11"/>
  <c r="A153" i="11"/>
  <c r="G100" i="11"/>
  <c r="F100" i="11"/>
  <c r="E100" i="11"/>
  <c r="D100" i="11"/>
  <c r="C100" i="11"/>
  <c r="B100" i="11"/>
  <c r="A100" i="11"/>
  <c r="I99" i="11"/>
  <c r="G99" i="11"/>
  <c r="F99" i="11"/>
  <c r="E99" i="11"/>
  <c r="D99" i="11"/>
  <c r="C99" i="11"/>
  <c r="B99" i="11"/>
  <c r="A99" i="11"/>
  <c r="G152" i="11"/>
  <c r="F152" i="11"/>
  <c r="E152" i="11"/>
  <c r="D152" i="11"/>
  <c r="C152" i="11"/>
  <c r="B152" i="11"/>
  <c r="A152" i="11"/>
  <c r="G98" i="11"/>
  <c r="F98" i="11"/>
  <c r="E98" i="11"/>
  <c r="D98" i="11"/>
  <c r="C98" i="11"/>
  <c r="B98" i="11"/>
  <c r="A98" i="11"/>
  <c r="I42" i="11"/>
  <c r="G42" i="11"/>
  <c r="F42" i="11"/>
  <c r="E42" i="11"/>
  <c r="D42" i="11"/>
  <c r="C42" i="11"/>
  <c r="B42" i="11"/>
  <c r="A42" i="11"/>
  <c r="G150" i="11"/>
  <c r="F150" i="11"/>
  <c r="E150" i="11"/>
  <c r="D150" i="11"/>
  <c r="C150" i="11"/>
  <c r="B150" i="11"/>
  <c r="A150" i="11"/>
  <c r="G43" i="11"/>
  <c r="F43" i="11"/>
  <c r="E43" i="11"/>
  <c r="D43" i="11"/>
  <c r="C43" i="11"/>
  <c r="B43" i="11"/>
  <c r="A43" i="11"/>
  <c r="G41" i="11"/>
  <c r="F41" i="11"/>
  <c r="E41" i="11"/>
  <c r="D41" i="11"/>
  <c r="C41" i="11"/>
  <c r="B41" i="11"/>
  <c r="A41" i="11"/>
  <c r="G151" i="11"/>
  <c r="F151" i="11"/>
  <c r="E151" i="11"/>
  <c r="D151" i="11"/>
  <c r="C151" i="11"/>
  <c r="B151" i="11"/>
  <c r="A151" i="11"/>
  <c r="G96" i="11"/>
  <c r="F96" i="11"/>
  <c r="E96" i="11"/>
  <c r="D96" i="11"/>
  <c r="C96" i="11"/>
  <c r="B96" i="11"/>
  <c r="A96" i="11"/>
  <c r="G97" i="11"/>
  <c r="F97" i="11"/>
  <c r="E97" i="11"/>
  <c r="D97" i="11"/>
  <c r="C97" i="11"/>
  <c r="B97" i="11"/>
  <c r="A97" i="11"/>
  <c r="G149" i="11"/>
  <c r="F149" i="11"/>
  <c r="E149" i="11"/>
  <c r="D149" i="11"/>
  <c r="C149" i="11"/>
  <c r="B149" i="11"/>
  <c r="A149" i="11"/>
  <c r="G95" i="11"/>
  <c r="F95" i="11"/>
  <c r="E95" i="11"/>
  <c r="D95" i="11"/>
  <c r="C95" i="11"/>
  <c r="B95" i="11"/>
  <c r="A95" i="11"/>
  <c r="G146" i="11"/>
  <c r="F146" i="11"/>
  <c r="E146" i="11"/>
  <c r="D146" i="11"/>
  <c r="C146" i="11"/>
  <c r="B146" i="11"/>
  <c r="A146" i="11"/>
  <c r="G147" i="11"/>
  <c r="F147" i="11"/>
  <c r="E147" i="11"/>
  <c r="D147" i="11"/>
  <c r="C147" i="11"/>
  <c r="B147" i="11"/>
  <c r="A147" i="11"/>
  <c r="I38" i="11"/>
  <c r="G38" i="11"/>
  <c r="F38" i="11"/>
  <c r="E38" i="11"/>
  <c r="D38" i="11"/>
  <c r="C38" i="11"/>
  <c r="B38" i="11"/>
  <c r="A38" i="11"/>
  <c r="G40" i="11"/>
  <c r="F40" i="11"/>
  <c r="E40" i="11"/>
  <c r="D40" i="11"/>
  <c r="C40" i="11"/>
  <c r="B40" i="11"/>
  <c r="A40" i="11"/>
  <c r="G148" i="11"/>
  <c r="F148" i="11"/>
  <c r="E148" i="11"/>
  <c r="D148" i="11"/>
  <c r="C148" i="11"/>
  <c r="B148" i="11"/>
  <c r="A148" i="11"/>
  <c r="G93" i="11"/>
  <c r="F93" i="11"/>
  <c r="E93" i="11"/>
  <c r="D93" i="11"/>
  <c r="C93" i="11"/>
  <c r="B93" i="11"/>
  <c r="A93" i="11"/>
  <c r="I39" i="11"/>
  <c r="G39" i="11"/>
  <c r="F39" i="11"/>
  <c r="E39" i="11"/>
  <c r="D39" i="11"/>
  <c r="C39" i="11"/>
  <c r="B39" i="11"/>
  <c r="A39" i="11"/>
  <c r="I94" i="11"/>
  <c r="G94" i="11"/>
  <c r="F94" i="11"/>
  <c r="E94" i="11"/>
  <c r="D94" i="11"/>
  <c r="C94" i="11"/>
  <c r="B94" i="11"/>
  <c r="A94" i="11"/>
  <c r="G92" i="11"/>
  <c r="F92" i="11"/>
  <c r="E92" i="11"/>
  <c r="D92" i="11"/>
  <c r="C92" i="11"/>
  <c r="B92" i="11"/>
  <c r="A92" i="11"/>
  <c r="G143" i="11"/>
  <c r="F143" i="11"/>
  <c r="E143" i="11"/>
  <c r="D143" i="11"/>
  <c r="C143" i="11"/>
  <c r="B143" i="11"/>
  <c r="A143" i="11"/>
  <c r="G35" i="11"/>
  <c r="F35" i="11"/>
  <c r="E35" i="11"/>
  <c r="D35" i="11"/>
  <c r="C35" i="11"/>
  <c r="B35" i="11"/>
  <c r="A35" i="11"/>
  <c r="G36" i="11"/>
  <c r="F36" i="11"/>
  <c r="E36" i="11"/>
  <c r="D36" i="11"/>
  <c r="C36" i="11"/>
  <c r="B36" i="11"/>
  <c r="A36" i="11"/>
  <c r="G144" i="11"/>
  <c r="F144" i="11"/>
  <c r="E144" i="11"/>
  <c r="D144" i="11"/>
  <c r="C144" i="11"/>
  <c r="B144" i="11"/>
  <c r="A144" i="11"/>
  <c r="G37" i="11"/>
  <c r="F37" i="11"/>
  <c r="E37" i="11"/>
  <c r="D37" i="11"/>
  <c r="C37" i="11"/>
  <c r="B37" i="11"/>
  <c r="A37" i="11"/>
  <c r="G90" i="11"/>
  <c r="F90" i="11"/>
  <c r="E90" i="11"/>
  <c r="D90" i="11"/>
  <c r="C90" i="11"/>
  <c r="B90" i="11"/>
  <c r="A90" i="11"/>
  <c r="I89" i="11"/>
  <c r="G89" i="11"/>
  <c r="F89" i="11"/>
  <c r="E89" i="11"/>
  <c r="D89" i="11"/>
  <c r="C89" i="11"/>
  <c r="B89" i="11"/>
  <c r="A89" i="11"/>
  <c r="G145" i="11"/>
  <c r="F145" i="11"/>
  <c r="E145" i="11"/>
  <c r="D145" i="11"/>
  <c r="C145" i="11"/>
  <c r="B145" i="11"/>
  <c r="A145" i="11"/>
  <c r="G91" i="11"/>
  <c r="F91" i="11"/>
  <c r="E91" i="11"/>
  <c r="D91" i="11"/>
  <c r="C91" i="11"/>
  <c r="B91" i="11"/>
  <c r="A91" i="11"/>
  <c r="G32" i="11"/>
  <c r="F32" i="11"/>
  <c r="E32" i="11"/>
  <c r="D32" i="11"/>
  <c r="C32" i="11"/>
  <c r="B32" i="11"/>
  <c r="A32" i="11"/>
  <c r="G140" i="11"/>
  <c r="F140" i="11"/>
  <c r="E140" i="11"/>
  <c r="D140" i="11"/>
  <c r="C140" i="11"/>
  <c r="B140" i="11"/>
  <c r="A140" i="11"/>
  <c r="G86" i="11"/>
  <c r="F86" i="11"/>
  <c r="E86" i="11"/>
  <c r="D86" i="11"/>
  <c r="C86" i="11"/>
  <c r="B86" i="11"/>
  <c r="A86" i="11"/>
  <c r="G142" i="11"/>
  <c r="F142" i="11"/>
  <c r="E142" i="11"/>
  <c r="D142" i="11"/>
  <c r="C142" i="11"/>
  <c r="B142" i="11"/>
  <c r="A142" i="11"/>
  <c r="I34" i="11"/>
  <c r="G34" i="11"/>
  <c r="F34" i="11"/>
  <c r="E34" i="11"/>
  <c r="D34" i="11"/>
  <c r="C34" i="11"/>
  <c r="B34" i="11"/>
  <c r="A34" i="11"/>
  <c r="I88" i="11"/>
  <c r="G88" i="11"/>
  <c r="F88" i="11"/>
  <c r="E88" i="11"/>
  <c r="D88" i="11"/>
  <c r="C88" i="11"/>
  <c r="B88" i="11"/>
  <c r="A88" i="11"/>
  <c r="G87" i="11"/>
  <c r="F87" i="11"/>
  <c r="E87" i="11"/>
  <c r="D87" i="11"/>
  <c r="C87" i="11"/>
  <c r="B87" i="11"/>
  <c r="A87" i="11"/>
  <c r="G33" i="11"/>
  <c r="F33" i="11"/>
  <c r="E33" i="11"/>
  <c r="D33" i="11"/>
  <c r="C33" i="11"/>
  <c r="B33" i="11"/>
  <c r="A33" i="11"/>
  <c r="G141" i="11"/>
  <c r="F141" i="11"/>
  <c r="E141" i="11"/>
  <c r="D141" i="11"/>
  <c r="C141" i="11"/>
  <c r="B141" i="11"/>
  <c r="A141" i="11"/>
  <c r="G29" i="11"/>
  <c r="F29" i="11"/>
  <c r="E29" i="11"/>
  <c r="D29" i="11"/>
  <c r="C29" i="11"/>
  <c r="B29" i="11"/>
  <c r="A29" i="11"/>
  <c r="G139" i="11"/>
  <c r="F139" i="11"/>
  <c r="E139" i="11"/>
  <c r="D139" i="11"/>
  <c r="C139" i="11"/>
  <c r="B139" i="11"/>
  <c r="A139" i="11"/>
  <c r="G137" i="11"/>
  <c r="F137" i="11"/>
  <c r="E137" i="11"/>
  <c r="D137" i="11"/>
  <c r="C137" i="11"/>
  <c r="B137" i="11"/>
  <c r="A137" i="11"/>
  <c r="I31" i="11"/>
  <c r="G31" i="11"/>
  <c r="F31" i="11"/>
  <c r="E31" i="11"/>
  <c r="D31" i="11"/>
  <c r="C31" i="11"/>
  <c r="B31" i="11"/>
  <c r="A31" i="11"/>
  <c r="G85" i="11"/>
  <c r="F85" i="11"/>
  <c r="E85" i="11"/>
  <c r="D85" i="11"/>
  <c r="C85" i="11"/>
  <c r="B85" i="11"/>
  <c r="A85" i="11"/>
  <c r="G83" i="11"/>
  <c r="F83" i="11"/>
  <c r="E83" i="11"/>
  <c r="D83" i="11"/>
  <c r="C83" i="11"/>
  <c r="B83" i="11"/>
  <c r="A83" i="11"/>
  <c r="G84" i="11"/>
  <c r="F84" i="11"/>
  <c r="E84" i="11"/>
  <c r="D84" i="11"/>
  <c r="C84" i="11"/>
  <c r="B84" i="11"/>
  <c r="A84" i="11"/>
  <c r="G30" i="11"/>
  <c r="F30" i="11"/>
  <c r="E30" i="11"/>
  <c r="D30" i="11"/>
  <c r="C30" i="11"/>
  <c r="B30" i="11"/>
  <c r="A30" i="11"/>
  <c r="G138" i="11"/>
  <c r="F138" i="11"/>
  <c r="E138" i="11"/>
  <c r="D138" i="11"/>
  <c r="C138" i="11"/>
  <c r="B138" i="11"/>
  <c r="A138" i="11"/>
  <c r="G27" i="11"/>
  <c r="F27" i="11"/>
  <c r="E27" i="11"/>
  <c r="D27" i="11"/>
  <c r="C27" i="11"/>
  <c r="B27" i="11"/>
  <c r="A27" i="11"/>
  <c r="G135" i="11"/>
  <c r="F135" i="11"/>
  <c r="E135" i="11"/>
  <c r="D135" i="11"/>
  <c r="C135" i="11"/>
  <c r="B135" i="11"/>
  <c r="A135" i="11"/>
  <c r="G134" i="11"/>
  <c r="F134" i="11"/>
  <c r="E134" i="11"/>
  <c r="D134" i="11"/>
  <c r="C134" i="11"/>
  <c r="B134" i="11"/>
  <c r="A134" i="11"/>
  <c r="I28" i="11"/>
  <c r="G28" i="11"/>
  <c r="F28" i="11"/>
  <c r="E28" i="11"/>
  <c r="D28" i="11"/>
  <c r="C28" i="11"/>
  <c r="B28" i="11"/>
  <c r="A28" i="11"/>
  <c r="G136" i="11"/>
  <c r="F136" i="11"/>
  <c r="E136" i="11"/>
  <c r="D136" i="11"/>
  <c r="C136" i="11"/>
  <c r="B136" i="11"/>
  <c r="A136" i="11"/>
  <c r="I81" i="11"/>
  <c r="G81" i="11"/>
  <c r="F81" i="11"/>
  <c r="E81" i="11"/>
  <c r="D81" i="11"/>
  <c r="C81" i="11"/>
  <c r="B81" i="11"/>
  <c r="A81" i="11"/>
  <c r="G82" i="11"/>
  <c r="F82" i="11"/>
  <c r="E82" i="11"/>
  <c r="D82" i="11"/>
  <c r="C82" i="11"/>
  <c r="B82" i="11"/>
  <c r="A82" i="11"/>
  <c r="G26" i="11"/>
  <c r="F26" i="11"/>
  <c r="E26" i="11"/>
  <c r="D26" i="11"/>
  <c r="C26" i="11"/>
  <c r="B26" i="11"/>
  <c r="A26" i="11"/>
  <c r="G80" i="11"/>
  <c r="F80" i="11"/>
  <c r="E80" i="11"/>
  <c r="D80" i="11"/>
  <c r="C80" i="11"/>
  <c r="B80" i="11"/>
  <c r="A80" i="11"/>
  <c r="G131" i="11"/>
  <c r="F131" i="11"/>
  <c r="E131" i="11"/>
  <c r="D131" i="11"/>
  <c r="C131" i="11"/>
  <c r="B131" i="11"/>
  <c r="A131" i="11"/>
  <c r="G24" i="11"/>
  <c r="F24" i="11"/>
  <c r="E24" i="11"/>
  <c r="D24" i="11"/>
  <c r="C24" i="11"/>
  <c r="B24" i="11"/>
  <c r="A24" i="11"/>
  <c r="G23" i="11"/>
  <c r="F23" i="11"/>
  <c r="E23" i="11"/>
  <c r="D23" i="11"/>
  <c r="C23" i="11"/>
  <c r="B23" i="11"/>
  <c r="A23" i="11"/>
  <c r="G132" i="11"/>
  <c r="F132" i="11"/>
  <c r="E132" i="11"/>
  <c r="D132" i="11"/>
  <c r="C132" i="11"/>
  <c r="B132" i="11"/>
  <c r="A132" i="11"/>
  <c r="G79" i="11"/>
  <c r="F79" i="11"/>
  <c r="E79" i="11"/>
  <c r="D79" i="11"/>
  <c r="C79" i="11"/>
  <c r="B79" i="11"/>
  <c r="A79" i="11"/>
  <c r="G133" i="11"/>
  <c r="F133" i="11"/>
  <c r="E133" i="11"/>
  <c r="D133" i="11"/>
  <c r="C133" i="11"/>
  <c r="B133" i="11"/>
  <c r="A133" i="11"/>
  <c r="G25" i="11"/>
  <c r="F25" i="11"/>
  <c r="E25" i="11"/>
  <c r="D25" i="11"/>
  <c r="C25" i="11"/>
  <c r="B25" i="11"/>
  <c r="A25" i="11"/>
  <c r="G78" i="11"/>
  <c r="F78" i="11"/>
  <c r="E78" i="11"/>
  <c r="D78" i="11"/>
  <c r="C78" i="11"/>
  <c r="B78" i="11"/>
  <c r="A78" i="11"/>
  <c r="G77" i="11"/>
  <c r="F77" i="11"/>
  <c r="E77" i="11"/>
  <c r="D77" i="11"/>
  <c r="C77" i="11"/>
  <c r="B77" i="11"/>
  <c r="A77" i="11"/>
  <c r="G128" i="11"/>
  <c r="F128" i="11"/>
  <c r="E128" i="11"/>
  <c r="D128" i="11"/>
  <c r="C128" i="11"/>
  <c r="B128" i="11"/>
  <c r="A128" i="11"/>
  <c r="G75" i="11"/>
  <c r="F75" i="11"/>
  <c r="E75" i="11"/>
  <c r="D75" i="11"/>
  <c r="C75" i="11"/>
  <c r="B75" i="11"/>
  <c r="A75" i="11"/>
  <c r="G130" i="11"/>
  <c r="F130" i="11"/>
  <c r="E130" i="11"/>
  <c r="D130" i="11"/>
  <c r="C130" i="11"/>
  <c r="B130" i="11"/>
  <c r="A130" i="11"/>
  <c r="G129" i="11"/>
  <c r="F129" i="11"/>
  <c r="E129" i="11"/>
  <c r="D129" i="11"/>
  <c r="C129" i="11"/>
  <c r="B129" i="11"/>
  <c r="A129" i="11"/>
  <c r="I22" i="11"/>
  <c r="G22" i="11"/>
  <c r="F22" i="11"/>
  <c r="E22" i="11"/>
  <c r="D22" i="11"/>
  <c r="C22" i="11"/>
  <c r="B22" i="11"/>
  <c r="A22" i="11"/>
  <c r="G76" i="11"/>
  <c r="F76" i="11"/>
  <c r="E76" i="11"/>
  <c r="D76" i="11"/>
  <c r="C76" i="11"/>
  <c r="B76" i="11"/>
  <c r="A76" i="11"/>
  <c r="G20" i="11"/>
  <c r="F20" i="11"/>
  <c r="E20" i="11"/>
  <c r="D20" i="11"/>
  <c r="C20" i="11"/>
  <c r="B20" i="11"/>
  <c r="A20" i="11"/>
  <c r="G74" i="11"/>
  <c r="F74" i="11"/>
  <c r="E74" i="11"/>
  <c r="D74" i="11"/>
  <c r="C74" i="11"/>
  <c r="B74" i="11"/>
  <c r="A74" i="11"/>
  <c r="G21" i="11"/>
  <c r="F21" i="11"/>
  <c r="E21" i="11"/>
  <c r="D21" i="11"/>
  <c r="C21" i="11"/>
  <c r="B21" i="11"/>
  <c r="A21" i="11"/>
  <c r="I17" i="11"/>
  <c r="G17" i="11"/>
  <c r="F17" i="11"/>
  <c r="E17" i="11"/>
  <c r="D17" i="11"/>
  <c r="C17" i="11"/>
  <c r="B17" i="11"/>
  <c r="A17" i="11"/>
  <c r="G125" i="11"/>
  <c r="F125" i="11"/>
  <c r="E125" i="11"/>
  <c r="D125" i="11"/>
  <c r="C125" i="11"/>
  <c r="B125" i="11"/>
  <c r="A125" i="11"/>
  <c r="G127" i="11"/>
  <c r="F127" i="11"/>
  <c r="E127" i="11"/>
  <c r="D127" i="11"/>
  <c r="C127" i="11"/>
  <c r="B127" i="11"/>
  <c r="A127" i="11"/>
  <c r="G19" i="11"/>
  <c r="F19" i="11"/>
  <c r="E19" i="11"/>
  <c r="D19" i="11"/>
  <c r="C19" i="11"/>
  <c r="B19" i="11"/>
  <c r="A19" i="11"/>
  <c r="G126" i="11"/>
  <c r="F126" i="11"/>
  <c r="E126" i="11"/>
  <c r="D126" i="11"/>
  <c r="C126" i="11"/>
  <c r="B126" i="11"/>
  <c r="A126" i="11"/>
  <c r="G71" i="11"/>
  <c r="F71" i="11"/>
  <c r="E71" i="11"/>
  <c r="D71" i="11"/>
  <c r="C71" i="11"/>
  <c r="B71" i="11"/>
  <c r="A71" i="11"/>
  <c r="G72" i="11"/>
  <c r="F72" i="11"/>
  <c r="E72" i="11"/>
  <c r="D72" i="11"/>
  <c r="C72" i="11"/>
  <c r="B72" i="11"/>
  <c r="A72" i="11"/>
  <c r="I18" i="11"/>
  <c r="G18" i="11"/>
  <c r="F18" i="11"/>
  <c r="E18" i="11"/>
  <c r="D18" i="11"/>
  <c r="C18" i="11"/>
  <c r="B18" i="11"/>
  <c r="A18" i="11"/>
  <c r="I73" i="11"/>
  <c r="G73" i="11"/>
  <c r="F73" i="11"/>
  <c r="E73" i="11"/>
  <c r="D73" i="11"/>
  <c r="C73" i="11"/>
  <c r="B73" i="11"/>
  <c r="A73" i="11"/>
  <c r="G124" i="11"/>
  <c r="F124" i="11"/>
  <c r="E124" i="11"/>
  <c r="D124" i="11"/>
  <c r="C124" i="11"/>
  <c r="B124" i="11"/>
  <c r="A124" i="11"/>
  <c r="G14" i="11"/>
  <c r="F14" i="11"/>
  <c r="E14" i="11"/>
  <c r="D14" i="11"/>
  <c r="C14" i="11"/>
  <c r="B14" i="11"/>
  <c r="A14" i="11"/>
  <c r="G16" i="11"/>
  <c r="F16" i="11"/>
  <c r="E16" i="11"/>
  <c r="D16" i="11"/>
  <c r="C16" i="11"/>
  <c r="B16" i="11"/>
  <c r="A16" i="11"/>
  <c r="G15" i="11"/>
  <c r="F15" i="11"/>
  <c r="E15" i="11"/>
  <c r="D15" i="11"/>
  <c r="C15" i="11"/>
  <c r="B15" i="11"/>
  <c r="A15" i="11"/>
  <c r="G68" i="11"/>
  <c r="F68" i="11"/>
  <c r="E68" i="11"/>
  <c r="D68" i="11"/>
  <c r="C68" i="11"/>
  <c r="B68" i="11"/>
  <c r="A68" i="11"/>
  <c r="G122" i="11"/>
  <c r="F122" i="11"/>
  <c r="E122" i="11"/>
  <c r="D122" i="11"/>
  <c r="C122" i="11"/>
  <c r="B122" i="11"/>
  <c r="A122" i="11"/>
  <c r="G70" i="11"/>
  <c r="F70" i="11"/>
  <c r="E70" i="11"/>
  <c r="D70" i="11"/>
  <c r="C70" i="11"/>
  <c r="B70" i="11"/>
  <c r="A70" i="11"/>
  <c r="G69" i="11"/>
  <c r="F69" i="11"/>
  <c r="E69" i="11"/>
  <c r="D69" i="11"/>
  <c r="C69" i="11"/>
  <c r="B69" i="11"/>
  <c r="A69" i="11"/>
  <c r="G123" i="11"/>
  <c r="F123" i="11"/>
  <c r="E123" i="11"/>
  <c r="D123" i="11"/>
  <c r="C123" i="11"/>
  <c r="B123" i="11"/>
  <c r="A123" i="11"/>
  <c r="G121" i="11"/>
  <c r="F121" i="11"/>
  <c r="E121" i="11"/>
  <c r="D121" i="11"/>
  <c r="C121" i="11"/>
  <c r="B121" i="11"/>
  <c r="A121" i="11"/>
  <c r="G13" i="11"/>
  <c r="F13" i="11"/>
  <c r="E13" i="11"/>
  <c r="D13" i="11"/>
  <c r="C13" i="11"/>
  <c r="B13" i="11"/>
  <c r="A13" i="11"/>
  <c r="G67" i="11"/>
  <c r="F67" i="11"/>
  <c r="E67" i="11"/>
  <c r="D67" i="11"/>
  <c r="C67" i="11"/>
  <c r="B67" i="11"/>
  <c r="A67" i="11"/>
  <c r="I11" i="11"/>
  <c r="G11" i="11"/>
  <c r="F11" i="11"/>
  <c r="E11" i="11"/>
  <c r="D11" i="11"/>
  <c r="C11" i="11"/>
  <c r="B11" i="11"/>
  <c r="A11" i="11"/>
  <c r="G120" i="11"/>
  <c r="F120" i="11"/>
  <c r="E120" i="11"/>
  <c r="D120" i="11"/>
  <c r="C120" i="11"/>
  <c r="B120" i="11"/>
  <c r="A120" i="11"/>
  <c r="G119" i="11"/>
  <c r="F119" i="11"/>
  <c r="E119" i="11"/>
  <c r="D119" i="11"/>
  <c r="C119" i="11"/>
  <c r="B119" i="11"/>
  <c r="A119" i="11"/>
  <c r="I12" i="11"/>
  <c r="G12" i="11"/>
  <c r="F12" i="11"/>
  <c r="E12" i="11"/>
  <c r="D12" i="11"/>
  <c r="C12" i="11"/>
  <c r="B12" i="11"/>
  <c r="A12" i="11"/>
  <c r="G65" i="11"/>
  <c r="F65" i="11"/>
  <c r="E65" i="11"/>
  <c r="D65" i="11"/>
  <c r="C65" i="11"/>
  <c r="B65" i="11"/>
  <c r="A65" i="11"/>
  <c r="I66" i="11"/>
  <c r="G66" i="11"/>
  <c r="F66" i="11"/>
  <c r="E66" i="11"/>
  <c r="D66" i="11"/>
  <c r="C66" i="11"/>
  <c r="B66" i="11"/>
  <c r="A66" i="11"/>
  <c r="G10" i="11"/>
  <c r="F10" i="11"/>
  <c r="E10" i="11"/>
  <c r="D10" i="11"/>
  <c r="C10" i="11"/>
  <c r="B10" i="11"/>
  <c r="A10" i="11"/>
  <c r="G118" i="11"/>
  <c r="F118" i="11"/>
  <c r="E118" i="11"/>
  <c r="D118" i="11"/>
  <c r="C118" i="11"/>
  <c r="B118" i="11"/>
  <c r="A118" i="11"/>
  <c r="G117" i="11"/>
  <c r="F117" i="11"/>
  <c r="E117" i="11"/>
  <c r="D117" i="11"/>
  <c r="C117" i="11"/>
  <c r="B117" i="11"/>
  <c r="A117" i="11"/>
  <c r="G62" i="11"/>
  <c r="F62" i="11"/>
  <c r="E62" i="11"/>
  <c r="D62" i="11"/>
  <c r="C62" i="11"/>
  <c r="B62" i="11"/>
  <c r="A62" i="11"/>
  <c r="G9" i="11"/>
  <c r="F9" i="11"/>
  <c r="E9" i="11"/>
  <c r="D9" i="11"/>
  <c r="C9" i="11"/>
  <c r="B9" i="11"/>
  <c r="A9" i="11"/>
  <c r="G8" i="11"/>
  <c r="F8" i="11"/>
  <c r="E8" i="11"/>
  <c r="D8" i="11"/>
  <c r="C8" i="11"/>
  <c r="B8" i="11"/>
  <c r="A8" i="11"/>
  <c r="G64" i="11"/>
  <c r="F64" i="11"/>
  <c r="E64" i="11"/>
  <c r="D64" i="11"/>
  <c r="C64" i="11"/>
  <c r="B64" i="11"/>
  <c r="A64" i="11"/>
  <c r="G63" i="11"/>
  <c r="F63" i="11"/>
  <c r="E63" i="11"/>
  <c r="D63" i="11"/>
  <c r="C63" i="11"/>
  <c r="B63" i="11"/>
  <c r="A63" i="11"/>
  <c r="G116" i="11"/>
  <c r="F116" i="11"/>
  <c r="E116" i="11"/>
  <c r="D116" i="11"/>
  <c r="C116" i="11"/>
  <c r="B116" i="11"/>
  <c r="A116" i="11"/>
  <c r="I61" i="11"/>
  <c r="G61" i="11"/>
  <c r="F61" i="11"/>
  <c r="E61" i="11"/>
  <c r="D61" i="11"/>
  <c r="C61" i="11"/>
  <c r="B61" i="11"/>
  <c r="A61" i="11"/>
  <c r="G114" i="11"/>
  <c r="F114" i="11"/>
  <c r="E114" i="11"/>
  <c r="D114" i="11"/>
  <c r="C114" i="11"/>
  <c r="B114" i="11"/>
  <c r="A114" i="11"/>
  <c r="G7" i="11"/>
  <c r="F7" i="11"/>
  <c r="E7" i="11"/>
  <c r="D7" i="11"/>
  <c r="C7" i="11"/>
  <c r="B7" i="11"/>
  <c r="A7" i="11"/>
  <c r="I6" i="11"/>
  <c r="G6" i="11"/>
  <c r="F6" i="11"/>
  <c r="E6" i="11"/>
  <c r="D6" i="11"/>
  <c r="C6" i="11"/>
  <c r="B6" i="11"/>
  <c r="A6" i="11"/>
  <c r="G115" i="11"/>
  <c r="F115" i="11"/>
  <c r="E115" i="11"/>
  <c r="D115" i="11"/>
  <c r="C115" i="11"/>
  <c r="B115" i="11"/>
  <c r="A115" i="11"/>
  <c r="G59" i="11"/>
  <c r="F59" i="11"/>
  <c r="E59" i="11"/>
  <c r="D59" i="11"/>
  <c r="C59" i="11"/>
  <c r="B59" i="11"/>
  <c r="A59" i="11"/>
  <c r="G5" i="11"/>
  <c r="F5" i="11"/>
  <c r="E5" i="11"/>
  <c r="D5" i="11"/>
  <c r="C5" i="11"/>
  <c r="B5" i="11"/>
  <c r="A5" i="11"/>
  <c r="G60" i="11"/>
  <c r="F60" i="11"/>
  <c r="E60" i="11"/>
  <c r="D60" i="11"/>
  <c r="C60" i="11"/>
  <c r="B60" i="11"/>
  <c r="A60" i="11"/>
  <c r="G113" i="11"/>
  <c r="F113" i="11"/>
  <c r="E113" i="11"/>
  <c r="D113" i="11"/>
  <c r="C113" i="11"/>
  <c r="B113" i="11"/>
  <c r="A113" i="11"/>
  <c r="G111" i="11"/>
  <c r="F111" i="11"/>
  <c r="E111" i="11"/>
  <c r="D111" i="11"/>
  <c r="C111" i="11"/>
  <c r="B111" i="11"/>
  <c r="A111" i="11"/>
  <c r="G3" i="11"/>
  <c r="F3" i="11"/>
  <c r="E3" i="11"/>
  <c r="D3" i="11"/>
  <c r="C3" i="11"/>
  <c r="B3" i="11"/>
  <c r="A3" i="11"/>
  <c r="G58" i="11"/>
  <c r="F58" i="11"/>
  <c r="E58" i="11"/>
  <c r="D58" i="11"/>
  <c r="C58" i="11"/>
  <c r="B58" i="11"/>
  <c r="A58" i="11"/>
  <c r="G4" i="11"/>
  <c r="F4" i="11"/>
  <c r="E4" i="11"/>
  <c r="D4" i="11"/>
  <c r="C4" i="11"/>
  <c r="B4" i="11"/>
  <c r="A4" i="11"/>
  <c r="G110" i="11"/>
  <c r="F110" i="11"/>
  <c r="E110" i="11"/>
  <c r="D110" i="11"/>
  <c r="C110" i="11"/>
  <c r="B110" i="11"/>
  <c r="A110" i="11"/>
  <c r="G112" i="11"/>
  <c r="F112" i="11"/>
  <c r="E112" i="11"/>
  <c r="D112" i="11"/>
  <c r="C112" i="11"/>
  <c r="B112" i="11"/>
  <c r="A112" i="11"/>
  <c r="G57" i="11"/>
  <c r="F57" i="11"/>
  <c r="E57" i="11"/>
  <c r="D57" i="11"/>
  <c r="C57" i="11"/>
  <c r="B57" i="11"/>
  <c r="A57" i="11"/>
  <c r="G2" i="11"/>
  <c r="F2" i="11"/>
  <c r="E2" i="11"/>
  <c r="D2" i="11"/>
  <c r="C2" i="11"/>
  <c r="B2" i="11"/>
  <c r="A2" i="11"/>
  <c r="I56" i="11"/>
  <c r="G56" i="11"/>
  <c r="F56" i="11"/>
  <c r="E56" i="11"/>
  <c r="D56" i="11"/>
  <c r="C56" i="11"/>
  <c r="B56" i="11"/>
  <c r="A56" i="11"/>
  <c r="G163" i="9"/>
  <c r="F163" i="9"/>
  <c r="E163" i="9"/>
  <c r="D163" i="9"/>
  <c r="C163" i="9"/>
  <c r="B163" i="9"/>
  <c r="I109" i="9"/>
  <c r="G109" i="9"/>
  <c r="F109" i="9"/>
  <c r="E109" i="9"/>
  <c r="D109" i="9"/>
  <c r="C109" i="9"/>
  <c r="B109" i="9"/>
  <c r="G55" i="9"/>
  <c r="F55" i="9"/>
  <c r="E55" i="9"/>
  <c r="D55" i="9"/>
  <c r="C55" i="9"/>
  <c r="B55" i="9"/>
  <c r="I145" i="9"/>
  <c r="G145" i="9"/>
  <c r="F145" i="9"/>
  <c r="E145" i="9"/>
  <c r="D145" i="9"/>
  <c r="C145" i="9"/>
  <c r="B145" i="9"/>
  <c r="G91" i="9"/>
  <c r="F91" i="9"/>
  <c r="E91" i="9"/>
  <c r="D91" i="9"/>
  <c r="C91" i="9"/>
  <c r="B91" i="9"/>
  <c r="G37" i="9"/>
  <c r="F37" i="9"/>
  <c r="E37" i="9"/>
  <c r="D37" i="9"/>
  <c r="C37" i="9"/>
  <c r="B37" i="9"/>
  <c r="G127" i="9"/>
  <c r="F127" i="9"/>
  <c r="E127" i="9"/>
  <c r="D127" i="9"/>
  <c r="C127" i="9"/>
  <c r="B127" i="9"/>
  <c r="G73" i="9"/>
  <c r="F73" i="9"/>
  <c r="E73" i="9"/>
  <c r="D73" i="9"/>
  <c r="C73" i="9"/>
  <c r="B73" i="9"/>
  <c r="G19" i="9"/>
  <c r="F19" i="9"/>
  <c r="E19" i="9"/>
  <c r="D19" i="9"/>
  <c r="C19" i="9"/>
  <c r="B19" i="9"/>
  <c r="G162" i="9"/>
  <c r="F162" i="9"/>
  <c r="E162" i="9"/>
  <c r="D162" i="9"/>
  <c r="C162" i="9"/>
  <c r="B162" i="9"/>
  <c r="G108" i="9"/>
  <c r="F108" i="9"/>
  <c r="E108" i="9"/>
  <c r="D108" i="9"/>
  <c r="C108" i="9"/>
  <c r="B108" i="9"/>
  <c r="G54" i="9"/>
  <c r="F54" i="9"/>
  <c r="E54" i="9"/>
  <c r="D54" i="9"/>
  <c r="C54" i="9"/>
  <c r="B54" i="9"/>
  <c r="G144" i="9"/>
  <c r="F144" i="9"/>
  <c r="E144" i="9"/>
  <c r="D144" i="9"/>
  <c r="C144" i="9"/>
  <c r="B144" i="9"/>
  <c r="G90" i="9"/>
  <c r="F90" i="9"/>
  <c r="E90" i="9"/>
  <c r="D90" i="9"/>
  <c r="C90" i="9"/>
  <c r="B90" i="9"/>
  <c r="G36" i="9"/>
  <c r="F36" i="9"/>
  <c r="E36" i="9"/>
  <c r="D36" i="9"/>
  <c r="C36" i="9"/>
  <c r="B36" i="9"/>
  <c r="G126" i="9"/>
  <c r="F126" i="9"/>
  <c r="E126" i="9"/>
  <c r="D126" i="9"/>
  <c r="C126" i="9"/>
  <c r="B126" i="9"/>
  <c r="G72" i="9"/>
  <c r="F72" i="9"/>
  <c r="E72" i="9"/>
  <c r="D72" i="9"/>
  <c r="C72" i="9"/>
  <c r="B72" i="9"/>
  <c r="G18" i="9"/>
  <c r="F18" i="9"/>
  <c r="E18" i="9"/>
  <c r="D18" i="9"/>
  <c r="C18" i="9"/>
  <c r="B18" i="9"/>
  <c r="G161" i="9"/>
  <c r="F161" i="9"/>
  <c r="E161" i="9"/>
  <c r="D161" i="9"/>
  <c r="C161" i="9"/>
  <c r="B161" i="9"/>
  <c r="I107" i="9"/>
  <c r="G107" i="9"/>
  <c r="F107" i="9"/>
  <c r="E107" i="9"/>
  <c r="D107" i="9"/>
  <c r="C107" i="9"/>
  <c r="B107" i="9"/>
  <c r="I53" i="9"/>
  <c r="G53" i="9"/>
  <c r="F53" i="9"/>
  <c r="E53" i="9"/>
  <c r="D53" i="9"/>
  <c r="C53" i="9"/>
  <c r="B53" i="9"/>
  <c r="G143" i="9"/>
  <c r="F143" i="9"/>
  <c r="E143" i="9"/>
  <c r="D143" i="9"/>
  <c r="C143" i="9"/>
  <c r="B143" i="9"/>
  <c r="I89" i="9"/>
  <c r="G89" i="9"/>
  <c r="F89" i="9"/>
  <c r="E89" i="9"/>
  <c r="D89" i="9"/>
  <c r="C89" i="9"/>
  <c r="B89" i="9"/>
  <c r="G35" i="9"/>
  <c r="F35" i="9"/>
  <c r="E35" i="9"/>
  <c r="D35" i="9"/>
  <c r="C35" i="9"/>
  <c r="B35" i="9"/>
  <c r="G125" i="9"/>
  <c r="F125" i="9"/>
  <c r="E125" i="9"/>
  <c r="D125" i="9"/>
  <c r="C125" i="9"/>
  <c r="B125" i="9"/>
  <c r="G71" i="9"/>
  <c r="F71" i="9"/>
  <c r="E71" i="9"/>
  <c r="D71" i="9"/>
  <c r="C71" i="9"/>
  <c r="B71" i="9"/>
  <c r="G17" i="9"/>
  <c r="F17" i="9"/>
  <c r="E17" i="9"/>
  <c r="D17" i="9"/>
  <c r="C17" i="9"/>
  <c r="B17" i="9"/>
  <c r="G160" i="9"/>
  <c r="F160" i="9"/>
  <c r="E160" i="9"/>
  <c r="D160" i="9"/>
  <c r="C160" i="9"/>
  <c r="B160" i="9"/>
  <c r="G106" i="9"/>
  <c r="F106" i="9"/>
  <c r="E106" i="9"/>
  <c r="D106" i="9"/>
  <c r="C106" i="9"/>
  <c r="B106" i="9"/>
  <c r="G52" i="9"/>
  <c r="F52" i="9"/>
  <c r="E52" i="9"/>
  <c r="D52" i="9"/>
  <c r="C52" i="9"/>
  <c r="B52" i="9"/>
  <c r="G142" i="9"/>
  <c r="F142" i="9"/>
  <c r="E142" i="9"/>
  <c r="D142" i="9"/>
  <c r="C142" i="9"/>
  <c r="B142" i="9"/>
  <c r="G88" i="9"/>
  <c r="F88" i="9"/>
  <c r="E88" i="9"/>
  <c r="D88" i="9"/>
  <c r="C88" i="9"/>
  <c r="B88" i="9"/>
  <c r="I34" i="9"/>
  <c r="G34" i="9"/>
  <c r="F34" i="9"/>
  <c r="E34" i="9"/>
  <c r="D34" i="9"/>
  <c r="C34" i="9"/>
  <c r="B34" i="9"/>
  <c r="G124" i="9"/>
  <c r="F124" i="9"/>
  <c r="E124" i="9"/>
  <c r="D124" i="9"/>
  <c r="C124" i="9"/>
  <c r="B124" i="9"/>
  <c r="G70" i="9"/>
  <c r="F70" i="9"/>
  <c r="E70" i="9"/>
  <c r="D70" i="9"/>
  <c r="C70" i="9"/>
  <c r="B70" i="9"/>
  <c r="I16" i="9"/>
  <c r="G16" i="9"/>
  <c r="F16" i="9"/>
  <c r="E16" i="9"/>
  <c r="D16" i="9"/>
  <c r="C16" i="9"/>
  <c r="B16" i="9"/>
  <c r="I159" i="9"/>
  <c r="G159" i="9"/>
  <c r="F159" i="9"/>
  <c r="E159" i="9"/>
  <c r="D159" i="9"/>
  <c r="C159" i="9"/>
  <c r="B159" i="9"/>
  <c r="G105" i="9"/>
  <c r="F105" i="9"/>
  <c r="E105" i="9"/>
  <c r="D105" i="9"/>
  <c r="C105" i="9"/>
  <c r="B105" i="9"/>
  <c r="G51" i="9"/>
  <c r="F51" i="9"/>
  <c r="E51" i="9"/>
  <c r="D51" i="9"/>
  <c r="C51" i="9"/>
  <c r="B51" i="9"/>
  <c r="G141" i="9"/>
  <c r="F141" i="9"/>
  <c r="E141" i="9"/>
  <c r="D141" i="9"/>
  <c r="C141" i="9"/>
  <c r="B141" i="9"/>
  <c r="G87" i="9"/>
  <c r="F87" i="9"/>
  <c r="E87" i="9"/>
  <c r="D87" i="9"/>
  <c r="C87" i="9"/>
  <c r="B87" i="9"/>
  <c r="G33" i="9"/>
  <c r="F33" i="9"/>
  <c r="E33" i="9"/>
  <c r="D33" i="9"/>
  <c r="C33" i="9"/>
  <c r="B33" i="9"/>
  <c r="G123" i="9"/>
  <c r="F123" i="9"/>
  <c r="E123" i="9"/>
  <c r="D123" i="9"/>
  <c r="C123" i="9"/>
  <c r="B123" i="9"/>
  <c r="G69" i="9"/>
  <c r="F69" i="9"/>
  <c r="E69" i="9"/>
  <c r="D69" i="9"/>
  <c r="C69" i="9"/>
  <c r="B69" i="9"/>
  <c r="G15" i="9"/>
  <c r="F15" i="9"/>
  <c r="E15" i="9"/>
  <c r="D15" i="9"/>
  <c r="C15" i="9"/>
  <c r="B15" i="9"/>
  <c r="G158" i="9"/>
  <c r="F158" i="9"/>
  <c r="E158" i="9"/>
  <c r="D158" i="9"/>
  <c r="C158" i="9"/>
  <c r="B158" i="9"/>
  <c r="G104" i="9"/>
  <c r="F104" i="9"/>
  <c r="E104" i="9"/>
  <c r="D104" i="9"/>
  <c r="C104" i="9"/>
  <c r="B104" i="9"/>
  <c r="G50" i="9"/>
  <c r="F50" i="9"/>
  <c r="E50" i="9"/>
  <c r="D50" i="9"/>
  <c r="C50" i="9"/>
  <c r="B50" i="9"/>
  <c r="G140" i="9"/>
  <c r="F140" i="9"/>
  <c r="E140" i="9"/>
  <c r="D140" i="9"/>
  <c r="C140" i="9"/>
  <c r="B140" i="9"/>
  <c r="G86" i="9"/>
  <c r="F86" i="9"/>
  <c r="E86" i="9"/>
  <c r="D86" i="9"/>
  <c r="C86" i="9"/>
  <c r="B86" i="9"/>
  <c r="G32" i="9"/>
  <c r="F32" i="9"/>
  <c r="E32" i="9"/>
  <c r="D32" i="9"/>
  <c r="C32" i="9"/>
  <c r="B32" i="9"/>
  <c r="I122" i="9"/>
  <c r="G122" i="9"/>
  <c r="F122" i="9"/>
  <c r="E122" i="9"/>
  <c r="D122" i="9"/>
  <c r="C122" i="9"/>
  <c r="B122" i="9"/>
  <c r="I68" i="9"/>
  <c r="G68" i="9"/>
  <c r="F68" i="9"/>
  <c r="E68" i="9"/>
  <c r="D68" i="9"/>
  <c r="C68" i="9"/>
  <c r="B68" i="9"/>
  <c r="G14" i="9"/>
  <c r="F14" i="9"/>
  <c r="E14" i="9"/>
  <c r="D14" i="9"/>
  <c r="C14" i="9"/>
  <c r="B14" i="9"/>
  <c r="G157" i="9"/>
  <c r="F157" i="9"/>
  <c r="E157" i="9"/>
  <c r="D157" i="9"/>
  <c r="C157" i="9"/>
  <c r="B157" i="9"/>
  <c r="G103" i="9"/>
  <c r="F103" i="9"/>
  <c r="E103" i="9"/>
  <c r="D103" i="9"/>
  <c r="C103" i="9"/>
  <c r="B103" i="9"/>
  <c r="G49" i="9"/>
  <c r="F49" i="9"/>
  <c r="E49" i="9"/>
  <c r="D49" i="9"/>
  <c r="C49" i="9"/>
  <c r="B49" i="9"/>
  <c r="G139" i="9"/>
  <c r="F139" i="9"/>
  <c r="E139" i="9"/>
  <c r="D139" i="9"/>
  <c r="C139" i="9"/>
  <c r="B139" i="9"/>
  <c r="I85" i="9"/>
  <c r="G85" i="9"/>
  <c r="F85" i="9"/>
  <c r="E85" i="9"/>
  <c r="D85" i="9"/>
  <c r="C85" i="9"/>
  <c r="B85" i="9"/>
  <c r="G31" i="9"/>
  <c r="F31" i="9"/>
  <c r="E31" i="9"/>
  <c r="D31" i="9"/>
  <c r="C31" i="9"/>
  <c r="B31" i="9"/>
  <c r="G121" i="9"/>
  <c r="F121" i="9"/>
  <c r="E121" i="9"/>
  <c r="D121" i="9"/>
  <c r="C121" i="9"/>
  <c r="B121" i="9"/>
  <c r="G67" i="9"/>
  <c r="F67" i="9"/>
  <c r="E67" i="9"/>
  <c r="D67" i="9"/>
  <c r="C67" i="9"/>
  <c r="B67" i="9"/>
  <c r="G13" i="9"/>
  <c r="F13" i="9"/>
  <c r="E13" i="9"/>
  <c r="D13" i="9"/>
  <c r="C13" i="9"/>
  <c r="B13" i="9"/>
  <c r="I156" i="9"/>
  <c r="G156" i="9"/>
  <c r="F156" i="9"/>
  <c r="E156" i="9"/>
  <c r="D156" i="9"/>
  <c r="C156" i="9"/>
  <c r="B156" i="9"/>
  <c r="G102" i="9"/>
  <c r="F102" i="9"/>
  <c r="E102" i="9"/>
  <c r="D102" i="9"/>
  <c r="C102" i="9"/>
  <c r="B102" i="9"/>
  <c r="G48" i="9"/>
  <c r="F48" i="9"/>
  <c r="E48" i="9"/>
  <c r="D48" i="9"/>
  <c r="C48" i="9"/>
  <c r="B48" i="9"/>
  <c r="G138" i="9"/>
  <c r="F138" i="9"/>
  <c r="E138" i="9"/>
  <c r="D138" i="9"/>
  <c r="C138" i="9"/>
  <c r="B138" i="9"/>
  <c r="I84" i="9"/>
  <c r="G84" i="9"/>
  <c r="F84" i="9"/>
  <c r="E84" i="9"/>
  <c r="D84" i="9"/>
  <c r="C84" i="9"/>
  <c r="B84" i="9"/>
  <c r="I30" i="9"/>
  <c r="G30" i="9"/>
  <c r="F30" i="9"/>
  <c r="E30" i="9"/>
  <c r="D30" i="9"/>
  <c r="C30" i="9"/>
  <c r="B30" i="9"/>
  <c r="G120" i="9"/>
  <c r="F120" i="9"/>
  <c r="E120" i="9"/>
  <c r="D120" i="9"/>
  <c r="C120" i="9"/>
  <c r="B120" i="9"/>
  <c r="G66" i="9"/>
  <c r="F66" i="9"/>
  <c r="E66" i="9"/>
  <c r="D66" i="9"/>
  <c r="C66" i="9"/>
  <c r="B66" i="9"/>
  <c r="G12" i="9"/>
  <c r="F12" i="9"/>
  <c r="E12" i="9"/>
  <c r="D12" i="9"/>
  <c r="C12" i="9"/>
  <c r="B12" i="9"/>
  <c r="G155" i="9"/>
  <c r="F155" i="9"/>
  <c r="E155" i="9"/>
  <c r="D155" i="9"/>
  <c r="C155" i="9"/>
  <c r="B155" i="9"/>
  <c r="G101" i="9"/>
  <c r="F101" i="9"/>
  <c r="E101" i="9"/>
  <c r="D101" i="9"/>
  <c r="C101" i="9"/>
  <c r="B101" i="9"/>
  <c r="G47" i="9"/>
  <c r="F47" i="9"/>
  <c r="E47" i="9"/>
  <c r="D47" i="9"/>
  <c r="C47" i="9"/>
  <c r="B47" i="9"/>
  <c r="G137" i="9"/>
  <c r="F137" i="9"/>
  <c r="E137" i="9"/>
  <c r="D137" i="9"/>
  <c r="C137" i="9"/>
  <c r="B137" i="9"/>
  <c r="G83" i="9"/>
  <c r="F83" i="9"/>
  <c r="E83" i="9"/>
  <c r="D83" i="9"/>
  <c r="C83" i="9"/>
  <c r="B83" i="9"/>
  <c r="G29" i="9"/>
  <c r="F29" i="9"/>
  <c r="E29" i="9"/>
  <c r="D29" i="9"/>
  <c r="C29" i="9"/>
  <c r="B29" i="9"/>
  <c r="G119" i="9"/>
  <c r="F119" i="9"/>
  <c r="E119" i="9"/>
  <c r="D119" i="9"/>
  <c r="C119" i="9"/>
  <c r="B119" i="9"/>
  <c r="G65" i="9"/>
  <c r="F65" i="9"/>
  <c r="E65" i="9"/>
  <c r="D65" i="9"/>
  <c r="C65" i="9"/>
  <c r="B65" i="9"/>
  <c r="G11" i="9"/>
  <c r="F11" i="9"/>
  <c r="E11" i="9"/>
  <c r="D11" i="9"/>
  <c r="C11" i="9"/>
  <c r="B11" i="9"/>
  <c r="G154" i="9"/>
  <c r="F154" i="9"/>
  <c r="E154" i="9"/>
  <c r="D154" i="9"/>
  <c r="C154" i="9"/>
  <c r="B154" i="9"/>
  <c r="G100" i="9"/>
  <c r="F100" i="9"/>
  <c r="E100" i="9"/>
  <c r="D100" i="9"/>
  <c r="C100" i="9"/>
  <c r="B100" i="9"/>
  <c r="G46" i="9"/>
  <c r="F46" i="9"/>
  <c r="E46" i="9"/>
  <c r="D46" i="9"/>
  <c r="C46" i="9"/>
  <c r="B46" i="9"/>
  <c r="I136" i="9"/>
  <c r="G136" i="9"/>
  <c r="F136" i="9"/>
  <c r="E136" i="9"/>
  <c r="D136" i="9"/>
  <c r="C136" i="9"/>
  <c r="B136" i="9"/>
  <c r="G82" i="9"/>
  <c r="F82" i="9"/>
  <c r="E82" i="9"/>
  <c r="D82" i="9"/>
  <c r="C82" i="9"/>
  <c r="B82" i="9"/>
  <c r="G28" i="9"/>
  <c r="F28" i="9"/>
  <c r="E28" i="9"/>
  <c r="D28" i="9"/>
  <c r="C28" i="9"/>
  <c r="B28" i="9"/>
  <c r="I118" i="9"/>
  <c r="G118" i="9"/>
  <c r="F118" i="9"/>
  <c r="E118" i="9"/>
  <c r="D118" i="9"/>
  <c r="C118" i="9"/>
  <c r="B118" i="9"/>
  <c r="G64" i="9"/>
  <c r="F64" i="9"/>
  <c r="E64" i="9"/>
  <c r="D64" i="9"/>
  <c r="C64" i="9"/>
  <c r="B64" i="9"/>
  <c r="G10" i="9"/>
  <c r="F10" i="9"/>
  <c r="E10" i="9"/>
  <c r="D10" i="9"/>
  <c r="C10" i="9"/>
  <c r="B10" i="9"/>
  <c r="G153" i="9"/>
  <c r="F153" i="9"/>
  <c r="E153" i="9"/>
  <c r="D153" i="9"/>
  <c r="C153" i="9"/>
  <c r="B153" i="9"/>
  <c r="G99" i="9"/>
  <c r="F99" i="9"/>
  <c r="E99" i="9"/>
  <c r="D99" i="9"/>
  <c r="C99" i="9"/>
  <c r="B99" i="9"/>
  <c r="G45" i="9"/>
  <c r="F45" i="9"/>
  <c r="E45" i="9"/>
  <c r="D45" i="9"/>
  <c r="C45" i="9"/>
  <c r="B45" i="9"/>
  <c r="G135" i="9"/>
  <c r="F135" i="9"/>
  <c r="E135" i="9"/>
  <c r="D135" i="9"/>
  <c r="C135" i="9"/>
  <c r="B135" i="9"/>
  <c r="G81" i="9"/>
  <c r="F81" i="9"/>
  <c r="E81" i="9"/>
  <c r="D81" i="9"/>
  <c r="C81" i="9"/>
  <c r="B81" i="9"/>
  <c r="G27" i="9"/>
  <c r="F27" i="9"/>
  <c r="E27" i="9"/>
  <c r="D27" i="9"/>
  <c r="C27" i="9"/>
  <c r="B27" i="9"/>
  <c r="G117" i="9"/>
  <c r="F117" i="9"/>
  <c r="E117" i="9"/>
  <c r="D117" i="9"/>
  <c r="C117" i="9"/>
  <c r="B117" i="9"/>
  <c r="G63" i="9"/>
  <c r="F63" i="9"/>
  <c r="E63" i="9"/>
  <c r="D63" i="9"/>
  <c r="C63" i="9"/>
  <c r="B63" i="9"/>
  <c r="G9" i="9"/>
  <c r="F9" i="9"/>
  <c r="E9" i="9"/>
  <c r="D9" i="9"/>
  <c r="C9" i="9"/>
  <c r="B9" i="9"/>
  <c r="I152" i="9"/>
  <c r="G152" i="9"/>
  <c r="F152" i="9"/>
  <c r="E152" i="9"/>
  <c r="D152" i="9"/>
  <c r="C152" i="9"/>
  <c r="B152" i="9"/>
  <c r="I98" i="9"/>
  <c r="G98" i="9"/>
  <c r="F98" i="9"/>
  <c r="E98" i="9"/>
  <c r="D98" i="9"/>
  <c r="C98" i="9"/>
  <c r="B98" i="9"/>
  <c r="G44" i="9"/>
  <c r="F44" i="9"/>
  <c r="E44" i="9"/>
  <c r="D44" i="9"/>
  <c r="C44" i="9"/>
  <c r="B44" i="9"/>
  <c r="G134" i="9"/>
  <c r="F134" i="9"/>
  <c r="E134" i="9"/>
  <c r="D134" i="9"/>
  <c r="C134" i="9"/>
  <c r="B134" i="9"/>
  <c r="G80" i="9"/>
  <c r="F80" i="9"/>
  <c r="E80" i="9"/>
  <c r="D80" i="9"/>
  <c r="C80" i="9"/>
  <c r="B80" i="9"/>
  <c r="G26" i="9"/>
  <c r="F26" i="9"/>
  <c r="E26" i="9"/>
  <c r="D26" i="9"/>
  <c r="C26" i="9"/>
  <c r="B26" i="9"/>
  <c r="G116" i="9"/>
  <c r="F116" i="9"/>
  <c r="E116" i="9"/>
  <c r="D116" i="9"/>
  <c r="C116" i="9"/>
  <c r="B116" i="9"/>
  <c r="G62" i="9"/>
  <c r="F62" i="9"/>
  <c r="E62" i="9"/>
  <c r="D62" i="9"/>
  <c r="C62" i="9"/>
  <c r="B62" i="9"/>
  <c r="I8" i="9"/>
  <c r="G8" i="9"/>
  <c r="F8" i="9"/>
  <c r="E8" i="9"/>
  <c r="D8" i="9"/>
  <c r="C8" i="9"/>
  <c r="B8" i="9"/>
  <c r="G151" i="9"/>
  <c r="F151" i="9"/>
  <c r="E151" i="9"/>
  <c r="D151" i="9"/>
  <c r="C151" i="9"/>
  <c r="B151" i="9"/>
  <c r="G97" i="9"/>
  <c r="F97" i="9"/>
  <c r="E97" i="9"/>
  <c r="D97" i="9"/>
  <c r="C97" i="9"/>
  <c r="B97" i="9"/>
  <c r="G43" i="9"/>
  <c r="F43" i="9"/>
  <c r="E43" i="9"/>
  <c r="D43" i="9"/>
  <c r="C43" i="9"/>
  <c r="B43" i="9"/>
  <c r="G133" i="9"/>
  <c r="F133" i="9"/>
  <c r="E133" i="9"/>
  <c r="D133" i="9"/>
  <c r="C133" i="9"/>
  <c r="B133" i="9"/>
  <c r="G79" i="9"/>
  <c r="F79" i="9"/>
  <c r="E79" i="9"/>
  <c r="D79" i="9"/>
  <c r="C79" i="9"/>
  <c r="B79" i="9"/>
  <c r="I25" i="9"/>
  <c r="G25" i="9"/>
  <c r="F25" i="9"/>
  <c r="E25" i="9"/>
  <c r="D25" i="9"/>
  <c r="C25" i="9"/>
  <c r="B25" i="9"/>
  <c r="G115" i="9"/>
  <c r="F115" i="9"/>
  <c r="E115" i="9"/>
  <c r="D115" i="9"/>
  <c r="C115" i="9"/>
  <c r="B115" i="9"/>
  <c r="I61" i="9"/>
  <c r="G61" i="9"/>
  <c r="F61" i="9"/>
  <c r="E61" i="9"/>
  <c r="D61" i="9"/>
  <c r="C61" i="9"/>
  <c r="B61" i="9"/>
  <c r="I7" i="9"/>
  <c r="G7" i="9"/>
  <c r="F7" i="9"/>
  <c r="E7" i="9"/>
  <c r="D7" i="9"/>
  <c r="C7" i="9"/>
  <c r="B7" i="9"/>
  <c r="G150" i="9"/>
  <c r="F150" i="9"/>
  <c r="E150" i="9"/>
  <c r="D150" i="9"/>
  <c r="C150" i="9"/>
  <c r="B150" i="9"/>
  <c r="G96" i="9"/>
  <c r="F96" i="9"/>
  <c r="E96" i="9"/>
  <c r="D96" i="9"/>
  <c r="C96" i="9"/>
  <c r="B96" i="9"/>
  <c r="G42" i="9"/>
  <c r="F42" i="9"/>
  <c r="E42" i="9"/>
  <c r="D42" i="9"/>
  <c r="C42" i="9"/>
  <c r="B42" i="9"/>
  <c r="I132" i="9"/>
  <c r="G132" i="9"/>
  <c r="F132" i="9"/>
  <c r="E132" i="9"/>
  <c r="D132" i="9"/>
  <c r="C132" i="9"/>
  <c r="B132" i="9"/>
  <c r="G78" i="9"/>
  <c r="F78" i="9"/>
  <c r="E78" i="9"/>
  <c r="D78" i="9"/>
  <c r="C78" i="9"/>
  <c r="B78" i="9"/>
  <c r="G24" i="9"/>
  <c r="F24" i="9"/>
  <c r="E24" i="9"/>
  <c r="D24" i="9"/>
  <c r="C24" i="9"/>
  <c r="B24" i="9"/>
  <c r="G114" i="9"/>
  <c r="F114" i="9"/>
  <c r="E114" i="9"/>
  <c r="D114" i="9"/>
  <c r="C114" i="9"/>
  <c r="B114" i="9"/>
  <c r="I60" i="9"/>
  <c r="G60" i="9"/>
  <c r="F60" i="9"/>
  <c r="E60" i="9"/>
  <c r="D60" i="9"/>
  <c r="C60" i="9"/>
  <c r="B60" i="9"/>
  <c r="G6" i="9"/>
  <c r="F6" i="9"/>
  <c r="E6" i="9"/>
  <c r="D6" i="9"/>
  <c r="C6" i="9"/>
  <c r="B6" i="9"/>
  <c r="G149" i="9"/>
  <c r="F149" i="9"/>
  <c r="E149" i="9"/>
  <c r="D149" i="9"/>
  <c r="C149" i="9"/>
  <c r="B149" i="9"/>
  <c r="G95" i="9"/>
  <c r="F95" i="9"/>
  <c r="E95" i="9"/>
  <c r="D95" i="9"/>
  <c r="C95" i="9"/>
  <c r="B95" i="9"/>
  <c r="I41" i="9"/>
  <c r="G41" i="9"/>
  <c r="F41" i="9"/>
  <c r="E41" i="9"/>
  <c r="D41" i="9"/>
  <c r="C41" i="9"/>
  <c r="B41" i="9"/>
  <c r="G131" i="9"/>
  <c r="F131" i="9"/>
  <c r="E131" i="9"/>
  <c r="D131" i="9"/>
  <c r="C131" i="9"/>
  <c r="B131" i="9"/>
  <c r="G77" i="9"/>
  <c r="F77" i="9"/>
  <c r="E77" i="9"/>
  <c r="D77" i="9"/>
  <c r="C77" i="9"/>
  <c r="B77" i="9"/>
  <c r="G23" i="9"/>
  <c r="F23" i="9"/>
  <c r="E23" i="9"/>
  <c r="D23" i="9"/>
  <c r="C23" i="9"/>
  <c r="B23" i="9"/>
  <c r="I113" i="9"/>
  <c r="G113" i="9"/>
  <c r="F113" i="9"/>
  <c r="E113" i="9"/>
  <c r="D113" i="9"/>
  <c r="C113" i="9"/>
  <c r="B113" i="9"/>
  <c r="G59" i="9"/>
  <c r="F59" i="9"/>
  <c r="E59" i="9"/>
  <c r="D59" i="9"/>
  <c r="C59" i="9"/>
  <c r="B59" i="9"/>
  <c r="I5" i="9"/>
  <c r="G5" i="9"/>
  <c r="F5" i="9"/>
  <c r="E5" i="9"/>
  <c r="D5" i="9"/>
  <c r="C5" i="9"/>
  <c r="B5" i="9"/>
  <c r="G148" i="9"/>
  <c r="F148" i="9"/>
  <c r="E148" i="9"/>
  <c r="D148" i="9"/>
  <c r="C148" i="9"/>
  <c r="B148" i="9"/>
  <c r="G94" i="9"/>
  <c r="F94" i="9"/>
  <c r="E94" i="9"/>
  <c r="D94" i="9"/>
  <c r="C94" i="9"/>
  <c r="B94" i="9"/>
  <c r="G40" i="9"/>
  <c r="F40" i="9"/>
  <c r="E40" i="9"/>
  <c r="D40" i="9"/>
  <c r="C40" i="9"/>
  <c r="B40" i="9"/>
  <c r="I130" i="9"/>
  <c r="G130" i="9"/>
  <c r="F130" i="9"/>
  <c r="E130" i="9"/>
  <c r="D130" i="9"/>
  <c r="C130" i="9"/>
  <c r="B130" i="9"/>
  <c r="G76" i="9"/>
  <c r="F76" i="9"/>
  <c r="E76" i="9"/>
  <c r="D76" i="9"/>
  <c r="C76" i="9"/>
  <c r="B76" i="9"/>
  <c r="I22" i="9"/>
  <c r="G22" i="9"/>
  <c r="F22" i="9"/>
  <c r="E22" i="9"/>
  <c r="D22" i="9"/>
  <c r="C22" i="9"/>
  <c r="B22" i="9"/>
  <c r="G112" i="9"/>
  <c r="F112" i="9"/>
  <c r="E112" i="9"/>
  <c r="D112" i="9"/>
  <c r="C112" i="9"/>
  <c r="B112" i="9"/>
  <c r="G58" i="9"/>
  <c r="F58" i="9"/>
  <c r="E58" i="9"/>
  <c r="D58" i="9"/>
  <c r="C58" i="9"/>
  <c r="B58" i="9"/>
  <c r="G4" i="9"/>
  <c r="F4" i="9"/>
  <c r="E4" i="9"/>
  <c r="D4" i="9"/>
  <c r="C4" i="9"/>
  <c r="B4" i="9"/>
  <c r="I147" i="9"/>
  <c r="G147" i="9"/>
  <c r="F147" i="9"/>
  <c r="E147" i="9"/>
  <c r="D147" i="9"/>
  <c r="C147" i="9"/>
  <c r="B147" i="9"/>
  <c r="G93" i="9"/>
  <c r="F93" i="9"/>
  <c r="E93" i="9"/>
  <c r="D93" i="9"/>
  <c r="C93" i="9"/>
  <c r="B93" i="9"/>
  <c r="I39" i="9"/>
  <c r="G39" i="9"/>
  <c r="F39" i="9"/>
  <c r="E39" i="9"/>
  <c r="D39" i="9"/>
  <c r="C39" i="9"/>
  <c r="B39" i="9"/>
  <c r="I129" i="9"/>
  <c r="G129" i="9"/>
  <c r="F129" i="9"/>
  <c r="E129" i="9"/>
  <c r="D129" i="9"/>
  <c r="C129" i="9"/>
  <c r="B129" i="9"/>
  <c r="G75" i="9"/>
  <c r="F75" i="9"/>
  <c r="E75" i="9"/>
  <c r="D75" i="9"/>
  <c r="C75" i="9"/>
  <c r="B75" i="9"/>
  <c r="G21" i="9"/>
  <c r="F21" i="9"/>
  <c r="E21" i="9"/>
  <c r="D21" i="9"/>
  <c r="C21" i="9"/>
  <c r="B21" i="9"/>
  <c r="I111" i="9"/>
  <c r="G111" i="9"/>
  <c r="F111" i="9"/>
  <c r="E111" i="9"/>
  <c r="D111" i="9"/>
  <c r="C111" i="9"/>
  <c r="B111" i="9"/>
  <c r="G57" i="9"/>
  <c r="F57" i="9"/>
  <c r="E57" i="9"/>
  <c r="D57" i="9"/>
  <c r="C57" i="9"/>
  <c r="B57" i="9"/>
  <c r="G3" i="9"/>
  <c r="F3" i="9"/>
  <c r="E3" i="9"/>
  <c r="D3" i="9"/>
  <c r="C3" i="9"/>
  <c r="B3" i="9"/>
  <c r="G146" i="9"/>
  <c r="F146" i="9"/>
  <c r="E146" i="9"/>
  <c r="D146" i="9"/>
  <c r="C146" i="9"/>
  <c r="B146" i="9"/>
  <c r="I92" i="9"/>
  <c r="G92" i="9"/>
  <c r="F92" i="9"/>
  <c r="E92" i="9"/>
  <c r="D92" i="9"/>
  <c r="C92" i="9"/>
  <c r="B92" i="9"/>
  <c r="G38" i="9"/>
  <c r="F38" i="9"/>
  <c r="E38" i="9"/>
  <c r="D38" i="9"/>
  <c r="C38" i="9"/>
  <c r="B38" i="9"/>
  <c r="I128" i="9"/>
  <c r="G128" i="9"/>
  <c r="F128" i="9"/>
  <c r="E128" i="9"/>
  <c r="D128" i="9"/>
  <c r="C128" i="9"/>
  <c r="B128" i="9"/>
  <c r="G74" i="9"/>
  <c r="F74" i="9"/>
  <c r="E74" i="9"/>
  <c r="D74" i="9"/>
  <c r="C74" i="9"/>
  <c r="B74" i="9"/>
  <c r="G20" i="9"/>
  <c r="F20" i="9"/>
  <c r="E20" i="9"/>
  <c r="D20" i="9"/>
  <c r="C20" i="9"/>
  <c r="B20" i="9"/>
  <c r="G110" i="9"/>
  <c r="F110" i="9"/>
  <c r="E110" i="9"/>
  <c r="D110" i="9"/>
  <c r="C110" i="9"/>
  <c r="B110" i="9"/>
  <c r="I56" i="9"/>
  <c r="G56" i="9"/>
  <c r="F56" i="9"/>
  <c r="E56" i="9"/>
  <c r="D56" i="9"/>
  <c r="C56" i="9"/>
  <c r="B56" i="9"/>
  <c r="G2" i="9"/>
  <c r="F2" i="9"/>
  <c r="E2" i="9"/>
  <c r="D2" i="9"/>
  <c r="C2" i="9"/>
  <c r="B2" i="9"/>
  <c r="A163" i="9"/>
  <c r="A109" i="9"/>
  <c r="A55" i="9"/>
  <c r="A145" i="9"/>
  <c r="A91" i="9"/>
  <c r="A37" i="9"/>
  <c r="A127" i="9"/>
  <c r="A73" i="9"/>
  <c r="A19" i="9"/>
  <c r="A162" i="9"/>
  <c r="A108" i="9"/>
  <c r="A54" i="9"/>
  <c r="A144" i="9"/>
  <c r="A90" i="9"/>
  <c r="A36" i="9"/>
  <c r="A126" i="9"/>
  <c r="A72" i="9"/>
  <c r="A18" i="9"/>
  <c r="A161" i="9"/>
  <c r="A107" i="9"/>
  <c r="A53" i="9"/>
  <c r="A143" i="9"/>
  <c r="A89" i="9"/>
  <c r="A35" i="9"/>
  <c r="A125" i="9"/>
  <c r="A71" i="9"/>
  <c r="A17" i="9"/>
  <c r="A160" i="9"/>
  <c r="A106" i="9"/>
  <c r="A52" i="9"/>
  <c r="A142" i="9"/>
  <c r="A88" i="9"/>
  <c r="A34" i="9"/>
  <c r="A124" i="9"/>
  <c r="A70" i="9"/>
  <c r="A16" i="9"/>
  <c r="A159" i="9"/>
  <c r="A105" i="9"/>
  <c r="A51" i="9"/>
  <c r="A141" i="9"/>
  <c r="A87" i="9"/>
  <c r="A33" i="9"/>
  <c r="A123" i="9"/>
  <c r="A69" i="9"/>
  <c r="A15" i="9"/>
  <c r="A158" i="9"/>
  <c r="A104" i="9"/>
  <c r="A50" i="9"/>
  <c r="A140" i="9"/>
  <c r="A86" i="9"/>
  <c r="A32" i="9"/>
  <c r="A122" i="9"/>
  <c r="A68" i="9"/>
  <c r="A14" i="9"/>
  <c r="A157" i="9"/>
  <c r="A103" i="9"/>
  <c r="A49" i="9"/>
  <c r="A139" i="9"/>
  <c r="A85" i="9"/>
  <c r="A31" i="9"/>
  <c r="A121" i="9"/>
  <c r="A67" i="9"/>
  <c r="A13" i="9"/>
  <c r="A156" i="9"/>
  <c r="A102" i="9"/>
  <c r="A48" i="9"/>
  <c r="A138" i="9"/>
  <c r="A84" i="9"/>
  <c r="A30" i="9"/>
  <c r="A120" i="9"/>
  <c r="A66" i="9"/>
  <c r="A12" i="9"/>
  <c r="A155" i="9"/>
  <c r="A101" i="9"/>
  <c r="A47" i="9"/>
  <c r="A137" i="9"/>
  <c r="A83" i="9"/>
  <c r="A29" i="9"/>
  <c r="A119" i="9"/>
  <c r="A65" i="9"/>
  <c r="A11" i="9"/>
  <c r="A154" i="9"/>
  <c r="A100" i="9"/>
  <c r="A46" i="9"/>
  <c r="A136" i="9"/>
  <c r="A82" i="9"/>
  <c r="A28" i="9"/>
  <c r="A118" i="9"/>
  <c r="A64" i="9"/>
  <c r="A10" i="9"/>
  <c r="A153" i="9"/>
  <c r="A99" i="9"/>
  <c r="A45" i="9"/>
  <c r="A135" i="9"/>
  <c r="A81" i="9"/>
  <c r="A27" i="9"/>
  <c r="A117" i="9"/>
  <c r="A63" i="9"/>
  <c r="A9" i="9"/>
  <c r="A152" i="9"/>
  <c r="A98" i="9"/>
  <c r="A44" i="9"/>
  <c r="A134" i="9"/>
  <c r="A80" i="9"/>
  <c r="A26" i="9"/>
  <c r="A116" i="9"/>
  <c r="A62" i="9"/>
  <c r="A8" i="9"/>
  <c r="A151" i="9"/>
  <c r="A97" i="9"/>
  <c r="A43" i="9"/>
  <c r="A133" i="9"/>
  <c r="A79" i="9"/>
  <c r="A25" i="9"/>
  <c r="A115" i="9"/>
  <c r="A61" i="9"/>
  <c r="A7" i="9"/>
  <c r="A150" i="9"/>
  <c r="A96" i="9"/>
  <c r="A42" i="9"/>
  <c r="A132" i="9"/>
  <c r="A78" i="9"/>
  <c r="A24" i="9"/>
  <c r="A114" i="9"/>
  <c r="A60" i="9"/>
  <c r="A6" i="9"/>
  <c r="A149" i="9"/>
  <c r="A95" i="9"/>
  <c r="A41" i="9"/>
  <c r="A131" i="9"/>
  <c r="A77" i="9"/>
  <c r="A23" i="9"/>
  <c r="A113" i="9"/>
  <c r="A59" i="9"/>
  <c r="A5" i="9"/>
  <c r="A148" i="9"/>
  <c r="A94" i="9"/>
  <c r="A40" i="9"/>
  <c r="A130" i="9"/>
  <c r="A76" i="9"/>
  <c r="A22" i="9"/>
  <c r="A112" i="9"/>
  <c r="A58" i="9"/>
  <c r="A4" i="9"/>
  <c r="A147" i="9"/>
  <c r="A93" i="9"/>
  <c r="A39" i="9"/>
  <c r="A129" i="9"/>
  <c r="A75" i="9"/>
  <c r="A21" i="9"/>
  <c r="A111" i="9"/>
  <c r="A57" i="9"/>
  <c r="A3" i="9"/>
  <c r="A146" i="9"/>
  <c r="A92" i="9"/>
  <c r="A38" i="9"/>
  <c r="A128" i="9"/>
  <c r="A74" i="9"/>
  <c r="A20" i="9"/>
  <c r="A110" i="9"/>
  <c r="A56" i="9"/>
  <c r="A2" i="9"/>
  <c r="I163" i="11"/>
  <c r="I107" i="11"/>
  <c r="I55" i="11"/>
  <c r="I91" i="9"/>
  <c r="I54" i="11"/>
  <c r="I162" i="11"/>
  <c r="I73" i="9"/>
  <c r="I108" i="11"/>
  <c r="I162" i="9"/>
  <c r="I54" i="9"/>
  <c r="I144" i="9"/>
  <c r="I90" i="9"/>
  <c r="I36" i="9"/>
  <c r="I104" i="11"/>
  <c r="I159" i="11"/>
  <c r="I158" i="11"/>
  <c r="I103" i="11"/>
  <c r="I157" i="11"/>
  <c r="I143" i="9"/>
  <c r="I48" i="11"/>
  <c r="I35" i="9"/>
  <c r="I125" i="9"/>
  <c r="I71" i="9"/>
  <c r="I155" i="11"/>
  <c r="I160" i="9"/>
  <c r="I46" i="11"/>
  <c r="I52" i="9"/>
  <c r="I142" i="9"/>
  <c r="I153" i="11"/>
  <c r="I100" i="11"/>
  <c r="I124" i="9"/>
  <c r="I152" i="11"/>
  <c r="I98" i="11"/>
  <c r="I150" i="11"/>
  <c r="I43" i="11"/>
  <c r="I141" i="9"/>
  <c r="I151" i="11"/>
  <c r="I33" i="9"/>
  <c r="I123" i="9"/>
  <c r="I69" i="9"/>
  <c r="I158" i="9"/>
  <c r="I50" i="9"/>
  <c r="I140" i="9"/>
  <c r="I148" i="11"/>
  <c r="I93" i="11"/>
  <c r="I92" i="11"/>
  <c r="I157" i="9"/>
  <c r="I35" i="11"/>
  <c r="I49" i="9"/>
  <c r="I139" i="9"/>
  <c r="I37" i="11"/>
  <c r="I31" i="9"/>
  <c r="I121" i="9"/>
  <c r="I67" i="9"/>
  <c r="I91" i="11"/>
  <c r="I32" i="11"/>
  <c r="I140" i="11"/>
  <c r="I86" i="11"/>
  <c r="I142" i="11"/>
  <c r="I120" i="9"/>
  <c r="I66" i="9"/>
  <c r="I141" i="11"/>
  <c r="I155" i="9"/>
  <c r="I139" i="11"/>
  <c r="I47" i="9"/>
  <c r="I137" i="9"/>
  <c r="I83" i="9"/>
  <c r="I83" i="11"/>
  <c r="I119" i="9"/>
  <c r="I30" i="11"/>
  <c r="I138" i="11"/>
  <c r="I154" i="9"/>
  <c r="I135" i="11"/>
  <c r="I46" i="9"/>
  <c r="I82" i="9"/>
  <c r="I28" i="9"/>
  <c r="I82" i="11"/>
  <c r="I26" i="11"/>
  <c r="I131" i="11"/>
  <c r="I23" i="11"/>
  <c r="I135" i="9"/>
  <c r="I79" i="11"/>
  <c r="I27" i="9"/>
  <c r="I25" i="11"/>
  <c r="I63" i="9"/>
  <c r="I77" i="11"/>
  <c r="I128" i="11"/>
  <c r="I75" i="11"/>
  <c r="I44" i="9"/>
  <c r="I129" i="11"/>
  <c r="I80" i="9"/>
  <c r="I76" i="11"/>
  <c r="I116" i="9"/>
  <c r="I62" i="9"/>
  <c r="I21" i="11"/>
  <c r="I151" i="9"/>
  <c r="I125" i="11"/>
  <c r="I43" i="9"/>
  <c r="I19" i="11"/>
  <c r="I79" i="9"/>
  <c r="I71" i="11"/>
  <c r="I72" i="11"/>
  <c r="I124" i="11"/>
  <c r="I14" i="11"/>
  <c r="I42" i="9"/>
  <c r="I15" i="11"/>
  <c r="I68" i="11"/>
  <c r="I122" i="11"/>
  <c r="I114" i="9"/>
  <c r="I69" i="11"/>
  <c r="I6" i="9"/>
  <c r="I121" i="11"/>
  <c r="I13" i="11"/>
  <c r="I67" i="11"/>
  <c r="I131" i="9"/>
  <c r="I120" i="11"/>
  <c r="I119" i="11"/>
  <c r="I65" i="11"/>
  <c r="I10" i="11"/>
  <c r="I118" i="11"/>
  <c r="I117" i="11"/>
  <c r="I62" i="11"/>
  <c r="I9" i="11"/>
  <c r="I8" i="11"/>
  <c r="I64" i="11"/>
  <c r="I58" i="9"/>
  <c r="I116" i="11"/>
  <c r="I114" i="11"/>
  <c r="I7" i="11"/>
  <c r="I115" i="11"/>
  <c r="I21" i="9"/>
  <c r="I5" i="11"/>
  <c r="I57" i="9"/>
  <c r="I113" i="11"/>
  <c r="I146" i="9"/>
  <c r="I3" i="11"/>
  <c r="I38" i="9"/>
  <c r="I4" i="11"/>
  <c r="I74" i="9"/>
  <c r="I112" i="11"/>
  <c r="I110" i="9"/>
  <c r="I2" i="11"/>
  <c r="I2" i="9"/>
  <c r="J163" i="8"/>
  <c r="H163" i="9" s="1"/>
  <c r="J158" i="8"/>
  <c r="J157" i="8"/>
  <c r="J155" i="8"/>
  <c r="J161" i="8"/>
  <c r="J156" i="8"/>
  <c r="J162" i="8"/>
  <c r="J148" i="8"/>
  <c r="H52" i="11" s="1"/>
  <c r="J154" i="8"/>
  <c r="J151" i="8"/>
  <c r="J146" i="8"/>
  <c r="J147" i="8"/>
  <c r="H51" i="11" s="1"/>
  <c r="J150" i="8"/>
  <c r="J142" i="8"/>
  <c r="H161" i="9" s="1"/>
  <c r="J139" i="8"/>
  <c r="J145" i="8"/>
  <c r="J129" i="8"/>
  <c r="H160" i="9" s="1"/>
  <c r="J130" i="8"/>
  <c r="J136" i="8"/>
  <c r="J128" i="8"/>
  <c r="J120" i="8"/>
  <c r="H159" i="9" s="1"/>
  <c r="J126" i="8"/>
  <c r="J121" i="8"/>
  <c r="J119" i="8"/>
  <c r="J127" i="8"/>
  <c r="J116" i="8"/>
  <c r="J117" i="8"/>
  <c r="J110" i="8"/>
  <c r="J112" i="8"/>
  <c r="J118" i="8"/>
  <c r="J107" i="8"/>
  <c r="J101" i="8"/>
  <c r="J102" i="8"/>
  <c r="J108" i="8"/>
  <c r="J103" i="8"/>
  <c r="J92" i="8"/>
  <c r="H156" i="9" s="1"/>
  <c r="J98" i="8"/>
  <c r="H102" i="9" s="1"/>
  <c r="J95" i="8"/>
  <c r="J100" i="8"/>
  <c r="J94" i="8"/>
  <c r="J97" i="8"/>
  <c r="J83" i="8"/>
  <c r="J91" i="8"/>
  <c r="J89" i="8"/>
  <c r="H47" i="9" s="1"/>
  <c r="J85" i="8"/>
  <c r="J88" i="8"/>
  <c r="J75" i="8"/>
  <c r="J81" i="8"/>
  <c r="J80" i="8"/>
  <c r="J76" i="8"/>
  <c r="J82" i="8"/>
  <c r="J71" i="8"/>
  <c r="J66" i="8"/>
  <c r="J65" i="8"/>
  <c r="J72" i="8"/>
  <c r="J70" i="8"/>
  <c r="J73" i="8"/>
  <c r="J67" i="8"/>
  <c r="H117" i="9" s="1"/>
  <c r="J62" i="8"/>
  <c r="J60" i="8"/>
  <c r="J64" i="8"/>
  <c r="J63" i="8"/>
  <c r="J58" i="8"/>
  <c r="J61" i="8"/>
  <c r="J47" i="8"/>
  <c r="H72" i="11" s="1"/>
  <c r="J53" i="8"/>
  <c r="J55" i="8"/>
  <c r="J49" i="8"/>
  <c r="J54" i="8"/>
  <c r="J46" i="8"/>
  <c r="H124" i="11" s="1"/>
  <c r="J38" i="8"/>
  <c r="J40" i="8"/>
  <c r="J39" i="8"/>
  <c r="J37" i="8"/>
  <c r="H149" i="9" s="1"/>
  <c r="J31" i="8"/>
  <c r="J34" i="8"/>
  <c r="J29" i="8"/>
  <c r="H131" i="9" s="1"/>
  <c r="J36" i="8"/>
  <c r="J35" i="8"/>
  <c r="J30" i="8"/>
  <c r="J22" i="8"/>
  <c r="H10" i="11" s="1"/>
  <c r="J28" i="8"/>
  <c r="J27" i="8"/>
  <c r="J23" i="8"/>
  <c r="J21" i="8"/>
  <c r="J20" i="8"/>
  <c r="J16" i="8"/>
  <c r="J18" i="8"/>
  <c r="H114" i="11" s="1"/>
  <c r="J13" i="8"/>
  <c r="J12" i="8"/>
  <c r="J19" i="8"/>
  <c r="J14" i="8"/>
  <c r="J11" i="8"/>
  <c r="J9" i="8"/>
  <c r="J3" i="8"/>
  <c r="J7" i="8"/>
  <c r="J4" i="8"/>
  <c r="J8" i="8"/>
  <c r="H57" i="11" s="1"/>
  <c r="J10" i="8"/>
  <c r="J160" i="8"/>
  <c r="H73" i="9" s="1"/>
  <c r="J159" i="8"/>
  <c r="H37" i="9" s="1"/>
  <c r="J149" i="8"/>
  <c r="J153" i="8"/>
  <c r="J152" i="8"/>
  <c r="H158" i="11" s="1"/>
  <c r="J144" i="8"/>
  <c r="J138" i="8"/>
  <c r="H89" i="9" s="1"/>
  <c r="J140" i="8"/>
  <c r="J141" i="8"/>
  <c r="J137" i="8"/>
  <c r="J143" i="8"/>
  <c r="J135" i="8"/>
  <c r="J133" i="8"/>
  <c r="J132" i="8"/>
  <c r="H99" i="11" s="1"/>
  <c r="J134" i="8"/>
  <c r="H70" i="9" s="1"/>
  <c r="J131" i="8"/>
  <c r="H98" i="11" s="1"/>
  <c r="J123" i="8"/>
  <c r="H96" i="11" s="1"/>
  <c r="J124" i="8"/>
  <c r="H123" i="9" s="1"/>
  <c r="J125" i="8"/>
  <c r="H69" i="9" s="1"/>
  <c r="J122" i="8"/>
  <c r="J114" i="8"/>
  <c r="J111" i="8"/>
  <c r="H39" i="11" s="1"/>
  <c r="J115" i="8"/>
  <c r="H68" i="9" s="1"/>
  <c r="J113" i="8"/>
  <c r="H92" i="11" s="1"/>
  <c r="J105" i="8"/>
  <c r="J104" i="8"/>
  <c r="J109" i="8"/>
  <c r="J106" i="8"/>
  <c r="J96" i="8"/>
  <c r="J93" i="8"/>
  <c r="H66" i="9" s="1"/>
  <c r="J99" i="8"/>
  <c r="H12" i="9" s="1"/>
  <c r="J86" i="8"/>
  <c r="J87" i="8"/>
  <c r="H119" i="9" s="1"/>
  <c r="J84" i="8"/>
  <c r="H30" i="11" s="1"/>
  <c r="J90" i="8"/>
  <c r="J78" i="8"/>
  <c r="H28" i="9" s="1"/>
  <c r="J79" i="8"/>
  <c r="H118" i="9" s="1"/>
  <c r="J74" i="8"/>
  <c r="J77" i="8"/>
  <c r="H80" i="11" s="1"/>
  <c r="J69" i="8"/>
  <c r="J68" i="8"/>
  <c r="J56" i="8"/>
  <c r="H20" i="11" s="1"/>
  <c r="J59" i="8"/>
  <c r="J57" i="8"/>
  <c r="J50" i="8"/>
  <c r="J51" i="8"/>
  <c r="H115" i="9" s="1"/>
  <c r="J48" i="8"/>
  <c r="J52" i="8"/>
  <c r="H7" i="9" s="1"/>
  <c r="J41" i="8"/>
  <c r="H68" i="11" s="1"/>
  <c r="J44" i="8"/>
  <c r="H24" i="9" s="1"/>
  <c r="J43" i="8"/>
  <c r="J42" i="8"/>
  <c r="J45" i="8"/>
  <c r="J32" i="8"/>
  <c r="J33" i="8"/>
  <c r="H66" i="11" s="1"/>
  <c r="J25" i="8"/>
  <c r="J24" i="8"/>
  <c r="J26" i="8"/>
  <c r="J15" i="8"/>
  <c r="H57" i="9" s="1"/>
  <c r="J17" i="8"/>
  <c r="H113" i="11" s="1"/>
  <c r="J6" i="8"/>
  <c r="J2" i="8"/>
  <c r="J5" i="8"/>
  <c r="H2" i="9" s="1"/>
  <c r="H145" i="9" l="1"/>
  <c r="H53" i="11"/>
  <c r="H110" i="9"/>
  <c r="H120" i="9"/>
  <c r="H34" i="9"/>
  <c r="H3" i="11"/>
  <c r="H49" i="11"/>
  <c r="H121" i="9"/>
  <c r="H47" i="11"/>
  <c r="H140" i="9"/>
  <c r="H116" i="11"/>
  <c r="H58" i="9"/>
  <c r="H31" i="9"/>
  <c r="H41" i="9"/>
  <c r="H6" i="11"/>
  <c r="H155" i="9"/>
  <c r="H146" i="11"/>
  <c r="H106" i="11"/>
  <c r="H63" i="9"/>
  <c r="H65" i="11"/>
  <c r="H143" i="9"/>
  <c r="H48" i="9"/>
  <c r="H108" i="9"/>
  <c r="H32" i="9"/>
  <c r="H81" i="9"/>
  <c r="H61" i="11"/>
  <c r="H114" i="9"/>
  <c r="H29" i="9"/>
  <c r="H104" i="11"/>
  <c r="H78" i="11"/>
  <c r="H9" i="11"/>
  <c r="H91" i="9"/>
  <c r="H153" i="9"/>
  <c r="H142" i="9"/>
  <c r="H82" i="9"/>
  <c r="H85" i="9"/>
  <c r="H46" i="11"/>
  <c r="H94" i="9"/>
  <c r="H61" i="9"/>
  <c r="H37" i="11"/>
  <c r="H71" i="11"/>
  <c r="H53" i="9"/>
  <c r="H21" i="11"/>
  <c r="H88" i="9"/>
  <c r="H22" i="11"/>
  <c r="H154" i="9"/>
  <c r="H56" i="9"/>
  <c r="H67" i="9"/>
  <c r="H44" i="9"/>
  <c r="H64" i="11"/>
  <c r="H13" i="11"/>
  <c r="H104" i="9"/>
  <c r="H64" i="9"/>
  <c r="H132" i="9"/>
  <c r="H87" i="9"/>
  <c r="H38" i="9"/>
  <c r="H113" i="9"/>
  <c r="H26" i="9"/>
  <c r="H35" i="11"/>
  <c r="H119" i="11"/>
  <c r="H157" i="9"/>
  <c r="H56" i="11"/>
  <c r="H55" i="11"/>
  <c r="H62" i="9"/>
  <c r="H111" i="11"/>
  <c r="H77" i="9"/>
  <c r="H134" i="9"/>
  <c r="H83" i="9"/>
  <c r="H148" i="11"/>
  <c r="H83" i="11"/>
  <c r="H111" i="9"/>
  <c r="H31" i="11"/>
  <c r="H36" i="9"/>
  <c r="H21" i="9"/>
  <c r="H38" i="11"/>
  <c r="H35" i="9"/>
  <c r="H75" i="9"/>
  <c r="H152" i="9"/>
  <c r="H139" i="11"/>
  <c r="H144" i="9"/>
  <c r="H39" i="9"/>
  <c r="H27" i="9"/>
  <c r="H30" i="9"/>
  <c r="H42" i="9"/>
  <c r="H34" i="11"/>
  <c r="H141" i="9"/>
  <c r="H123" i="11"/>
  <c r="H60" i="9"/>
  <c r="H72" i="9"/>
  <c r="H135" i="9"/>
  <c r="H138" i="9"/>
  <c r="H51" i="9"/>
  <c r="H22" i="9"/>
  <c r="H45" i="9"/>
  <c r="H105" i="9"/>
  <c r="H54" i="11"/>
  <c r="H86" i="11"/>
  <c r="H79" i="9"/>
  <c r="H130" i="9"/>
  <c r="H19" i="11"/>
  <c r="H63" i="11"/>
  <c r="H109" i="11"/>
  <c r="H117" i="11"/>
  <c r="H43" i="9"/>
  <c r="H52" i="9"/>
  <c r="H55" i="9"/>
  <c r="H10" i="9"/>
  <c r="H110" i="11"/>
  <c r="H97" i="9"/>
  <c r="H136" i="9"/>
  <c r="H144" i="11"/>
  <c r="H106" i="9"/>
  <c r="H107" i="11"/>
  <c r="H14" i="9"/>
  <c r="H16" i="9"/>
  <c r="H7" i="11"/>
  <c r="H18" i="11"/>
  <c r="H151" i="9"/>
  <c r="H46" i="9"/>
  <c r="H49" i="9"/>
  <c r="H81" i="11"/>
  <c r="H28" i="11"/>
  <c r="I161" i="11"/>
  <c r="I94" i="9"/>
  <c r="I134" i="11"/>
  <c r="I75" i="9"/>
  <c r="I23" i="9"/>
  <c r="H149" i="11"/>
  <c r="I149" i="11"/>
  <c r="H152" i="11"/>
  <c r="H74" i="9"/>
  <c r="I3" i="9"/>
  <c r="I70" i="9"/>
  <c r="C6" i="12"/>
  <c r="I77" i="9"/>
  <c r="H40" i="9"/>
  <c r="I100" i="9"/>
  <c r="I134" i="9"/>
  <c r="H127" i="11"/>
  <c r="I24" i="9"/>
  <c r="H118" i="11"/>
  <c r="I12" i="9"/>
  <c r="D2" i="12"/>
  <c r="H158" i="9"/>
  <c r="H128" i="11"/>
  <c r="H141" i="11"/>
  <c r="H139" i="9"/>
  <c r="H54" i="9"/>
  <c r="H109" i="9"/>
  <c r="H125" i="11"/>
  <c r="H154" i="11"/>
  <c r="H159" i="11"/>
  <c r="H20" i="9"/>
  <c r="H136" i="11"/>
  <c r="F53" i="12"/>
  <c r="H150" i="11"/>
  <c r="H101" i="9"/>
  <c r="H112" i="11"/>
  <c r="H74" i="11"/>
  <c r="H132" i="11"/>
  <c r="H126" i="11"/>
  <c r="I63" i="11"/>
  <c r="H130" i="11"/>
  <c r="I146" i="11"/>
  <c r="I95" i="11"/>
  <c r="I15" i="9"/>
  <c r="I97" i="9"/>
  <c r="I117" i="9"/>
  <c r="H84" i="9"/>
  <c r="I48" i="9"/>
  <c r="H50" i="9"/>
  <c r="I72" i="9"/>
  <c r="I37" i="9"/>
  <c r="I57" i="11"/>
  <c r="H8" i="11"/>
  <c r="I123" i="11"/>
  <c r="I126" i="11"/>
  <c r="I130" i="11"/>
  <c r="I78" i="11"/>
  <c r="H87" i="11"/>
  <c r="H36" i="11"/>
  <c r="I96" i="11"/>
  <c r="H48" i="11"/>
  <c r="I106" i="11"/>
  <c r="I52" i="11"/>
  <c r="I109" i="11"/>
  <c r="H11" i="11"/>
  <c r="H9" i="9"/>
  <c r="H77" i="11"/>
  <c r="I24" i="11"/>
  <c r="I99" i="9"/>
  <c r="H133" i="9"/>
  <c r="I9" i="9"/>
  <c r="H86" i="9"/>
  <c r="I51" i="9"/>
  <c r="I161" i="9"/>
  <c r="H162" i="9"/>
  <c r="H58" i="11"/>
  <c r="I111" i="11"/>
  <c r="H60" i="11"/>
  <c r="H70" i="11"/>
  <c r="H133" i="11"/>
  <c r="I87" i="11"/>
  <c r="I36" i="11"/>
  <c r="H143" i="11"/>
  <c r="H94" i="11"/>
  <c r="H41" i="11"/>
  <c r="I81" i="9"/>
  <c r="I160" i="11"/>
  <c r="I108" i="9"/>
  <c r="H25" i="9"/>
  <c r="I133" i="9"/>
  <c r="I11" i="9"/>
  <c r="H122" i="9"/>
  <c r="I86" i="9"/>
  <c r="I87" i="9"/>
  <c r="I110" i="11"/>
  <c r="I58" i="11"/>
  <c r="I60" i="11"/>
  <c r="H62" i="11"/>
  <c r="I70" i="11"/>
  <c r="I127" i="11"/>
  <c r="H17" i="11"/>
  <c r="I133" i="11"/>
  <c r="H84" i="11"/>
  <c r="I143" i="11"/>
  <c r="I41" i="11"/>
  <c r="H157" i="11"/>
  <c r="H59" i="11"/>
  <c r="I84" i="11"/>
  <c r="H150" i="9"/>
  <c r="I26" i="9"/>
  <c r="I101" i="9"/>
  <c r="H103" i="9"/>
  <c r="I14" i="9"/>
  <c r="I59" i="11"/>
  <c r="H12" i="11"/>
  <c r="H16" i="11"/>
  <c r="I74" i="11"/>
  <c r="H76" i="11"/>
  <c r="I132" i="11"/>
  <c r="H85" i="11"/>
  <c r="H32" i="11"/>
  <c r="H145" i="11"/>
  <c r="H40" i="11"/>
  <c r="H153" i="11"/>
  <c r="H103" i="11"/>
  <c r="H105" i="11"/>
  <c r="H96" i="9"/>
  <c r="H14" i="11"/>
  <c r="H146" i="9"/>
  <c r="H129" i="9"/>
  <c r="H93" i="9"/>
  <c r="H4" i="9"/>
  <c r="H112" i="9"/>
  <c r="H76" i="9"/>
  <c r="H148" i="9"/>
  <c r="H59" i="9"/>
  <c r="H23" i="9"/>
  <c r="H95" i="9"/>
  <c r="H6" i="9"/>
  <c r="H78" i="9"/>
  <c r="I150" i="9"/>
  <c r="H137" i="9"/>
  <c r="I13" i="9"/>
  <c r="I103" i="9"/>
  <c r="I88" i="9"/>
  <c r="H90" i="9"/>
  <c r="I163" i="9"/>
  <c r="I16" i="11"/>
  <c r="H82" i="11"/>
  <c r="I85" i="11"/>
  <c r="I145" i="11"/>
  <c r="I40" i="11"/>
  <c r="I105" i="11"/>
  <c r="I44" i="11"/>
  <c r="H93" i="11"/>
  <c r="H127" i="9"/>
  <c r="H162" i="11"/>
  <c r="H24" i="11"/>
  <c r="H99" i="9"/>
  <c r="I93" i="9"/>
  <c r="I4" i="9"/>
  <c r="I112" i="9"/>
  <c r="I76" i="9"/>
  <c r="I40" i="9"/>
  <c r="I148" i="9"/>
  <c r="I59" i="9"/>
  <c r="I95" i="9"/>
  <c r="I78" i="9"/>
  <c r="I64" i="9"/>
  <c r="H124" i="9"/>
  <c r="I17" i="9"/>
  <c r="I55" i="9"/>
  <c r="H2" i="11"/>
  <c r="H120" i="11"/>
  <c r="H129" i="11"/>
  <c r="H137" i="11"/>
  <c r="H29" i="11"/>
  <c r="H90" i="11"/>
  <c r="H147" i="11"/>
  <c r="H50" i="11"/>
  <c r="I20" i="9"/>
  <c r="I149" i="9"/>
  <c r="H15" i="9"/>
  <c r="H95" i="11"/>
  <c r="H19" i="9"/>
  <c r="H108" i="11"/>
  <c r="I102" i="9"/>
  <c r="H126" i="9"/>
  <c r="H67" i="11"/>
  <c r="H121" i="11"/>
  <c r="I137" i="11"/>
  <c r="I29" i="11"/>
  <c r="H33" i="11"/>
  <c r="I90" i="11"/>
  <c r="H97" i="11"/>
  <c r="I154" i="11"/>
  <c r="H45" i="11"/>
  <c r="I47" i="11"/>
  <c r="H101" i="11"/>
  <c r="I50" i="11"/>
  <c r="H125" i="9"/>
  <c r="H102" i="11"/>
  <c r="I153" i="9"/>
  <c r="I29" i="9"/>
  <c r="I138" i="9"/>
  <c r="H18" i="9"/>
  <c r="I126" i="9"/>
  <c r="I127" i="9"/>
  <c r="H69" i="11"/>
  <c r="H25" i="11"/>
  <c r="I136" i="11"/>
  <c r="I33" i="11"/>
  <c r="I144" i="11"/>
  <c r="I97" i="11"/>
  <c r="H151" i="11"/>
  <c r="I45" i="11"/>
  <c r="I101" i="11"/>
  <c r="H160" i="11"/>
  <c r="H98" i="9"/>
  <c r="H75" i="11"/>
  <c r="H11" i="9"/>
  <c r="H138" i="11"/>
  <c r="H65" i="9"/>
  <c r="I105" i="9"/>
  <c r="I106" i="9"/>
  <c r="H107" i="9"/>
  <c r="I18" i="9"/>
  <c r="I19" i="9"/>
  <c r="H134" i="11"/>
  <c r="H27" i="11"/>
  <c r="H88" i="11"/>
  <c r="H156" i="11"/>
  <c r="H161" i="11"/>
  <c r="I65" i="9"/>
  <c r="I32" i="9"/>
  <c r="H33" i="9"/>
  <c r="H5" i="11"/>
  <c r="H122" i="11"/>
  <c r="H79" i="11"/>
  <c r="I27" i="11"/>
  <c r="H43" i="11"/>
  <c r="I156" i="11"/>
  <c r="H100" i="9"/>
  <c r="H135" i="11"/>
  <c r="G29" i="12"/>
  <c r="D34" i="12"/>
  <c r="G23" i="12"/>
  <c r="G34" i="12"/>
  <c r="D5" i="12"/>
  <c r="G5" i="12"/>
  <c r="D47" i="12"/>
  <c r="D11" i="12"/>
  <c r="G11" i="12"/>
  <c r="D16" i="12"/>
  <c r="G16" i="12"/>
  <c r="G55" i="12"/>
  <c r="G54" i="12"/>
  <c r="G35" i="12"/>
  <c r="G15" i="12"/>
  <c r="D50" i="12"/>
  <c r="D31" i="12"/>
  <c r="G53" i="12"/>
  <c r="G51" i="12"/>
  <c r="G32" i="12"/>
  <c r="G13" i="12"/>
  <c r="D48" i="12"/>
  <c r="D28" i="12"/>
  <c r="G50" i="12"/>
  <c r="G49" i="12"/>
  <c r="G30" i="12"/>
  <c r="G10" i="12"/>
  <c r="D45" i="12"/>
  <c r="D26" i="12"/>
  <c r="G48" i="12"/>
  <c r="G46" i="12"/>
  <c r="G45" i="12"/>
  <c r="G26" i="12"/>
  <c r="G7" i="12"/>
  <c r="D42" i="12"/>
  <c r="D22" i="12"/>
  <c r="D3" i="12"/>
  <c r="G44" i="12"/>
  <c r="G43" i="12"/>
  <c r="G42" i="12"/>
  <c r="G40" i="12"/>
  <c r="G39" i="12"/>
  <c r="G20" i="12"/>
  <c r="D55" i="12"/>
  <c r="D36" i="12"/>
  <c r="D17" i="12"/>
  <c r="G37" i="12"/>
  <c r="G18" i="12"/>
  <c r="D53" i="12"/>
  <c r="D33" i="12"/>
  <c r="D14" i="12"/>
  <c r="G36" i="12"/>
  <c r="G4" i="12"/>
  <c r="D27" i="12"/>
  <c r="G33" i="12"/>
  <c r="G3" i="12"/>
  <c r="D25" i="12"/>
  <c r="G31" i="12"/>
  <c r="G2" i="12"/>
  <c r="D24" i="12"/>
  <c r="G28" i="12"/>
  <c r="D54" i="12"/>
  <c r="D21" i="12"/>
  <c r="G27" i="12"/>
  <c r="D51" i="12"/>
  <c r="D20" i="12"/>
  <c r="G25" i="12"/>
  <c r="D49" i="12"/>
  <c r="D19" i="12"/>
  <c r="G24" i="12"/>
  <c r="D46" i="12"/>
  <c r="D18" i="12"/>
  <c r="G22" i="12"/>
  <c r="D44" i="12"/>
  <c r="D15" i="12"/>
  <c r="G21" i="12"/>
  <c r="D43" i="12"/>
  <c r="D13" i="12"/>
  <c r="G19" i="12"/>
  <c r="D40" i="12"/>
  <c r="D12" i="12"/>
  <c r="G17" i="12"/>
  <c r="D39" i="12"/>
  <c r="D10" i="12"/>
  <c r="G14" i="12"/>
  <c r="D38" i="12"/>
  <c r="D9" i="12"/>
  <c r="G12" i="12"/>
  <c r="D37" i="12"/>
  <c r="D8" i="12"/>
  <c r="G9" i="12"/>
  <c r="D35" i="12"/>
  <c r="D7" i="12"/>
  <c r="G8" i="12"/>
  <c r="D32" i="12"/>
  <c r="D6" i="12"/>
  <c r="G6" i="12"/>
  <c r="D30" i="12"/>
  <c r="D4" i="12"/>
  <c r="I115" i="9"/>
  <c r="H80" i="9"/>
  <c r="I45" i="9"/>
  <c r="H15" i="11"/>
  <c r="H142" i="11"/>
  <c r="H42" i="11"/>
  <c r="H100" i="11"/>
  <c r="I104" i="9"/>
  <c r="I147" i="11"/>
  <c r="H116" i="9"/>
  <c r="H115" i="11"/>
  <c r="I20" i="11"/>
  <c r="H23" i="11"/>
  <c r="H131" i="11"/>
  <c r="H26" i="11"/>
  <c r="H140" i="11"/>
  <c r="H163" i="11"/>
  <c r="I80" i="11"/>
  <c r="I10" i="9"/>
  <c r="H13" i="9"/>
  <c r="H91" i="11"/>
  <c r="H17" i="9"/>
  <c r="H155" i="11"/>
  <c r="H128" i="9"/>
  <c r="H92" i="9"/>
  <c r="H3" i="9"/>
  <c r="H147" i="9"/>
  <c r="H5" i="9"/>
  <c r="I96" i="9"/>
  <c r="H8" i="9"/>
  <c r="H71" i="9"/>
  <c r="H89" i="11"/>
  <c r="H44" i="11"/>
  <c r="C16" i="12"/>
  <c r="F29" i="12"/>
  <c r="C34" i="12"/>
  <c r="F23" i="12"/>
  <c r="C5" i="12"/>
  <c r="F5" i="12"/>
  <c r="C11" i="12"/>
  <c r="F11" i="12"/>
  <c r="C47" i="12"/>
  <c r="F16" i="12"/>
  <c r="F34" i="12"/>
  <c r="H73" i="11"/>
  <c r="C2" i="12"/>
  <c r="C10" i="12"/>
  <c r="C18" i="12"/>
  <c r="C26" i="12"/>
  <c r="C42" i="12"/>
  <c r="C50" i="12"/>
  <c r="F6" i="12"/>
  <c r="F14" i="12"/>
  <c r="F22" i="12"/>
  <c r="F30" i="12"/>
  <c r="F38" i="12"/>
  <c r="F46" i="12"/>
  <c r="F54" i="12"/>
  <c r="C19" i="12"/>
  <c r="C27" i="12"/>
  <c r="C35" i="12"/>
  <c r="C43" i="12"/>
  <c r="C51" i="12"/>
  <c r="F7" i="12"/>
  <c r="F15" i="12"/>
  <c r="F31" i="12"/>
  <c r="F39" i="12"/>
  <c r="F55" i="12"/>
  <c r="C4" i="12"/>
  <c r="C12" i="12"/>
  <c r="C20" i="12"/>
  <c r="C28" i="12"/>
  <c r="C36" i="12"/>
  <c r="C44" i="12"/>
  <c r="F8" i="12"/>
  <c r="F24" i="12"/>
  <c r="F32" i="12"/>
  <c r="F40" i="12"/>
  <c r="F48" i="12"/>
  <c r="C3" i="12"/>
  <c r="H4" i="11"/>
  <c r="C13" i="12"/>
  <c r="C21" i="12"/>
  <c r="C37" i="12"/>
  <c r="C45" i="12"/>
  <c r="C53" i="12"/>
  <c r="F9" i="12"/>
  <c r="F17" i="12"/>
  <c r="F25" i="12"/>
  <c r="F33" i="12"/>
  <c r="F49" i="12"/>
  <c r="C14" i="12"/>
  <c r="C22" i="12"/>
  <c r="C30" i="12"/>
  <c r="C38" i="12"/>
  <c r="C46" i="12"/>
  <c r="C54" i="12"/>
  <c r="F2" i="12"/>
  <c r="F10" i="12"/>
  <c r="F18" i="12"/>
  <c r="F26" i="12"/>
  <c r="F42" i="12"/>
  <c r="F50" i="12"/>
  <c r="C7" i="12"/>
  <c r="C15" i="12"/>
  <c r="C31" i="12"/>
  <c r="C39" i="12"/>
  <c r="C55" i="12"/>
  <c r="F3" i="12"/>
  <c r="F19" i="12"/>
  <c r="F27" i="12"/>
  <c r="F35" i="12"/>
  <c r="F43" i="12"/>
  <c r="F51" i="12"/>
  <c r="C8" i="12"/>
  <c r="C24" i="12"/>
  <c r="C32" i="12"/>
  <c r="C40" i="12"/>
  <c r="C48" i="12"/>
  <c r="F4" i="12"/>
  <c r="F12" i="12"/>
  <c r="F20" i="12"/>
  <c r="F28" i="12"/>
  <c r="F36" i="12"/>
  <c r="F44" i="12"/>
  <c r="C9" i="12"/>
  <c r="C17" i="12"/>
  <c r="C25" i="12"/>
  <c r="C33" i="12"/>
  <c r="C49" i="12"/>
  <c r="F13" i="12"/>
  <c r="F21" i="12"/>
  <c r="F37" i="12"/>
  <c r="F4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<sst xmlns="http://schemas.openxmlformats.org/spreadsheetml/2006/main" count="3777" uniqueCount="467">
  <si>
    <t>Zeitstempel</t>
  </si>
  <si>
    <t>Proband</t>
  </si>
  <si>
    <t>Situation</t>
  </si>
  <si>
    <t>Verhalten</t>
  </si>
  <si>
    <t>Hast du die Animation wahrgenommen?</t>
  </si>
  <si>
    <t>Welches Verhalten war in der Animation zu erkennen?</t>
  </si>
  <si>
    <t>Hast du die animierte Karte gespielt?</t>
  </si>
  <si>
    <t>Welche Karte hast du gespielt?</t>
  </si>
  <si>
    <t>Was hat dich darÃ¼ber nachdenken lassen die animierte Karte zu wÃ¤hlen?</t>
  </si>
  <si>
    <t>Was hat dich davon abgehalten die animierte Karte zu wÃ¤hlen?</t>
  </si>
  <si>
    <t>2019/06/24 1:19:20 PM OEZ</t>
  </si>
  <si>
    <t>Angriff</t>
  </si>
  <si>
    <t>Mutig</t>
  </si>
  <si>
    <t>Ja</t>
  </si>
  <si>
    <t>Auffordernd/Mutig</t>
  </si>
  <si>
    <t>Elementargeist des Wassers</t>
  </si>
  <si>
    <t>Die auffordernden Gesten der Karte</t>
  </si>
  <si>
    <t>Das ich keine Wahl zwischen zwei Animierten Karten hatte</t>
  </si>
  <si>
    <t>2019/06/24 1:24:04 PM OEZ</t>
  </si>
  <si>
    <t>Ã„ngstlich</t>
  </si>
  <si>
    <t>Ã„ngstlich/Verhalten</t>
  </si>
  <si>
    <t>Kanuum</t>
  </si>
  <si>
    <t xml:space="preserve">Ihre Angriffswert ist der hÃ¶chste und als Spielfigur soll er mir gehorchen </t>
  </si>
  <si>
    <t xml:space="preserve">Ihre Ã¤ngstliche Haltung </t>
  </si>
  <si>
    <t>2019/06/24 1:34:46 PM OEZ</t>
  </si>
  <si>
    <t>Verteidigung</t>
  </si>
  <si>
    <t xml:space="preserve">Ihr Verteidigungswert aber auch ihre Auffordernde Haltung </t>
  </si>
  <si>
    <t>Nichts</t>
  </si>
  <si>
    <t>2019/06/24 2:22:00 PM OEZ</t>
  </si>
  <si>
    <t>Neutral</t>
  </si>
  <si>
    <t>Die guten Werte</t>
  </si>
  <si>
    <t>Das neutrale, bzw langweilige Verhalten der Karte</t>
  </si>
  <si>
    <t>2019/06/24 2:26:47 PM OEZ</t>
  </si>
  <si>
    <t>Gute Def Werte</t>
  </si>
  <si>
    <t>2019/06/24 2:42:42 PM OEZ</t>
  </si>
  <si>
    <t xml:space="preserve">Weil sie Ja Animiert war und die Position(mittig) </t>
  </si>
  <si>
    <t>nichts</t>
  </si>
  <si>
    <t>2019/06/24 2:45:43 PM OEZ</t>
  </si>
  <si>
    <t xml:space="preserve">Die CharaktergrÃ¶ÃŸe war Ã¤hnlich wie die von dem Angreifer </t>
  </si>
  <si>
    <t>2019/06/24 3:01:36 PM OEZ</t>
  </si>
  <si>
    <t>Meta</t>
  </si>
  <si>
    <t xml:space="preserve">Meine Angriff Charakter war dran </t>
  </si>
  <si>
    <t>2019/06/24 5:14:43 PM OEZ</t>
  </si>
  <si>
    <t>Die animierte Karte verfÃ¼gt Ã¼ber Verteidigungswerte in der HÃ¶he 4. Die angreifende Karte in HÃ¶he 2. Somit eine Differenz von 2 die demnach zum Sieg fÃ¼hrt.</t>
  </si>
  <si>
    <t>Nichts. Ich wÃ¤hlte sie zur Verteidigung aus.</t>
  </si>
  <si>
    <t>2019/06/24 5:36:46 PM OEZ</t>
  </si>
  <si>
    <t>Dadurch das die animierte Karte die gleichen Werte besitzt wie sein gegnerisches GegenÃ¼ber, kam der Gedanke auf diese zu opfern um so die Zahl der Gegner zu minimieren.</t>
  </si>
  <si>
    <t>Dagegen sprÃ¤che die Aufopferung an sich. Trotz dessen schien dies mir aus taktischen GrÃ¼nden am sinnvollsten.</t>
  </si>
  <si>
    <t>2019/06/25 10:49:26 AM OEZ</t>
  </si>
  <si>
    <t>Sie ist die stÃ¤rkste Karte und wirkte am "coolsten" in ihrer Pose. Dadurch wollte ich irgendwie mit der Karte gewinnen.</t>
  </si>
  <si>
    <t>Eigentlich nichts. Lediglich das GefÃ¼hl, mich von der Pose beeinflussen zu lassen und dabei keine rationale Entscheidung zu treffen.</t>
  </si>
  <si>
    <t>2019/06/25 10:51:09 AM OEZ</t>
  </si>
  <si>
    <t>Die besten Werte in Angriff und Verteidigung sowie die Aggressive pose, die ich irgendwie cool fand.</t>
  </si>
  <si>
    <t>Die Angst eine unsinnige Entscheidung zu treffen, weil ich die aggressive Pose cool fand.</t>
  </si>
  <si>
    <t>2019/06/25 10:53:56 AM OEZ</t>
  </si>
  <si>
    <t>Dass mich die Figur aufgefordert hat anzugreifen und nicht zu sparen. Da ich wusste, dass beide Optionen den selben Ausgang haben, hab ich dabei auch nicht taktisch Ã¼berlegt.</t>
  </si>
  <si>
    <t>Die Ãœberlegung, ob es taktisch der richtige Zug ist. Aber nachdem ich wusste, dass alle AnsÃ¤tze zum selbem Ergebnis fÃ¼hren, war es mir egal.</t>
  </si>
  <si>
    <t>2019/06/25 10:56:12 AM OEZ</t>
  </si>
  <si>
    <t>Die Tatsache, dass sie durch ihre Animation am lebendigsten wirkte.</t>
  </si>
  <si>
    <t>Die Ãœberlegung, taktisch gute Entscheidung treffe. Ich habe aber die ganze Zeit versucht einen Weg zu finden, die animierte Karte spielen zu kÃ¶nnen.</t>
  </si>
  <si>
    <t>2019/06/25 11:04:30 AM OEZ</t>
  </si>
  <si>
    <t>Sie wirkte, als hÃ¤tte sie Lust den Angriff zu machen und ich konnte damit die andere Karte besiegen, ohne meine Karte zu opfern.</t>
  </si>
  <si>
    <t>Kanuum wÃ¤re stÃ¤rker gewesen und deswegen habe ich kurz Ã¼berlegt die Karte zu wÃ¤hlen.</t>
  </si>
  <si>
    <t>2019/06/25 11:20:49 AM OEZ</t>
  </si>
  <si>
    <t>er sah aus als hÃ¤tte er bock</t>
  </si>
  <si>
    <t>nichts, die Figur war motiviert und es gab keine risiken</t>
  </si>
  <si>
    <t>2019/06/25 11:24:06 AM OEZ</t>
  </si>
  <si>
    <t>WÃ¼nschel Baum</t>
  </si>
  <si>
    <t>er hatte genÃ¼gend Verteidigung um den Angriff zu Ã¼berstehen</t>
  </si>
  <si>
    <t>Ich wollte die beiden BÃ¤ume gegeneinander kÃ¤mpfen lassen</t>
  </si>
  <si>
    <t>2019/06/25 11:30:32 AM OEZ</t>
  </si>
  <si>
    <t>er war motiviert und ich er war fÃ¤hig den Block gefahrlos durchzufÃ¼hren.</t>
  </si>
  <si>
    <t>2019/06/25 11:37:26 AM OEZ</t>
  </si>
  <si>
    <t>Seine Motivation</t>
  </si>
  <si>
    <t>er macht nicht den meisten  Schaden</t>
  </si>
  <si>
    <t>2019/06/25 1:12:28 PM OEZ</t>
  </si>
  <si>
    <t>Karte mit kleinsten Werten wurde geopfert.</t>
  </si>
  <si>
    <t>Gar nichts</t>
  </si>
  <si>
    <t>2019/06/25 1:13:44 PM OEZ</t>
  </si>
  <si>
    <t>HÃ¶chste Werte dh. sie gewinnt auf jeden Fall und wird dabei nicht besiegt</t>
  </si>
  <si>
    <t>2019/06/25 1:16:06 PM OEZ</t>
  </si>
  <si>
    <t>HÃ¶chste Werte dh. es wird auf jeden Fall Damage gemacht und Karte wird dabei nicht besiegt.</t>
  </si>
  <si>
    <t>2019/06/25 2:26:15 PM OEZ</t>
  </si>
  <si>
    <t>sieht aus, als wÃ¼rde sie nicht "schlafen" und als einzige zum angriff bereit sein. auÃŸerdem sah sie aus wie eine stÃ¤rkere version vom elementargeist des waldes und defintiv stÃ¤rker als der pilz</t>
  </si>
  <si>
    <t>2019/06/25 2:37:46 PM OEZ</t>
  </si>
  <si>
    <t>beste option und sah aus aus als wÃ¤re es die einzig mÃ¶gliche option. Agressive animation und stand auch relativ gegenÃ¼ber der angreifer karte.</t>
  </si>
  <si>
    <t>2019/06/25 2:45:26 PM OEZ</t>
  </si>
  <si>
    <t>sie sah motiviert aus  kÃ¤mpfen zu wollen</t>
  </si>
  <si>
    <t>der elementargeist sieht stÃ¤rker aus</t>
  </si>
  <si>
    <t>2019/06/25 2:50:35 PM OEZ</t>
  </si>
  <si>
    <t>das stirnband sieht badass aus, deswegen mit ihm angegriffen anstatt mit dem elemntargeist</t>
  </si>
  <si>
    <t>die Ã¤ngstliche animation</t>
  </si>
  <si>
    <t>2019/06/25 2:52:48 PM OEZ</t>
  </si>
  <si>
    <t>beziehung zu kanuum aufgebaut, da er oft animiert war</t>
  </si>
  <si>
    <t>der elementargeist ist etwas grÃ¶ÃŸer und kÃ¶nnte damit stÃ¤rker sein</t>
  </si>
  <si>
    <t>2019/06/25 2:57:55 PM OEZ</t>
  </si>
  <si>
    <t>der elemntargeist sah motiviert aus</t>
  </si>
  <si>
    <t>er sah aus als wollte er angreifen, aber ich sollte verteidigen</t>
  </si>
  <si>
    <t>2019/06/25 4:12:43 PM OEZ</t>
  </si>
  <si>
    <t>Nein</t>
  </si>
  <si>
    <t>Defensive wert</t>
  </si>
  <si>
    <t>Wollte die gute nicht ausspielen</t>
  </si>
  <si>
    <t>2019/06/25 4:16:12 PM OEZ</t>
  </si>
  <si>
    <t xml:space="preserve">Die Animation hat gut gepasst und mich animiert die Karte zu spielen. </t>
  </si>
  <si>
    <t>Zu hoher Verteidigungsswert fÃ¼r den Angrif</t>
  </si>
  <si>
    <t>2019/06/25 4:20:54 PM OEZ</t>
  </si>
  <si>
    <t>Sah mutig aus. Hat sehr sicheren Eindruck vermittelt</t>
  </si>
  <si>
    <t>Schlechte Werte</t>
  </si>
  <si>
    <t>2019/06/25 4:30:20 PM OEZ</t>
  </si>
  <si>
    <t>Mutig, Motiviert</t>
  </si>
  <si>
    <t>2019/06/25 5:18:18 PM OEZ</t>
  </si>
  <si>
    <t>Um eventuell mit der stÃ¤rkeren Karte im nÃ¤chsten Zug angreifen zu kÃ¶nnen habe ich die schwÃ¤chere Karte genommen die den Angriff Ã¼berlebt. Diese war zufÃ¤llig auch die Animierte Karte</t>
  </si>
  <si>
    <t>Mich hÃ¤tte davon abgehalten die Animierte Karte zu wÃ¤hlen wenn diese bei dem Angriff sterben hÃ¤tte kÃ¶nnen.</t>
  </si>
  <si>
    <t>2019/06/25 5:22:27 PM OEZ</t>
  </si>
  <si>
    <t>Die hÃ¶heren Werte.</t>
  </si>
  <si>
    <t>Durch die Animation war ich etwas verunsichert.</t>
  </si>
  <si>
    <t>2019/06/25 5:26:59 PM OEZ</t>
  </si>
  <si>
    <t xml:space="preserve">Anscheinend hat sich der  Elementargeist wieder erholt </t>
  </si>
  <si>
    <t>2019/06/26 10:16:31 AM OEZ</t>
  </si>
  <si>
    <t>Der Charakter wirkt offensiv und stimmt mit meiner Art zu spielen Ã¼berein.</t>
  </si>
  <si>
    <t>Der Elementargeist wirkt nicht besonders gefÃ¤hrlich.</t>
  </si>
  <si>
    <t>2019/06/26 10:22:24 AM OEZ</t>
  </si>
  <si>
    <t>Mit einer neutralen KÃ¶rperhaltung kann man angreifen.</t>
  </si>
  <si>
    <t>Kanuum bewegt sich kaum, deshalb war ich unsicher.</t>
  </si>
  <si>
    <t>2019/06/26 10:32:18 AM OEZ</t>
  </si>
  <si>
    <t>Der Charakter wirkt offensiv und fordert zum Kampf heraus.</t>
  </si>
  <si>
    <t>Die Defensivpunkte von der Verteidigung.</t>
  </si>
  <si>
    <t>2019/06/26 10:46:21 AM OEZ</t>
  </si>
  <si>
    <t>Der Charakter mÃ¶chte den Angreifer herausfordern.</t>
  </si>
  <si>
    <t>Die Defensivpunkte sind gering.</t>
  </si>
  <si>
    <t>2019/06/26 11:22:00 AM OEZ</t>
  </si>
  <si>
    <t>die karte war ready zum angriff und hatte die meiste ang kraft</t>
  </si>
  <si>
    <t>2019/06/26 11:24:29 AM OEZ</t>
  </si>
  <si>
    <t>die angriffsanimation war aktiv und die karte hat viel ang kraft</t>
  </si>
  <si>
    <t>2019/06/26 11:32:48 AM OEZ</t>
  </si>
  <si>
    <t>die karte hatte die gleichen def punkte und war Ã¤ngstlich, deshalb hatte ich wenig verluste</t>
  </si>
  <si>
    <t>2019/06/26 11:33:47 AM OEZ</t>
  </si>
  <si>
    <t>die karte hatte genug def kraft hat war dazu auch noch mutig</t>
  </si>
  <si>
    <t>2019/06/26 12:56:02 PM OEZ</t>
  </si>
  <si>
    <t>Die Bewegungen haben mich Ã¼berzeugt sie zu spielen</t>
  </si>
  <si>
    <t>2019/06/26 1:02:51 PM OEZ</t>
  </si>
  <si>
    <t>Bereit fÃ¼r den Kampf</t>
  </si>
  <si>
    <t>2019/06/26 1:04:02 PM OEZ</t>
  </si>
  <si>
    <t>Aufforderung zum Kampf.....Auf in den Kampf</t>
  </si>
  <si>
    <t>2019/06/26 1:06:01 PM OEZ</t>
  </si>
  <si>
    <t>Sie reiÃŸt die anderen mit.....Angriff ist die beste Verteidigung</t>
  </si>
  <si>
    <t>2019/06/26 5:13:50 PM OEZ</t>
  </si>
  <si>
    <t>Die Animation als solche, die Lage der Karte in der Mitte, die Anzahl der Angriffspunkte</t>
  </si>
  <si>
    <t>2019/06/26 5:16:55 PM OEZ</t>
  </si>
  <si>
    <t>Die Angriffspunkte</t>
  </si>
  <si>
    <t>Der Elementargeist des Meeres ist eine groÃŸe Figur und wirkt stark</t>
  </si>
  <si>
    <t>2019/06/26 5:21:14 PM OEZ</t>
  </si>
  <si>
    <t>Die Animation: angriffslustige Figur</t>
  </si>
  <si>
    <t>2019/06/26 5:26:25 PM OEZ</t>
  </si>
  <si>
    <t>Die Angriffslustigkeit der Figur</t>
  </si>
  <si>
    <t>2019/06/26 5:29:15 PM OEZ</t>
  </si>
  <si>
    <t>Der Elementargeist des Meeres wirkt insgesamt stÃ¤rker, aber Kanuum war animiert (hat fÃ¼r Aufmerksamkeit gesorgt) und hat auch mehr Verteidigungspunkte</t>
  </si>
  <si>
    <t>am Ende nichts mehr</t>
  </si>
  <si>
    <t>2019/06/27 10:17:18 AM OEZ</t>
  </si>
  <si>
    <t>2019/06/27 10:18:46 AM OEZ</t>
  </si>
  <si>
    <t>2019/06/27 10:20:21 AM OEZ</t>
  </si>
  <si>
    <t>2019/06/27 10:21:40 AM OEZ</t>
  </si>
  <si>
    <t>Auffordernd</t>
  </si>
  <si>
    <t>2019/06/27 10:22:59 AM OEZ</t>
  </si>
  <si>
    <t>2019/06/27 10:28:09 AM OEZ</t>
  </si>
  <si>
    <t>2019/06/27 11:24:48 AM OEZ</t>
  </si>
  <si>
    <t>Sie hatte einen Angriff, der grÃ¶ÃŸer als 2 war und somit beide gegnerischen Monster besiegen konnte.</t>
  </si>
  <si>
    <t>2019/06/27 11:35:17 AM OEZ</t>
  </si>
  <si>
    <t>Die Einheit hat einfach den hÃ¶chsten Wert und das ist alles.</t>
  </si>
  <si>
    <t>2019/06/27 11:36:29 AM OEZ</t>
  </si>
  <si>
    <t>Die Karte war animiert und sie hatte den hÃ¶chsten Wert, also habe ich sie natÃ¼rlich genommen.</t>
  </si>
  <si>
    <t>2019/06/27 1:31:54 PM OEZ</t>
  </si>
  <si>
    <t>Das die Animierte Karte die schwÃ¤chste Karte von allen ist</t>
  </si>
  <si>
    <t>Das die schwÃ¤chste Karte durch die Animation nicht so schwach wirkte</t>
  </si>
  <si>
    <t>2019/06/27 1:38:48 PM OEZ</t>
  </si>
  <si>
    <t>Dass sie stark wirkte und von den Werten gereicht hat</t>
  </si>
  <si>
    <t>2019/06/24 1:28:12 PM OEZ</t>
  </si>
  <si>
    <t>Ihre Angriffswerte waren hoch genug um den Gegner zu schlagen</t>
  </si>
  <si>
    <t xml:space="preserve">Ich wollte gewinnen und ich hatte die MÃ¶glichkeit durch Aktionspunkte zu gewinnen </t>
  </si>
  <si>
    <t>2019/06/24 1:30:31 PM OEZ</t>
  </si>
  <si>
    <t xml:space="preserve">Ihre Angriffswerte sind zu niedrig </t>
  </si>
  <si>
    <t>2019/06/24 1:32:20 PM OEZ</t>
  </si>
  <si>
    <t>AP</t>
  </si>
  <si>
    <t xml:space="preserve">Ihr Angriffswert </t>
  </si>
  <si>
    <t xml:space="preserve">Ihre Ã¤ngstliche Haltung und die MÃ¶glichkeit auch so zu gewinnen </t>
  </si>
  <si>
    <t>2019/06/24 1:37:24 PM OEZ</t>
  </si>
  <si>
    <t xml:space="preserve">Ihre Auffordernde Geste hat mich zu der Entscheidung gebracht zu Siegen durch Vernichtung </t>
  </si>
  <si>
    <t xml:space="preserve">Ihr niedriger Angriffswert hat mich dazu gebracht eine Andere Karte zu Spielen </t>
  </si>
  <si>
    <t>2019/06/24 1:39:56 PM OEZ</t>
  </si>
  <si>
    <t xml:space="preserve">Ihre Verteidigung ist die zweithÃ¶chste wenngleich diese nicht hoch genug war </t>
  </si>
  <si>
    <t>Ihre Verteidigung ist nicht hoch genug aber die der Gespielten Karte ist es</t>
  </si>
  <si>
    <t>2019/06/24 1:41:58 PM OEZ</t>
  </si>
  <si>
    <t>Das sie die zweit hÃ¶chste Verteidigung hat</t>
  </si>
  <si>
    <t xml:space="preserve">Verteidigung war zu niedrig daher eine andere Karte mit hÃ¶herer Verteidigung </t>
  </si>
  <si>
    <t>2019/06/24 2:19:59 PM OEZ</t>
  </si>
  <si>
    <t>Die Animation bringt mehr PersÃ¶nlichkeit in den Charakter</t>
  </si>
  <si>
    <t>Die Karte die ich gespielt hatte, hatte bessere Werte als die animierte Karte</t>
  </si>
  <si>
    <t>2019/06/24 2:25:16 PM OEZ</t>
  </si>
  <si>
    <t>Die Animation sah gut aus</t>
  </si>
  <si>
    <t>Kanuum hat halt bessere Werte</t>
  </si>
  <si>
    <t>2019/06/24 2:30:02 PM OEZ</t>
  </si>
  <si>
    <t>Ich hÃ¤tte durch den Angriff gewonnen (denke ich)</t>
  </si>
  <si>
    <t>Einfacher Sieg durch den AP</t>
  </si>
  <si>
    <t>2019/06/24 2:31:49 PM OEZ</t>
  </si>
  <si>
    <t>2019/06/24 2:33:04 PM OEZ</t>
  </si>
  <si>
    <t>Gute Werte</t>
  </si>
  <si>
    <t>Ez win durch AP</t>
  </si>
  <si>
    <t>2019/06/24 2:35:03 PM OEZ</t>
  </si>
  <si>
    <t>Die gewÃ¤hlte Karte hatte bessere Werte</t>
  </si>
  <si>
    <t>2019/06/24 2:36:42 PM OEZ</t>
  </si>
  <si>
    <t>Die Animation</t>
  </si>
  <si>
    <t>2019/06/24 2:49:00 PM OEZ</t>
  </si>
  <si>
    <t>Die Animationsverhalten und ich habe die schon ausgewÃ¤hlt</t>
  </si>
  <si>
    <t>2019/06/24 2:51:44 PM OEZ</t>
  </si>
  <si>
    <t xml:space="preserve">Die Animation </t>
  </si>
  <si>
    <t>2019/06/24 2:54:13 PM OEZ</t>
  </si>
  <si>
    <t xml:space="preserve">Die KÃ¶rperhaltung </t>
  </si>
  <si>
    <t>2019/06/24 2:56:19 PM OEZ</t>
  </si>
  <si>
    <t>die Animation</t>
  </si>
  <si>
    <t>Das sah fÃ¼r mich mehr als ein Angriffscharakter aus</t>
  </si>
  <si>
    <t>2019/06/24 2:59:38 PM OEZ</t>
  </si>
  <si>
    <t>ich habe die Sparkarte ausgewÃ¤hlt</t>
  </si>
  <si>
    <t>2019/06/24 3:03:56 PM OEZ</t>
  </si>
  <si>
    <t>ich habe die AP karte ausgewÃ¤hlt weil, den Charakter sah nicht so fit aus</t>
  </si>
  <si>
    <t>2019/06/24 5:18:17 PM OEZ</t>
  </si>
  <si>
    <t>Kanuum verfÃ¼gt Ã¼ber Defensivwerte in HÃ¶he von 4, daher effizienter in der Verteidigung.</t>
  </si>
  <si>
    <t>Ihre Verteidigungswerte sind zu gering um einem Angriff stand zu halten.</t>
  </si>
  <si>
    <t>2019/06/24 5:23:29 PM OEZ</t>
  </si>
  <si>
    <t>ZunÃ¤chst die auffordernde Art, da man denken kÃ¶nnte sie wÃ¤re angriffslustiger. Jedoch Ã¼berwogen die Gedanken hinsichtlich der Angriffswerte die unzureichend sind fÃ¼r einen Sieg.</t>
  </si>
  <si>
    <t>Zu geringe Angriffswerte und die Gegenseite verfÃ¼gt Ã¼ber teilweise Defensivwerte in HÃ¶he 6.</t>
  </si>
  <si>
    <t>2019/06/24 5:27:29 PM OEZ</t>
  </si>
  <si>
    <t>Eine Animation war nicht zu erkennen, daher schwierig festzustellen welcher der Karten neutral war. Meine Wahl fiel auf den Elementargeist des Wassers, da seine Defensivwerte genau so hoch sind wie die der angreifenden Karte. Es kÃ¤me zu einem Draw und somit zu keine nennenswerten Nachteil.</t>
  </si>
  <si>
    <t>Nichts.</t>
  </si>
  <si>
    <t>2019/06/24 5:30:09 PM OEZ</t>
  </si>
  <si>
    <t>Nichts. Kanuum kann mit 4 Angriffspunkten effizienter angreifen und verfÃ¼gt somit Ã¼ber grÃ¶ÃŸere Schlagkraft.</t>
  </si>
  <si>
    <t>Sie wirkte zu Ã¤ngstlich und verfÃ¼gt Ã¼ber wenig Angriffswerte.</t>
  </si>
  <si>
    <t>2019/06/24 5:33:05 PM OEZ</t>
  </si>
  <si>
    <t>Sie wirkte sehr mutig und erweckte durch Handbewegungen den Anschein mich dazu zu bringen anzugreifen, statt eine AP Karte zu spielen.</t>
  </si>
  <si>
    <t xml:space="preserve">Zu geringe Angriffswerte somit kam Kanuum zum Zug zum Angriff. </t>
  </si>
  <si>
    <t>2019/06/24 5:39:19 PM OEZ</t>
  </si>
  <si>
    <t>Nichts. Das Spielen einer AP Karte sollte mÃ¶glichst schadensbegrenzend wirken.</t>
  </si>
  <si>
    <t>Sie wirkte Ã¤ngstlich und zog den "Kopf" ein. Sie wirkte nicht bereit anzugreifen.</t>
  </si>
  <si>
    <t>2019/06/24 5:41:53 PM OEZ</t>
  </si>
  <si>
    <t>Es lieÃŸ sich nicht erkennen , welche der Karten neutral war.</t>
  </si>
  <si>
    <t>Wie bereits erwÃ¤hnt lieÃŸ sich nicht erkennen welche Karte animiert war. Meine Wahl fiel auf Kanuum. Hohe Angriffswerte und ein damit einhergehender klarer Sieg Ã¼ber beide Karten, die mit jeweils 1 und 2 Defensivwerten zu schwach wÃ¤ren dem Angriff stand zu halten.</t>
  </si>
  <si>
    <t>2019/06/25 10:46:46 AM OEZ</t>
  </si>
  <si>
    <t>Die Tatsache, dass sie bei einer Verteidigung nicht stirbt.</t>
  </si>
  <si>
    <t xml:space="preserve">Sie war im Vergleich zu Kanuum deutlich schwÃ¤cher. </t>
  </si>
  <si>
    <t>2019/06/25 10:59:10 AM OEZ</t>
  </si>
  <si>
    <t>Ich habe kurz mit dem Gedanken gespielt, die Karte praktisch zu "Ã¤rgern".</t>
  </si>
  <si>
    <t>Ich hatte das GefÃ¼hl, es ist gemein die Karte zu spielen, obwohl sie Angst hat und ich eine genau so gute andere MÃ¶glichkeit hatte.</t>
  </si>
  <si>
    <t>2019/06/25 11:00:30 AM OEZ</t>
  </si>
  <si>
    <t>Die Ãœberlegung, ob es taktisch klug wÃ¤re. War es aber nicht.</t>
  </si>
  <si>
    <t>Ich wollte sie nicht "zwingen" auÃŸerdem war die andere Karte stÃ¤rker.</t>
  </si>
  <si>
    <t>2019/06/25 11:02:10 AM OEZ</t>
  </si>
  <si>
    <t>Sie war neutral, schien also keine Angst zu haben.</t>
  </si>
  <si>
    <t>Die Karte hatte nicht wirklich Lust anzugreifen und da fand ich die "friedlichere" LÃ¶sung besser.</t>
  </si>
  <si>
    <t>2019/06/25 11:16:32 AM OEZ</t>
  </si>
  <si>
    <t>ich habe darÃ¼ber nachgedacht ihn zum SpaÃŸ zu opfern</t>
  </si>
  <si>
    <t>sie wÃ¼rde sterben wenn ich sie zu Verteidigung einsetze</t>
  </si>
  <si>
    <t>2019/06/25 11:26:16 AM OEZ</t>
  </si>
  <si>
    <t>nichts, sie ist schwach und scheinbar Ã¤ngstlich</t>
  </si>
  <si>
    <t>Ich wollte maximalen schaden machen, deshalb kanuum</t>
  </si>
  <si>
    <t>2019/06/25 11:33:30 AM OEZ</t>
  </si>
  <si>
    <t>nix, ich wollte einfach einmal die Ap karte wÃ¤hlen</t>
  </si>
  <si>
    <t>Ich wollte die aus einer Laune heraus die AP ausprobieren.</t>
  </si>
  <si>
    <t>2019/06/25 11:35:38 AM OEZ</t>
  </si>
  <si>
    <t>ich mag wasser</t>
  </si>
  <si>
    <t>Ich wollte maximalen Schaden austeilen</t>
  </si>
  <si>
    <t>2019/06/25 11:39:53 AM OEZ</t>
  </si>
  <si>
    <t>ich wollte ihm zumindest am Schluss noch die MÃ¶glichkeit geben anzugreifen.</t>
  </si>
  <si>
    <t>Sie war unmotiviert und der Baum war einfach mal fÃ¤llig</t>
  </si>
  <si>
    <t>2019/06/25 1:06:13 PM OEZ</t>
  </si>
  <si>
    <t>Sie war nicht Ã¤ngstlich oder neutral sondern "angriffslustig"</t>
  </si>
  <si>
    <t>Sparstrategie hat sich dann ausgezahlt</t>
  </si>
  <si>
    <t>2019/06/25 1:07:42 PM OEZ</t>
  </si>
  <si>
    <t xml:space="preserve"> Gar nichts</t>
  </si>
  <si>
    <t>Sie war Ã¤ngstlich und Sparstrategie hat sich dann gelohnt</t>
  </si>
  <si>
    <t>2019/06/25 1:09:43 PM OEZ</t>
  </si>
  <si>
    <t>HÃ¶herer Angriffswert</t>
  </si>
  <si>
    <t>Eine Karte wÃ¤re so oder so gestorben. Deshalb wurde die mit den kleinsten Werten geopfert und ich habe trotzdem nicht vollen Damage bekommen</t>
  </si>
  <si>
    <t>2019/06/25 1:10:55 PM OEZ</t>
  </si>
  <si>
    <t>Sparstrategie hat sich gelohnt</t>
  </si>
  <si>
    <t>2019/06/25 1:15:08 PM OEZ</t>
  </si>
  <si>
    <t>Nichts. Sie wÃ¼rde so oder so sterben und keinen Damage an den anderen Karten machen.</t>
  </si>
  <si>
    <t>Alle Karten wÃ¤ren gestorben und hÃ¤tten keinen Damage gemacht</t>
  </si>
  <si>
    <t>2019/06/25 1:17:00 PM OEZ</t>
  </si>
  <si>
    <t>Karte mit hÃ¶chsten Werten macht auf jeden Fall Damage und wird dabei nicht besiegt</t>
  </si>
  <si>
    <t>2019/06/25 2:18:19 PM OEZ</t>
  </si>
  <si>
    <t xml:space="preserve">nette animation </t>
  </si>
  <si>
    <t>der sieg</t>
  </si>
  <si>
    <t>2019/06/25 2:21:22 PM OEZ</t>
  </si>
  <si>
    <t>hÃ¶chstens weil sie stark ist/ Ã¤hnlich aussieht wie eine der gegner, also eine Ã¤hnliche stÃ¤rke suggeriert um zu "traden"</t>
  </si>
  <si>
    <t>2019/06/25 2:23:25 PM OEZ</t>
  </si>
  <si>
    <t>echt groÃŸe und kampfbereite animation. sieht aus als wÃ¼rden die anderen figuren schlafen und nur eine aktiv sein</t>
  </si>
  <si>
    <t>2019/06/25 2:28:51 PM OEZ</t>
  </si>
  <si>
    <t>es gab eine bessere karte, die besser zum verteidigen war</t>
  </si>
  <si>
    <t>2019/06/25 2:31:11 PM OEZ</t>
  </si>
  <si>
    <t>dass sie Ã¼berhaupt animiert war</t>
  </si>
  <si>
    <t>sah nicht aus wie eine starke karte</t>
  </si>
  <si>
    <t>2019/06/25 2:32:54 PM OEZ</t>
  </si>
  <si>
    <t>dass sie als einzige animiert war</t>
  </si>
  <si>
    <t>sah aus als ob sie "behindert" wurde, durch einen zauber etc. Eine andere karte hatte auch mehr "Value"</t>
  </si>
  <si>
    <t>2019/06/25 2:35:32 PM OEZ</t>
  </si>
  <si>
    <t>sah als einzige karte aus, als ob sie angreifen kann mit dieser animation</t>
  </si>
  <si>
    <t>die baum karte sieht an sich schwach aus, eine andere karte war stÃ¤rker</t>
  </si>
  <si>
    <t>2019/06/25 2:43:18 PM OEZ</t>
  </si>
  <si>
    <t>dass sie als einzige karte animiert war</t>
  </si>
  <si>
    <t>sie sah schwach aus</t>
  </si>
  <si>
    <t>2019/06/25 2:47:52 PM OEZ</t>
  </si>
  <si>
    <t>die anderen beiden hatten eine defensive haltung</t>
  </si>
  <si>
    <t>2019/06/25 2:54:09 PM OEZ</t>
  </si>
  <si>
    <t>ob die karte stark aussieht</t>
  </si>
  <si>
    <t>kanuum sah stÃ¤rker aus</t>
  </si>
  <si>
    <t>2019/06/25 2:56:14 PM OEZ</t>
  </si>
  <si>
    <t>es kÃ¶nnte sein dass der kleine baum stÃ¤rker aussieht durch die animation als der groÃŸe baum</t>
  </si>
  <si>
    <t>ein kleiner baum kann nicht gegen einen groÃŸen baum gewinnen</t>
  </si>
  <si>
    <t>2019/06/25 3:00:09 PM OEZ</t>
  </si>
  <si>
    <t>die motivation der figur</t>
  </si>
  <si>
    <t>sie war Ã¤ngstlich</t>
  </si>
  <si>
    <t>2019/06/25 4:18:37 PM OEZ</t>
  </si>
  <si>
    <t>Starker Angriff</t>
  </si>
  <si>
    <t>Animation sah unsicher aus</t>
  </si>
  <si>
    <t>2019/06/25 4:23:04 PM OEZ</t>
  </si>
  <si>
    <t>Sah sehr verÃ¤ngstigt aus</t>
  </si>
  <si>
    <t>2019/06/25 4:24:56 PM OEZ</t>
  </si>
  <si>
    <t>NIchts</t>
  </si>
  <si>
    <t>Sah so aus als ob er nicht wirklich zur Szene gehÃ¶rt</t>
  </si>
  <si>
    <t>2019/06/25 4:26:18 PM OEZ</t>
  </si>
  <si>
    <t>Sah unentschlossen aus</t>
  </si>
  <si>
    <t>2019/06/25 4:28:19 PM OEZ</t>
  </si>
  <si>
    <t>Sehr mutig</t>
  </si>
  <si>
    <t>2019/06/25 5:14:12 PM OEZ</t>
  </si>
  <si>
    <t>Die Bewegung des WÃ¼nschel Baums hat schon eher dazu beigetragen mit den Karten Anzugreifen anstatt die AP zu sparen.</t>
  </si>
  <si>
    <t>Die Angriffs und Verteidigungswerte da diese eher schwach und aussichtsloser erschienen.</t>
  </si>
  <si>
    <t>2019/06/25 5:19:23 PM OEZ</t>
  </si>
  <si>
    <t>zu Schwach</t>
  </si>
  <si>
    <t>2019/06/25 5:24:29 PM OEZ</t>
  </si>
  <si>
    <t>nichts.</t>
  </si>
  <si>
    <t>Ich hatte die letzten Runden Angegriffen und wollte nun eher schauen was der Gegner macht.</t>
  </si>
  <si>
    <t>2019/06/25 5:28:22 PM OEZ</t>
  </si>
  <si>
    <t>stÃ¤rkste Karte voraus.</t>
  </si>
  <si>
    <t>2019/06/25 5:30:28 PM OEZ</t>
  </si>
  <si>
    <t>Die Animation suggeriert bei mir eine gewisse ErschÃ¶pftheit die mich dazu bewogen hat den Elementargeist zu spielen.</t>
  </si>
  <si>
    <t>2019/06/25 5:34:07 PM OEZ</t>
  </si>
  <si>
    <t xml:space="preserve">Nichts. </t>
  </si>
  <si>
    <t>Die Karte ist so schlecht dass sie mir nur als puffer dienen wÃ¼rde um meine besseren Karten zu schÃ¼tzen.</t>
  </si>
  <si>
    <t>2019/06/26 10:12:50 AM OEZ</t>
  </si>
  <si>
    <t>Der Charakter wirkte unsicher und eingeschÃ¼chtert.</t>
  </si>
  <si>
    <t>2019/06/26 10:27:52 AM OEZ</t>
  </si>
  <si>
    <t>Der WÃ¼nschel Baum hatte eine neutrale Haltung, deshalb hÃ¤lt es mich grundsÃ¤tzlich nicht davon ab.</t>
  </si>
  <si>
    <t>Der WÃ¼nschel Baum wirkt im VerhÃ¤ltnis zum Angreifer zu klein. Die Defensivpunkte sind hÃ¶her, deshalb habe ich mich fÃ¼r Kanuum entscheiden.</t>
  </si>
  <si>
    <t>2019/06/26 10:34:51 AM OEZ</t>
  </si>
  <si>
    <t xml:space="preserve">Der Elementargeist ist zu Ã¤ngstlich und eingeschÃ¼chtert. </t>
  </si>
  <si>
    <t>2019/06/26 10:41:52 AM OEZ</t>
  </si>
  <si>
    <t>Seine Ã¤ngstliche Haltung.</t>
  </si>
  <si>
    <t>2019/06/26 10:49:54 AM OEZ</t>
  </si>
  <si>
    <t>Der neutrale Charakter kÃ¶nnte angreifen, dennoch habe ich mich fÃ¼r den stÃ¤rkeren Charakter entschieden.</t>
  </si>
  <si>
    <t>2019/06/26 11:18:21 AM OEZ</t>
  </si>
  <si>
    <t xml:space="preserve"> nichts</t>
  </si>
  <si>
    <t xml:space="preserve">zu wenig ang kraft </t>
  </si>
  <si>
    <t>2019/06/26 11:20:07 AM OEZ</t>
  </si>
  <si>
    <t>die karte war Ã¤ngstlich, wer weiÃŸ was da hÃ¤tte passieren kÃ¶nnen. Zum Schutz eine andere Karte gespielt.</t>
  </si>
  <si>
    <t>2019/06/26 11:26:28 AM OEZ</t>
  </si>
  <si>
    <t xml:space="preserve">nichts </t>
  </si>
  <si>
    <t>nichts weil die animierte karte Ã¤ngstlich war und wenig ang kraft hat</t>
  </si>
  <si>
    <t>2019/06/26 11:27:41 AM OEZ</t>
  </si>
  <si>
    <t xml:space="preserve">zu wenig def kraft </t>
  </si>
  <si>
    <t>2019/06/26 11:30:55 AM OEZ</t>
  </si>
  <si>
    <t>zu wenig ang kraft</t>
  </si>
  <si>
    <t>2019/06/26 12:58:18 PM OEZ</t>
  </si>
  <si>
    <t>Die Ruhe auf dem Schlachtfeld</t>
  </si>
  <si>
    <t>2019/06/26 12:59:32 PM OEZ</t>
  </si>
  <si>
    <t xml:space="preserve">Ã¤ngstlicher Ausdruck </t>
  </si>
  <si>
    <t>2019/06/26 1:00:43 PM OEZ</t>
  </si>
  <si>
    <t>eingeschÃ¼chterter Ausdruck</t>
  </si>
  <si>
    <t>2019/06/26 1:07:43 PM OEZ</t>
  </si>
  <si>
    <t>Kanuum hat die besten Verteidigungswerte....</t>
  </si>
  <si>
    <t>2019/06/26 1:09:18 PM OEZ</t>
  </si>
  <si>
    <t>Angst essen Seele auf</t>
  </si>
  <si>
    <t>2019/06/26 5:10:51 PM OEZ</t>
  </si>
  <si>
    <t>eigentlich nichts</t>
  </si>
  <si>
    <t>Die Angriffspunkte des Kanuum</t>
  </si>
  <si>
    <t>2019/06/26 5:19:35 PM OEZ</t>
  </si>
  <si>
    <t>nicht zutreffend</t>
  </si>
  <si>
    <t>2019/06/26 5:22:39 PM OEZ</t>
  </si>
  <si>
    <t>Die Animation als solches</t>
  </si>
  <si>
    <t>Das defensive Verhalten</t>
  </si>
  <si>
    <t>2019/06/26 5:24:44 PM OEZ</t>
  </si>
  <si>
    <t>wirkt von den Figuren grundsÃ¤tzlich am stÃ¤rksten</t>
  </si>
  <si>
    <t>2019/06/27 10:24:47 AM OEZ</t>
  </si>
  <si>
    <t>2019/06/27 10:29:31 AM OEZ</t>
  </si>
  <si>
    <t>2019/06/27 10:30:40 AM OEZ</t>
  </si>
  <si>
    <t>2019/06/27 11:20:03 AM OEZ</t>
  </si>
  <si>
    <t>Weil es in jeder Hinsicht egal war, welche Karte ich wÃ¤hle und der Geist sah einfach besser aus.</t>
  </si>
  <si>
    <t>2019/06/27 11:30:41 AM OEZ</t>
  </si>
  <si>
    <t>Da die Karte Ã¤ngstlich wirkte, hatte ich das GefÃ¼hl, dass diese Karte keine Chance gegen den Baum hÃ¤tte, obwohl sie offensichtlich genug Punkte hatte, um zu verteidigen. Das hÃ¤tte auch bedeuten kÃ¶nnen, dass sie einen elementaren Nachteil hat oder der gegnerische Effekt dazu beitrÃ¤gt, dass mein Monster unnötig besiegt wird und leidet.</t>
  </si>
  <si>
    <t>2019/06/27 11:33:58 AM OEZ</t>
  </si>
  <si>
    <t>Weil sie einfach weniger Angriffskraft besitzt. Mir ging es in dem Moment eigentlich nicht um die Animation/das Verhalten der Einheit. Aber ermutigte mich, sie nicht zu spielen und die viel stÃ¤rkere Einheit zu nutzen.</t>
  </si>
  <si>
    <t>2019/06/27 11:38:16 AM OEZ</t>
  </si>
  <si>
    <t>Ich wollte einfach nur gewinnen. Wenn ich einen Gegner gehabt hÃ¤tte, dann hÃ¤tte ich wahrscheinlich den Angriff gewagt, aber ja.</t>
  </si>
  <si>
    <t>2019/06/27 11:39:16 AM OEZ</t>
  </si>
  <si>
    <t>Kein Gegner, keine Motivation zum Angriff - ergo: AP</t>
  </si>
  <si>
    <t>2019/06/27 11:40:26 AM OEZ</t>
  </si>
  <si>
    <t>Die Karte war verÃ¤ngstigt und hat mich dazu beflÃ¼gelt einfach die AP-Karte zu spielen.</t>
  </si>
  <si>
    <t>2019/06/27 1:28:43 PM OEZ</t>
  </si>
  <si>
    <t>Weil die WÃ¼nschel Baum Karte die SchwÃ¤chste Karte ist, die aber gereicht hat.</t>
  </si>
  <si>
    <t>2019/06/27 1:34:51 PM OEZ</t>
  </si>
  <si>
    <t>Das ich die animierte Figur nicht mehr sehen wollte, weil Karte schwÃ¤cher wirkte als die WÃ¼nschel Baum Karte eigentlich ist</t>
  </si>
  <si>
    <t>Weil die WÃ¼nschel Baum Karte die schwÃ¤chste Karte ist, die fÃ¼r die Abwehr reicht</t>
  </si>
  <si>
    <t>2019/06/27 1:37:07 PM OEZ</t>
  </si>
  <si>
    <t>Dass sie nicht stark wirkte und eine andere Karte auch gereicht hat</t>
  </si>
  <si>
    <t>2019/06/27 1:40:04 PM OEZ</t>
  </si>
  <si>
    <t>Dass sie schwach wirkte</t>
  </si>
  <si>
    <t>2019/06/27 1:42:10 PM OEZ</t>
  </si>
  <si>
    <t>2019/06/27 1:45:22 PM OEZ</t>
  </si>
  <si>
    <t>Dass der Elementargeist stÃ¤rker wirkt als die animierte Karte und es von den Werten reicht</t>
  </si>
  <si>
    <t>2019/06/27 1:47:25 PM OEZ</t>
  </si>
  <si>
    <t>Dass sie animiert war</t>
  </si>
  <si>
    <t>Dass der Elementargeist stÃ¤rker wirkt und zum gewinnen reicht</t>
  </si>
  <si>
    <t>Die ganze situation sah aus</t>
  </si>
  <si>
    <t xml:space="preserve"> als ob es schon fÃ¼r mich ausgewÃ¤hlt wurde."</t>
  </si>
  <si>
    <t>Attack</t>
  </si>
  <si>
    <t>Defense</t>
  </si>
  <si>
    <t>Encouraging</t>
  </si>
  <si>
    <t>Discouraging</t>
  </si>
  <si>
    <t>Did you play the animated card?</t>
  </si>
  <si>
    <t>Which behaviour could be seen in the animation?</t>
  </si>
  <si>
    <t>Did you notice the animation?</t>
  </si>
  <si>
    <t>Behavour</t>
  </si>
  <si>
    <t>Participant</t>
  </si>
  <si>
    <t>Played Card</t>
  </si>
  <si>
    <t>Correctly noticed animation</t>
  </si>
  <si>
    <t>Successful animation?</t>
  </si>
  <si>
    <t>yes</t>
  </si>
  <si>
    <t>no</t>
  </si>
  <si>
    <t>Correctly noticed animation count by Situation</t>
  </si>
  <si>
    <t>Successful animation count by situation</t>
  </si>
  <si>
    <t>Correctly noticed animation count by behaviour</t>
  </si>
  <si>
    <t>Successful animation count by behaviour</t>
  </si>
  <si>
    <t>Behaviour</t>
  </si>
  <si>
    <t>Correctly noticed animation count by Situation - Attack</t>
  </si>
  <si>
    <t>Correctly noticed animation count by Situation - Defense</t>
  </si>
  <si>
    <t>Correctly noticed animation count by Situation - Neutral</t>
  </si>
  <si>
    <t>Successful animation count by situation - Attack</t>
  </si>
  <si>
    <t>Successful animation count by situation - Defense</t>
  </si>
  <si>
    <t>Successful animation count by situation - Neutral</t>
  </si>
  <si>
    <t>Correctly noticed animation count by Behaviour - Neutral</t>
  </si>
  <si>
    <t>Successful animation count by Behaviour - Neutral</t>
  </si>
  <si>
    <t>Correctly noticed animation count by Behaviour - Encouraging</t>
  </si>
  <si>
    <t>Successful animation count by Behaviour - Encouraging</t>
  </si>
  <si>
    <t>Correctly noticed animation count by Behaviour - Discouraging</t>
  </si>
  <si>
    <t>Successful animation count by Behaviour - Discouraging</t>
  </si>
  <si>
    <t xml:space="preserve"> </t>
  </si>
  <si>
    <t xml:space="preserve">  </t>
  </si>
  <si>
    <t>Not Suggestive</t>
  </si>
  <si>
    <t>Behavior_Situation</t>
  </si>
  <si>
    <t>Behavior_Situation numbered</t>
  </si>
  <si>
    <t>Attack_Encouraging</t>
  </si>
  <si>
    <t>Attack_Discouraging</t>
  </si>
  <si>
    <t>Attack_Not_Suggestive</t>
  </si>
  <si>
    <t>Defense_Discouraging</t>
  </si>
  <si>
    <t>Defense_Encouraging</t>
  </si>
  <si>
    <t>Defense_Not suggestive</t>
  </si>
  <si>
    <t>Neutral_Discouraging</t>
  </si>
  <si>
    <t>Neutral_Encouraging</t>
  </si>
  <si>
    <t>Neutral_Not Suggestive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</si>
</sst>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35">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Standard" xfId="0" builtinId="0"/>
  </cellStyles>
  <dxfs count="5">
    <dxf>
      <font>
        <color rgb="FF9C0006"/>
      </font>
    </dxf>
    <dxf>
      <font>
        <color rgb="FF9C0006"/>
      </font>
    </dxf>
    <dxf>
      <font>
        <color rgb="FF9C0006"/>
      </font>
    </dxf>
    <dxf>
      <font>
        <color rgb="FF9C0006"/>
      </font>
    </dxf>
    <dxf>
      <font>
        <color rgb="FF9C0006"/>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4"/>
  <sheetViews>
    <sheetView topLeftCell="A139" workbookViewId="0">
      <selection activeCell="G2" sqref="G2"/>
    </sheetView>
  </sheetViews>
  <sheetFormatPr baseColWidth="10" defaultRowHeight="16"/>
  <cols>
    <col min="1" max="1" width="27.6640625" customWidth="1"/>
    <col min="3" max="3" width="15.6640625" customWidth="1"/>
    <col min="5" max="5" width="22.5" customWidth="1"/>
    <col min="6" max="6" width="27.5" customWidth="1"/>
    <col min="8" max="8" width="30.33203125" customWidth="1"/>
    <col min="9" max="9" width="75.83203125" customWidth="1"/>
    <col min="10" max="10" width="78" customWidth="1"/>
  </cols>
  <sheetData>
    <row r="1" spans="1:10" ht="68">
      <c r="A1" s="1" t="s">
        <v>0</v>
      </c>
      <c r="B1" s="1" t="s">
        <v>1</v>
      </c>
      <c r="C1" s="1" t="s">
        <v>2</v>
      </c>
      <c r="D1" s="1" t="s">
        <v>3</v>
      </c>
      <c r="E1" s="1" t="s">
        <v>4</v>
      </c>
      <c r="F1" s="1" t="s">
        <v>5</v>
      </c>
      <c r="G1" s="1" t="s">
        <v>6</v>
      </c>
      <c r="H1" s="1" t="s">
        <v>7</v>
      </c>
      <c r="I1" s="1" t="s">
        <v>8</v>
      </c>
      <c r="J1" s="1" t="s">
        <v>9</v>
      </c>
    </row>
    <row r="2" spans="1:10" ht="17">
      <c r="A2" s="1" t="s">
        <v>10</v>
      </c>
      <c r="B2" s="1">
        <v>1</v>
      </c>
      <c r="C2" s="1" t="s">
        <v>11</v>
      </c>
      <c r="D2" s="1" t="s">
        <v>12</v>
      </c>
      <c r="E2" s="1" t="s">
        <v>13</v>
      </c>
      <c r="F2" s="1" t="s">
        <v>14</v>
      </c>
      <c r="G2" s="1" t="s">
        <v>13</v>
      </c>
      <c r="H2" s="1" t="s">
        <v>15</v>
      </c>
      <c r="I2" s="1" t="s">
        <v>16</v>
      </c>
      <c r="J2" s="1" t="s">
        <v>17</v>
      </c>
    </row>
    <row r="3" spans="1:10" ht="17">
      <c r="A3" s="1" t="s">
        <v>18</v>
      </c>
      <c r="B3" s="1">
        <v>1</v>
      </c>
      <c r="C3" s="1" t="s">
        <v>11</v>
      </c>
      <c r="D3" s="1" t="s">
        <v>19</v>
      </c>
      <c r="E3" s="1" t="s">
        <v>13</v>
      </c>
      <c r="F3" s="1" t="s">
        <v>20</v>
      </c>
      <c r="G3" s="1" t="s">
        <v>13</v>
      </c>
      <c r="H3" s="1" t="s">
        <v>21</v>
      </c>
      <c r="I3" s="1" t="s">
        <v>22</v>
      </c>
      <c r="J3" s="1" t="s">
        <v>23</v>
      </c>
    </row>
    <row r="4" spans="1:10" ht="17">
      <c r="A4" s="1" t="s">
        <v>24</v>
      </c>
      <c r="B4" s="1">
        <v>1</v>
      </c>
      <c r="C4" s="1" t="s">
        <v>25</v>
      </c>
      <c r="D4" s="1" t="s">
        <v>12</v>
      </c>
      <c r="E4" s="1" t="s">
        <v>13</v>
      </c>
      <c r="F4" s="1" t="s">
        <v>14</v>
      </c>
      <c r="G4" s="1" t="s">
        <v>13</v>
      </c>
      <c r="H4" s="1" t="s">
        <v>21</v>
      </c>
      <c r="I4" s="1" t="s">
        <v>26</v>
      </c>
      <c r="J4" s="1" t="s">
        <v>27</v>
      </c>
    </row>
    <row r="5" spans="1:10" ht="17">
      <c r="A5" s="1" t="s">
        <v>28</v>
      </c>
      <c r="B5" s="1">
        <v>2</v>
      </c>
      <c r="C5" s="1" t="s">
        <v>11</v>
      </c>
      <c r="D5" s="1" t="s">
        <v>29</v>
      </c>
      <c r="E5" s="1" t="s">
        <v>13</v>
      </c>
      <c r="F5" s="1" t="s">
        <v>29</v>
      </c>
      <c r="G5" s="1" t="s">
        <v>13</v>
      </c>
      <c r="H5" s="1" t="s">
        <v>21</v>
      </c>
      <c r="I5" s="1" t="s">
        <v>30</v>
      </c>
      <c r="J5" s="1" t="s">
        <v>31</v>
      </c>
    </row>
    <row r="6" spans="1:10" ht="17">
      <c r="A6" s="1" t="s">
        <v>32</v>
      </c>
      <c r="B6" s="1">
        <v>2</v>
      </c>
      <c r="C6" s="1" t="s">
        <v>25</v>
      </c>
      <c r="D6" s="1" t="s">
        <v>12</v>
      </c>
      <c r="E6" s="1" t="s">
        <v>13</v>
      </c>
      <c r="F6" s="1" t="s">
        <v>14</v>
      </c>
      <c r="G6" s="1" t="s">
        <v>13</v>
      </c>
      <c r="H6" s="1" t="s">
        <v>21</v>
      </c>
      <c r="I6" s="1" t="s">
        <v>33</v>
      </c>
      <c r="J6" s="1" t="s">
        <v>27</v>
      </c>
    </row>
    <row r="7" spans="1:10" ht="17">
      <c r="A7" s="1" t="s">
        <v>34</v>
      </c>
      <c r="B7" s="1">
        <v>3</v>
      </c>
      <c r="C7" s="1" t="s">
        <v>11</v>
      </c>
      <c r="D7" s="1" t="s">
        <v>29</v>
      </c>
      <c r="E7" s="1" t="s">
        <v>13</v>
      </c>
      <c r="F7" s="1" t="s">
        <v>14</v>
      </c>
      <c r="G7" s="1" t="s">
        <v>13</v>
      </c>
      <c r="H7" s="1" t="s">
        <v>21</v>
      </c>
      <c r="I7" s="1" t="s">
        <v>35</v>
      </c>
      <c r="J7" s="1" t="s">
        <v>36</v>
      </c>
    </row>
    <row r="8" spans="1:10" ht="17">
      <c r="A8" s="1" t="s">
        <v>37</v>
      </c>
      <c r="B8" s="1">
        <v>3</v>
      </c>
      <c r="C8" s="1" t="s">
        <v>25</v>
      </c>
      <c r="D8" s="1" t="s">
        <v>12</v>
      </c>
      <c r="E8" s="1" t="s">
        <v>13</v>
      </c>
      <c r="F8" s="1" t="s">
        <v>14</v>
      </c>
      <c r="G8" s="1" t="s">
        <v>13</v>
      </c>
      <c r="H8" s="1" t="s">
        <v>15</v>
      </c>
      <c r="I8" s="1" t="s">
        <v>38</v>
      </c>
      <c r="J8" s="1" t="s">
        <v>36</v>
      </c>
    </row>
    <row r="9" spans="1:10" ht="17">
      <c r="A9" s="1" t="s">
        <v>39</v>
      </c>
      <c r="B9" s="1">
        <v>3</v>
      </c>
      <c r="C9" s="1" t="s">
        <v>40</v>
      </c>
      <c r="D9" s="1" t="s">
        <v>12</v>
      </c>
      <c r="E9" s="1" t="s">
        <v>13</v>
      </c>
      <c r="F9" s="1" t="s">
        <v>14</v>
      </c>
      <c r="G9" s="1" t="s">
        <v>13</v>
      </c>
      <c r="H9" s="1" t="s">
        <v>21</v>
      </c>
      <c r="I9" s="1" t="s">
        <v>41</v>
      </c>
      <c r="J9" s="1" t="s">
        <v>36</v>
      </c>
    </row>
    <row r="10" spans="1:10" ht="34">
      <c r="A10" s="1" t="s">
        <v>42</v>
      </c>
      <c r="B10" s="1">
        <v>4</v>
      </c>
      <c r="C10" s="1" t="s">
        <v>25</v>
      </c>
      <c r="D10" s="1" t="s">
        <v>12</v>
      </c>
      <c r="E10" s="1" t="s">
        <v>13</v>
      </c>
      <c r="F10" s="1" t="s">
        <v>29</v>
      </c>
      <c r="G10" s="1" t="s">
        <v>13</v>
      </c>
      <c r="H10" s="1" t="s">
        <v>21</v>
      </c>
      <c r="I10" s="1" t="s">
        <v>43</v>
      </c>
      <c r="J10" s="1" t="s">
        <v>44</v>
      </c>
    </row>
    <row r="11" spans="1:10" ht="51">
      <c r="A11" s="1" t="s">
        <v>45</v>
      </c>
      <c r="B11" s="1">
        <v>4</v>
      </c>
      <c r="C11" s="1" t="s">
        <v>11</v>
      </c>
      <c r="D11" s="1" t="s">
        <v>12</v>
      </c>
      <c r="E11" s="1" t="s">
        <v>13</v>
      </c>
      <c r="F11" s="1" t="s">
        <v>14</v>
      </c>
      <c r="G11" s="1" t="s">
        <v>13</v>
      </c>
      <c r="H11" s="1" t="s">
        <v>15</v>
      </c>
      <c r="I11" s="1" t="s">
        <v>46</v>
      </c>
      <c r="J11" s="1" t="s">
        <v>47</v>
      </c>
    </row>
    <row r="12" spans="1:10" ht="34">
      <c r="A12" s="1" t="s">
        <v>48</v>
      </c>
      <c r="B12" s="1">
        <v>5</v>
      </c>
      <c r="C12" s="1" t="s">
        <v>25</v>
      </c>
      <c r="D12" s="1" t="s">
        <v>29</v>
      </c>
      <c r="E12" s="1" t="s">
        <v>13</v>
      </c>
      <c r="F12" s="1" t="s">
        <v>14</v>
      </c>
      <c r="G12" s="1" t="s">
        <v>13</v>
      </c>
      <c r="H12" s="1" t="s">
        <v>21</v>
      </c>
      <c r="I12" s="1" t="s">
        <v>49</v>
      </c>
      <c r="J12" s="1" t="s">
        <v>50</v>
      </c>
    </row>
    <row r="13" spans="1:10" ht="34">
      <c r="A13" s="1" t="s">
        <v>51</v>
      </c>
      <c r="B13" s="1">
        <v>5</v>
      </c>
      <c r="C13" s="1" t="s">
        <v>25</v>
      </c>
      <c r="D13" s="1" t="s">
        <v>12</v>
      </c>
      <c r="E13" s="1" t="s">
        <v>13</v>
      </c>
      <c r="F13" s="1" t="s">
        <v>14</v>
      </c>
      <c r="G13" s="1" t="s">
        <v>13</v>
      </c>
      <c r="H13" s="1" t="s">
        <v>21</v>
      </c>
      <c r="I13" s="1" t="s">
        <v>52</v>
      </c>
      <c r="J13" s="1" t="s">
        <v>53</v>
      </c>
    </row>
    <row r="14" spans="1:10" ht="51">
      <c r="A14" s="1" t="s">
        <v>54</v>
      </c>
      <c r="B14" s="1">
        <v>5</v>
      </c>
      <c r="C14" s="1" t="s">
        <v>40</v>
      </c>
      <c r="D14" s="1" t="s">
        <v>12</v>
      </c>
      <c r="E14" s="1" t="s">
        <v>13</v>
      </c>
      <c r="F14" s="1" t="s">
        <v>14</v>
      </c>
      <c r="G14" s="1" t="s">
        <v>13</v>
      </c>
      <c r="H14" s="1" t="s">
        <v>15</v>
      </c>
      <c r="I14" s="1" t="s">
        <v>55</v>
      </c>
      <c r="J14" s="1" t="s">
        <v>56</v>
      </c>
    </row>
    <row r="15" spans="1:10" ht="34">
      <c r="A15" s="1" t="s">
        <v>57</v>
      </c>
      <c r="B15" s="1">
        <v>5</v>
      </c>
      <c r="C15" s="1" t="s">
        <v>11</v>
      </c>
      <c r="D15" s="1" t="s">
        <v>29</v>
      </c>
      <c r="E15" s="1" t="s">
        <v>13</v>
      </c>
      <c r="F15" s="1" t="s">
        <v>29</v>
      </c>
      <c r="G15" s="1" t="s">
        <v>13</v>
      </c>
      <c r="H15" s="1" t="s">
        <v>15</v>
      </c>
      <c r="I15" s="1" t="s">
        <v>58</v>
      </c>
      <c r="J15" s="1" t="s">
        <v>59</v>
      </c>
    </row>
    <row r="16" spans="1:10" ht="34">
      <c r="A16" s="1" t="s">
        <v>60</v>
      </c>
      <c r="B16" s="1">
        <v>5</v>
      </c>
      <c r="C16" s="1" t="s">
        <v>11</v>
      </c>
      <c r="D16" s="1" t="s">
        <v>12</v>
      </c>
      <c r="E16" s="1" t="s">
        <v>13</v>
      </c>
      <c r="F16" s="1" t="s">
        <v>14</v>
      </c>
      <c r="G16" s="1" t="s">
        <v>13</v>
      </c>
      <c r="H16" s="1" t="s">
        <v>15</v>
      </c>
      <c r="I16" s="1" t="s">
        <v>61</v>
      </c>
      <c r="J16" s="1" t="s">
        <v>62</v>
      </c>
    </row>
    <row r="17" spans="1:10" ht="17">
      <c r="A17" s="1" t="s">
        <v>63</v>
      </c>
      <c r="B17" s="1">
        <v>6</v>
      </c>
      <c r="C17" s="1" t="s">
        <v>40</v>
      </c>
      <c r="D17" s="1" t="s">
        <v>12</v>
      </c>
      <c r="E17" s="1" t="s">
        <v>13</v>
      </c>
      <c r="F17" s="1" t="s">
        <v>14</v>
      </c>
      <c r="G17" s="1" t="s">
        <v>13</v>
      </c>
      <c r="H17" s="1" t="s">
        <v>15</v>
      </c>
      <c r="I17" s="1" t="s">
        <v>64</v>
      </c>
      <c r="J17" s="1" t="s">
        <v>65</v>
      </c>
    </row>
    <row r="18" spans="1:10" ht="17">
      <c r="A18" s="1" t="s">
        <v>66</v>
      </c>
      <c r="B18" s="1">
        <v>6</v>
      </c>
      <c r="C18" s="1" t="s">
        <v>25</v>
      </c>
      <c r="D18" s="1" t="s">
        <v>19</v>
      </c>
      <c r="E18" s="1" t="s">
        <v>13</v>
      </c>
      <c r="F18" s="1" t="s">
        <v>20</v>
      </c>
      <c r="G18" s="1" t="s">
        <v>13</v>
      </c>
      <c r="H18" s="1" t="s">
        <v>67</v>
      </c>
      <c r="I18" s="1" t="s">
        <v>68</v>
      </c>
      <c r="J18" s="1" t="s">
        <v>69</v>
      </c>
    </row>
    <row r="19" spans="1:10" ht="17">
      <c r="A19" s="1" t="s">
        <v>70</v>
      </c>
      <c r="B19" s="1">
        <v>6</v>
      </c>
      <c r="C19" s="1" t="s">
        <v>25</v>
      </c>
      <c r="D19" s="1" t="s">
        <v>12</v>
      </c>
      <c r="E19" s="1" t="s">
        <v>13</v>
      </c>
      <c r="F19" s="1" t="s">
        <v>14</v>
      </c>
      <c r="G19" s="1" t="s">
        <v>13</v>
      </c>
      <c r="H19" s="1" t="s">
        <v>15</v>
      </c>
      <c r="I19" s="1" t="s">
        <v>71</v>
      </c>
      <c r="J19" s="1" t="s">
        <v>36</v>
      </c>
    </row>
    <row r="20" spans="1:10" ht="17">
      <c r="A20" s="1" t="s">
        <v>72</v>
      </c>
      <c r="B20" s="1">
        <v>6</v>
      </c>
      <c r="C20" s="1" t="s">
        <v>11</v>
      </c>
      <c r="D20" s="1" t="s">
        <v>12</v>
      </c>
      <c r="E20" s="1" t="s">
        <v>13</v>
      </c>
      <c r="F20" s="1" t="s">
        <v>14</v>
      </c>
      <c r="G20" s="1" t="s">
        <v>13</v>
      </c>
      <c r="H20" s="1" t="s">
        <v>15</v>
      </c>
      <c r="I20" s="1" t="s">
        <v>73</v>
      </c>
      <c r="J20" s="1" t="s">
        <v>74</v>
      </c>
    </row>
    <row r="21" spans="1:10" ht="17">
      <c r="A21" s="1" t="s">
        <v>75</v>
      </c>
      <c r="B21" s="1">
        <v>7</v>
      </c>
      <c r="C21" s="1" t="s">
        <v>25</v>
      </c>
      <c r="D21" s="1" t="s">
        <v>19</v>
      </c>
      <c r="E21" s="1" t="s">
        <v>13</v>
      </c>
      <c r="F21" s="1" t="s">
        <v>20</v>
      </c>
      <c r="G21" s="1" t="s">
        <v>13</v>
      </c>
      <c r="H21" s="1" t="s">
        <v>67</v>
      </c>
      <c r="I21" s="1" t="s">
        <v>76</v>
      </c>
      <c r="J21" s="1" t="s">
        <v>77</v>
      </c>
    </row>
    <row r="22" spans="1:10" ht="17">
      <c r="A22" s="1" t="s">
        <v>78</v>
      </c>
      <c r="B22" s="1">
        <v>7</v>
      </c>
      <c r="C22" s="1" t="s">
        <v>11</v>
      </c>
      <c r="D22" s="1" t="s">
        <v>12</v>
      </c>
      <c r="E22" s="1" t="s">
        <v>13</v>
      </c>
      <c r="F22" s="1" t="s">
        <v>29</v>
      </c>
      <c r="G22" s="1" t="s">
        <v>13</v>
      </c>
      <c r="H22" s="1" t="s">
        <v>21</v>
      </c>
      <c r="I22" s="1" t="s">
        <v>79</v>
      </c>
      <c r="J22" s="1" t="s">
        <v>27</v>
      </c>
    </row>
    <row r="23" spans="1:10" ht="34">
      <c r="A23" s="1" t="s">
        <v>80</v>
      </c>
      <c r="B23" s="1">
        <v>7</v>
      </c>
      <c r="C23" s="1" t="s">
        <v>11</v>
      </c>
      <c r="D23" s="1" t="s">
        <v>19</v>
      </c>
      <c r="E23" s="1" t="s">
        <v>13</v>
      </c>
      <c r="F23" s="1" t="s">
        <v>20</v>
      </c>
      <c r="G23" s="1" t="s">
        <v>13</v>
      </c>
      <c r="H23" s="1" t="s">
        <v>21</v>
      </c>
      <c r="I23" s="1" t="s">
        <v>81</v>
      </c>
      <c r="J23" s="1" t="s">
        <v>27</v>
      </c>
    </row>
    <row r="24" spans="1:10" ht="51">
      <c r="A24" s="1" t="s">
        <v>82</v>
      </c>
      <c r="B24" s="1">
        <v>8</v>
      </c>
      <c r="C24" s="1" t="s">
        <v>11</v>
      </c>
      <c r="D24" s="1" t="s">
        <v>12</v>
      </c>
      <c r="E24" s="1" t="s">
        <v>13</v>
      </c>
      <c r="F24" s="1" t="s">
        <v>14</v>
      </c>
      <c r="G24" s="1" t="s">
        <v>13</v>
      </c>
      <c r="H24" s="1" t="s">
        <v>21</v>
      </c>
      <c r="I24" s="1" t="s">
        <v>83</v>
      </c>
      <c r="J24" s="1" t="s">
        <v>36</v>
      </c>
    </row>
    <row r="25" spans="1:10" ht="34">
      <c r="A25" s="1" t="s">
        <v>84</v>
      </c>
      <c r="B25" s="1">
        <v>8</v>
      </c>
      <c r="C25" s="1" t="s">
        <v>25</v>
      </c>
      <c r="D25" s="1" t="s">
        <v>12</v>
      </c>
      <c r="E25" s="1" t="s">
        <v>13</v>
      </c>
      <c r="F25" s="1" t="s">
        <v>14</v>
      </c>
      <c r="G25" s="1" t="s">
        <v>13</v>
      </c>
      <c r="H25" s="1" t="s">
        <v>15</v>
      </c>
      <c r="I25" s="1" t="s">
        <v>85</v>
      </c>
      <c r="J25" s="1"/>
    </row>
    <row r="26" spans="1:10" ht="17">
      <c r="A26" s="1" t="s">
        <v>86</v>
      </c>
      <c r="B26" s="1">
        <v>9</v>
      </c>
      <c r="C26" s="1" t="s">
        <v>11</v>
      </c>
      <c r="D26" s="1" t="s">
        <v>12</v>
      </c>
      <c r="E26" s="1" t="s">
        <v>13</v>
      </c>
      <c r="F26" s="1" t="s">
        <v>14</v>
      </c>
      <c r="G26" s="1" t="s">
        <v>13</v>
      </c>
      <c r="H26" s="1" t="s">
        <v>21</v>
      </c>
      <c r="I26" s="1" t="s">
        <v>87</v>
      </c>
      <c r="J26" s="1" t="s">
        <v>88</v>
      </c>
    </row>
    <row r="27" spans="1:10" ht="34">
      <c r="A27" s="1" t="s">
        <v>89</v>
      </c>
      <c r="B27" s="1">
        <v>9</v>
      </c>
      <c r="C27" s="1" t="s">
        <v>11</v>
      </c>
      <c r="D27" s="1" t="s">
        <v>19</v>
      </c>
      <c r="E27" s="1" t="s">
        <v>13</v>
      </c>
      <c r="F27" s="1" t="s">
        <v>20</v>
      </c>
      <c r="G27" s="1" t="s">
        <v>13</v>
      </c>
      <c r="H27" s="1" t="s">
        <v>21</v>
      </c>
      <c r="I27" s="1" t="s">
        <v>90</v>
      </c>
      <c r="J27" s="1" t="s">
        <v>91</v>
      </c>
    </row>
    <row r="28" spans="1:10" ht="17">
      <c r="A28" s="1" t="s">
        <v>92</v>
      </c>
      <c r="B28" s="1">
        <v>9</v>
      </c>
      <c r="C28" s="1" t="s">
        <v>40</v>
      </c>
      <c r="D28" s="1" t="s">
        <v>12</v>
      </c>
      <c r="E28" s="1" t="s">
        <v>13</v>
      </c>
      <c r="F28" s="1" t="s">
        <v>14</v>
      </c>
      <c r="G28" s="1" t="s">
        <v>13</v>
      </c>
      <c r="H28" s="1" t="s">
        <v>21</v>
      </c>
      <c r="I28" s="1" t="s">
        <v>93</v>
      </c>
      <c r="J28" s="1" t="s">
        <v>94</v>
      </c>
    </row>
    <row r="29" spans="1:10" ht="17">
      <c r="A29" s="1" t="s">
        <v>95</v>
      </c>
      <c r="B29" s="1">
        <v>9</v>
      </c>
      <c r="C29" s="1" t="s">
        <v>25</v>
      </c>
      <c r="D29" s="1" t="s">
        <v>12</v>
      </c>
      <c r="E29" s="1" t="s">
        <v>13</v>
      </c>
      <c r="F29" s="1" t="s">
        <v>14</v>
      </c>
      <c r="G29" s="1" t="s">
        <v>13</v>
      </c>
      <c r="H29" s="1" t="s">
        <v>15</v>
      </c>
      <c r="I29" s="1" t="s">
        <v>96</v>
      </c>
      <c r="J29" s="1" t="s">
        <v>97</v>
      </c>
    </row>
    <row r="30" spans="1:10" ht="17">
      <c r="A30" s="1" t="s">
        <v>98</v>
      </c>
      <c r="B30" s="1">
        <v>10</v>
      </c>
      <c r="C30" s="1" t="s">
        <v>25</v>
      </c>
      <c r="D30" s="1" t="s">
        <v>29</v>
      </c>
      <c r="E30" s="1" t="s">
        <v>99</v>
      </c>
      <c r="F30" s="1" t="s">
        <v>29</v>
      </c>
      <c r="G30" s="1" t="s">
        <v>13</v>
      </c>
      <c r="H30" s="1" t="s">
        <v>15</v>
      </c>
      <c r="I30" s="1" t="s">
        <v>100</v>
      </c>
      <c r="J30" s="1" t="s">
        <v>101</v>
      </c>
    </row>
    <row r="31" spans="1:10" ht="17">
      <c r="A31" s="1" t="s">
        <v>102</v>
      </c>
      <c r="B31" s="1">
        <v>10</v>
      </c>
      <c r="C31" s="1" t="s">
        <v>25</v>
      </c>
      <c r="D31" s="1" t="s">
        <v>19</v>
      </c>
      <c r="E31" s="1" t="s">
        <v>13</v>
      </c>
      <c r="F31" s="1" t="s">
        <v>14</v>
      </c>
      <c r="G31" s="1" t="s">
        <v>13</v>
      </c>
      <c r="H31" s="1" t="s">
        <v>21</v>
      </c>
      <c r="I31" s="1" t="s">
        <v>103</v>
      </c>
      <c r="J31" s="1" t="s">
        <v>104</v>
      </c>
    </row>
    <row r="32" spans="1:10" ht="17">
      <c r="A32" s="1" t="s">
        <v>105</v>
      </c>
      <c r="B32" s="1">
        <v>10</v>
      </c>
      <c r="C32" s="1" t="s">
        <v>25</v>
      </c>
      <c r="D32" s="1" t="s">
        <v>12</v>
      </c>
      <c r="E32" s="1" t="s">
        <v>13</v>
      </c>
      <c r="F32" s="1" t="s">
        <v>14</v>
      </c>
      <c r="G32" s="1" t="s">
        <v>13</v>
      </c>
      <c r="H32" s="1" t="s">
        <v>67</v>
      </c>
      <c r="I32" s="1" t="s">
        <v>106</v>
      </c>
      <c r="J32" s="1" t="s">
        <v>107</v>
      </c>
    </row>
    <row r="33" spans="1:10" ht="17">
      <c r="A33" s="1" t="s">
        <v>108</v>
      </c>
      <c r="B33" s="1">
        <v>10</v>
      </c>
      <c r="C33" s="1" t="s">
        <v>11</v>
      </c>
      <c r="D33" s="1" t="s">
        <v>12</v>
      </c>
      <c r="E33" s="1" t="s">
        <v>13</v>
      </c>
      <c r="F33" s="1" t="s">
        <v>14</v>
      </c>
      <c r="G33" s="1" t="s">
        <v>13</v>
      </c>
      <c r="H33" s="1" t="s">
        <v>21</v>
      </c>
      <c r="I33" s="1" t="s">
        <v>109</v>
      </c>
      <c r="J33" s="1" t="s">
        <v>27</v>
      </c>
    </row>
    <row r="34" spans="1:10" ht="51">
      <c r="A34" s="1" t="s">
        <v>110</v>
      </c>
      <c r="B34" s="1">
        <v>11</v>
      </c>
      <c r="C34" s="1" t="s">
        <v>25</v>
      </c>
      <c r="D34" s="1" t="s">
        <v>29</v>
      </c>
      <c r="E34" s="1" t="s">
        <v>13</v>
      </c>
      <c r="F34" s="1" t="s">
        <v>29</v>
      </c>
      <c r="G34" s="1" t="s">
        <v>13</v>
      </c>
      <c r="H34" s="1" t="s">
        <v>15</v>
      </c>
      <c r="I34" s="1" t="s">
        <v>111</v>
      </c>
      <c r="J34" s="1" t="s">
        <v>112</v>
      </c>
    </row>
    <row r="35" spans="1:10" ht="17">
      <c r="A35" s="1" t="s">
        <v>113</v>
      </c>
      <c r="B35" s="1">
        <v>11</v>
      </c>
      <c r="C35" s="1" t="s">
        <v>25</v>
      </c>
      <c r="D35" s="1" t="s">
        <v>19</v>
      </c>
      <c r="E35" s="1" t="s">
        <v>13</v>
      </c>
      <c r="F35" s="1" t="s">
        <v>20</v>
      </c>
      <c r="G35" s="1" t="s">
        <v>13</v>
      </c>
      <c r="H35" s="1" t="s">
        <v>21</v>
      </c>
      <c r="I35" s="1" t="s">
        <v>114</v>
      </c>
      <c r="J35" s="1" t="s">
        <v>115</v>
      </c>
    </row>
    <row r="36" spans="1:10" ht="17">
      <c r="A36" s="1" t="s">
        <v>116</v>
      </c>
      <c r="B36" s="1">
        <v>11</v>
      </c>
      <c r="C36" s="1" t="s">
        <v>25</v>
      </c>
      <c r="D36" s="1" t="s">
        <v>12</v>
      </c>
      <c r="E36" s="1" t="s">
        <v>13</v>
      </c>
      <c r="F36" s="1" t="s">
        <v>14</v>
      </c>
      <c r="G36" s="1" t="s">
        <v>13</v>
      </c>
      <c r="H36" s="1" t="s">
        <v>15</v>
      </c>
      <c r="I36" s="1" t="s">
        <v>117</v>
      </c>
      <c r="J36" s="1"/>
    </row>
    <row r="37" spans="1:10" ht="17">
      <c r="A37" s="1" t="s">
        <v>118</v>
      </c>
      <c r="B37" s="1">
        <v>12</v>
      </c>
      <c r="C37" s="1" t="s">
        <v>40</v>
      </c>
      <c r="D37" s="1" t="s">
        <v>12</v>
      </c>
      <c r="E37" s="1" t="s">
        <v>13</v>
      </c>
      <c r="F37" s="1" t="s">
        <v>14</v>
      </c>
      <c r="G37" s="1" t="s">
        <v>13</v>
      </c>
      <c r="H37" s="1" t="s">
        <v>15</v>
      </c>
      <c r="I37" s="1" t="s">
        <v>119</v>
      </c>
      <c r="J37" s="1" t="s">
        <v>120</v>
      </c>
    </row>
    <row r="38" spans="1:10" ht="17">
      <c r="A38" s="1" t="s">
        <v>121</v>
      </c>
      <c r="B38" s="1">
        <v>12</v>
      </c>
      <c r="C38" s="1" t="s">
        <v>40</v>
      </c>
      <c r="D38" s="1" t="s">
        <v>29</v>
      </c>
      <c r="E38" s="1" t="s">
        <v>13</v>
      </c>
      <c r="F38" s="1" t="s">
        <v>29</v>
      </c>
      <c r="G38" s="1" t="s">
        <v>13</v>
      </c>
      <c r="H38" s="1" t="s">
        <v>21</v>
      </c>
      <c r="I38" s="1" t="s">
        <v>122</v>
      </c>
      <c r="J38" s="1" t="s">
        <v>123</v>
      </c>
    </row>
    <row r="39" spans="1:10" ht="17">
      <c r="A39" s="1" t="s">
        <v>124</v>
      </c>
      <c r="B39" s="1">
        <v>12</v>
      </c>
      <c r="C39" s="1" t="s">
        <v>11</v>
      </c>
      <c r="D39" s="1" t="s">
        <v>12</v>
      </c>
      <c r="E39" s="1" t="s">
        <v>13</v>
      </c>
      <c r="F39" s="1" t="s">
        <v>14</v>
      </c>
      <c r="G39" s="1" t="s">
        <v>13</v>
      </c>
      <c r="H39" s="1" t="s">
        <v>67</v>
      </c>
      <c r="I39" s="1" t="s">
        <v>125</v>
      </c>
      <c r="J39" s="1" t="s">
        <v>126</v>
      </c>
    </row>
    <row r="40" spans="1:10" ht="17">
      <c r="A40" s="1" t="s">
        <v>127</v>
      </c>
      <c r="B40" s="1">
        <v>12</v>
      </c>
      <c r="C40" s="1" t="s">
        <v>25</v>
      </c>
      <c r="D40" s="1" t="s">
        <v>12</v>
      </c>
      <c r="E40" s="1" t="s">
        <v>13</v>
      </c>
      <c r="F40" s="1" t="s">
        <v>14</v>
      </c>
      <c r="G40" s="1" t="s">
        <v>13</v>
      </c>
      <c r="H40" s="1" t="s">
        <v>67</v>
      </c>
      <c r="I40" s="1" t="s">
        <v>128</v>
      </c>
      <c r="J40" s="1" t="s">
        <v>129</v>
      </c>
    </row>
    <row r="41" spans="1:10" ht="17">
      <c r="A41" s="1" t="s">
        <v>130</v>
      </c>
      <c r="B41" s="1">
        <v>13</v>
      </c>
      <c r="C41" s="1" t="s">
        <v>11</v>
      </c>
      <c r="D41" s="1" t="s">
        <v>12</v>
      </c>
      <c r="E41" s="1" t="s">
        <v>13</v>
      </c>
      <c r="F41" s="1" t="s">
        <v>14</v>
      </c>
      <c r="G41" s="1" t="s">
        <v>13</v>
      </c>
      <c r="H41" s="1" t="s">
        <v>21</v>
      </c>
      <c r="I41" s="1" t="s">
        <v>131</v>
      </c>
      <c r="J41" s="1" t="s">
        <v>36</v>
      </c>
    </row>
    <row r="42" spans="1:10" ht="17">
      <c r="A42" s="1" t="s">
        <v>132</v>
      </c>
      <c r="B42" s="1">
        <v>13</v>
      </c>
      <c r="C42" s="1" t="s">
        <v>40</v>
      </c>
      <c r="D42" s="1" t="s">
        <v>12</v>
      </c>
      <c r="E42" s="1" t="s">
        <v>13</v>
      </c>
      <c r="F42" s="1" t="s">
        <v>14</v>
      </c>
      <c r="G42" s="1" t="s">
        <v>13</v>
      </c>
      <c r="H42" s="1" t="s">
        <v>21</v>
      </c>
      <c r="I42" s="1" t="s">
        <v>133</v>
      </c>
      <c r="J42" s="1" t="s">
        <v>36</v>
      </c>
    </row>
    <row r="43" spans="1:10" ht="34">
      <c r="A43" s="1" t="s">
        <v>134</v>
      </c>
      <c r="B43" s="1">
        <v>13</v>
      </c>
      <c r="C43" s="1" t="s">
        <v>25</v>
      </c>
      <c r="D43" s="1" t="s">
        <v>19</v>
      </c>
      <c r="E43" s="1" t="s">
        <v>13</v>
      </c>
      <c r="F43" s="1" t="s">
        <v>20</v>
      </c>
      <c r="G43" s="1" t="s">
        <v>13</v>
      </c>
      <c r="H43" s="1" t="s">
        <v>67</v>
      </c>
      <c r="I43" s="1" t="s">
        <v>135</v>
      </c>
      <c r="J43" s="1" t="s">
        <v>36</v>
      </c>
    </row>
    <row r="44" spans="1:10" ht="17">
      <c r="A44" s="1" t="s">
        <v>136</v>
      </c>
      <c r="B44" s="1">
        <v>13</v>
      </c>
      <c r="C44" s="1" t="s">
        <v>25</v>
      </c>
      <c r="D44" s="1" t="s">
        <v>12</v>
      </c>
      <c r="E44" s="1" t="s">
        <v>13</v>
      </c>
      <c r="F44" s="1" t="s">
        <v>14</v>
      </c>
      <c r="G44" s="1" t="s">
        <v>13</v>
      </c>
      <c r="H44" s="1" t="s">
        <v>15</v>
      </c>
      <c r="I44" s="1" t="s">
        <v>137</v>
      </c>
      <c r="J44" s="1" t="s">
        <v>36</v>
      </c>
    </row>
    <row r="45" spans="1:10" ht="17">
      <c r="A45" s="1" t="s">
        <v>138</v>
      </c>
      <c r="B45" s="1">
        <v>14</v>
      </c>
      <c r="C45" s="1" t="s">
        <v>11</v>
      </c>
      <c r="D45" s="1" t="s">
        <v>12</v>
      </c>
      <c r="E45" s="1" t="s">
        <v>13</v>
      </c>
      <c r="F45" s="1" t="s">
        <v>20</v>
      </c>
      <c r="G45" s="1" t="s">
        <v>13</v>
      </c>
      <c r="H45" s="1" t="s">
        <v>67</v>
      </c>
      <c r="I45" s="1" t="s">
        <v>139</v>
      </c>
      <c r="J45" s="1" t="s">
        <v>36</v>
      </c>
    </row>
    <row r="46" spans="1:10" ht="17">
      <c r="A46" s="1" t="s">
        <v>140</v>
      </c>
      <c r="B46" s="1">
        <v>14</v>
      </c>
      <c r="C46" s="1" t="s">
        <v>11</v>
      </c>
      <c r="D46" s="1" t="s">
        <v>29</v>
      </c>
      <c r="E46" s="1" t="s">
        <v>13</v>
      </c>
      <c r="F46" s="1" t="s">
        <v>29</v>
      </c>
      <c r="G46" s="1" t="s">
        <v>13</v>
      </c>
      <c r="H46" s="1" t="s">
        <v>21</v>
      </c>
      <c r="I46" s="1" t="s">
        <v>141</v>
      </c>
      <c r="J46" s="1" t="s">
        <v>36</v>
      </c>
    </row>
    <row r="47" spans="1:10" ht="17">
      <c r="A47" s="1" t="s">
        <v>142</v>
      </c>
      <c r="B47" s="1">
        <v>14</v>
      </c>
      <c r="C47" s="1" t="s">
        <v>40</v>
      </c>
      <c r="D47" s="1" t="s">
        <v>12</v>
      </c>
      <c r="E47" s="1" t="s">
        <v>13</v>
      </c>
      <c r="F47" s="1" t="s">
        <v>14</v>
      </c>
      <c r="G47" s="1" t="s">
        <v>13</v>
      </c>
      <c r="H47" s="1" t="s">
        <v>15</v>
      </c>
      <c r="I47" s="1" t="s">
        <v>143</v>
      </c>
      <c r="J47" s="1" t="s">
        <v>36</v>
      </c>
    </row>
    <row r="48" spans="1:10" ht="17">
      <c r="A48" s="1" t="s">
        <v>144</v>
      </c>
      <c r="B48" s="1">
        <v>14</v>
      </c>
      <c r="C48" s="1" t="s">
        <v>25</v>
      </c>
      <c r="D48" s="1" t="s">
        <v>12</v>
      </c>
      <c r="E48" s="1" t="s">
        <v>13</v>
      </c>
      <c r="F48" s="1" t="s">
        <v>14</v>
      </c>
      <c r="G48" s="1" t="s">
        <v>13</v>
      </c>
      <c r="H48" s="1" t="s">
        <v>21</v>
      </c>
      <c r="I48" s="1" t="s">
        <v>145</v>
      </c>
      <c r="J48" s="1" t="s">
        <v>36</v>
      </c>
    </row>
    <row r="49" spans="1:10" ht="17">
      <c r="A49" s="1" t="s">
        <v>146</v>
      </c>
      <c r="B49" s="1">
        <v>15</v>
      </c>
      <c r="C49" s="1" t="s">
        <v>11</v>
      </c>
      <c r="D49" s="1" t="s">
        <v>12</v>
      </c>
      <c r="E49" s="1" t="s">
        <v>13</v>
      </c>
      <c r="F49" s="1" t="s">
        <v>29</v>
      </c>
      <c r="G49" s="1" t="s">
        <v>13</v>
      </c>
      <c r="H49" s="1" t="s">
        <v>21</v>
      </c>
      <c r="I49" s="1" t="s">
        <v>147</v>
      </c>
      <c r="J49" s="1" t="s">
        <v>36</v>
      </c>
    </row>
    <row r="50" spans="1:10" ht="17">
      <c r="A50" s="1" t="s">
        <v>148</v>
      </c>
      <c r="B50" s="1">
        <v>15</v>
      </c>
      <c r="C50" s="1" t="s">
        <v>11</v>
      </c>
      <c r="D50" s="1" t="s">
        <v>29</v>
      </c>
      <c r="E50" s="1" t="s">
        <v>13</v>
      </c>
      <c r="F50" s="1" t="s">
        <v>20</v>
      </c>
      <c r="G50" s="1" t="s">
        <v>13</v>
      </c>
      <c r="H50" s="1" t="s">
        <v>21</v>
      </c>
      <c r="I50" s="1" t="s">
        <v>149</v>
      </c>
      <c r="J50" s="1" t="s">
        <v>150</v>
      </c>
    </row>
    <row r="51" spans="1:10" ht="17">
      <c r="A51" s="1" t="s">
        <v>151</v>
      </c>
      <c r="B51" s="1">
        <v>15</v>
      </c>
      <c r="C51" s="1" t="s">
        <v>25</v>
      </c>
      <c r="D51" s="1" t="s">
        <v>12</v>
      </c>
      <c r="E51" s="1" t="s">
        <v>13</v>
      </c>
      <c r="F51" s="1" t="s">
        <v>14</v>
      </c>
      <c r="G51" s="1" t="s">
        <v>13</v>
      </c>
      <c r="H51" s="1" t="s">
        <v>15</v>
      </c>
      <c r="I51" s="1" t="s">
        <v>152</v>
      </c>
      <c r="J51" s="1" t="s">
        <v>36</v>
      </c>
    </row>
    <row r="52" spans="1:10" ht="17">
      <c r="A52" s="1" t="s">
        <v>153</v>
      </c>
      <c r="B52" s="1">
        <v>15</v>
      </c>
      <c r="C52" s="1" t="s">
        <v>40</v>
      </c>
      <c r="D52" s="1" t="s">
        <v>12</v>
      </c>
      <c r="E52" s="1" t="s">
        <v>13</v>
      </c>
      <c r="F52" s="1" t="s">
        <v>14</v>
      </c>
      <c r="G52" s="1" t="s">
        <v>13</v>
      </c>
      <c r="H52" s="1" t="s">
        <v>15</v>
      </c>
      <c r="I52" s="1" t="s">
        <v>154</v>
      </c>
      <c r="J52" s="1" t="s">
        <v>36</v>
      </c>
    </row>
    <row r="53" spans="1:10" ht="34">
      <c r="A53" s="1" t="s">
        <v>155</v>
      </c>
      <c r="B53" s="1">
        <v>15</v>
      </c>
      <c r="C53" s="1" t="s">
        <v>25</v>
      </c>
      <c r="D53" s="1" t="s">
        <v>29</v>
      </c>
      <c r="E53" s="1" t="s">
        <v>13</v>
      </c>
      <c r="F53" s="1" t="s">
        <v>29</v>
      </c>
      <c r="G53" s="1" t="s">
        <v>13</v>
      </c>
      <c r="H53" s="1" t="s">
        <v>21</v>
      </c>
      <c r="I53" s="1" t="s">
        <v>156</v>
      </c>
      <c r="J53" s="1" t="s">
        <v>157</v>
      </c>
    </row>
    <row r="54" spans="1:10" ht="17">
      <c r="A54" s="1" t="s">
        <v>158</v>
      </c>
      <c r="B54" s="1">
        <v>16</v>
      </c>
      <c r="C54" s="1" t="s">
        <v>11</v>
      </c>
      <c r="D54" s="1" t="s">
        <v>29</v>
      </c>
      <c r="E54" s="1" t="s">
        <v>13</v>
      </c>
      <c r="F54" s="1" t="s">
        <v>29</v>
      </c>
      <c r="G54" s="1" t="s">
        <v>13</v>
      </c>
      <c r="H54" s="1" t="s">
        <v>15</v>
      </c>
      <c r="I54" s="1" t="s">
        <v>27</v>
      </c>
      <c r="J54" s="1" t="s">
        <v>27</v>
      </c>
    </row>
    <row r="55" spans="1:10" ht="17">
      <c r="A55" s="1" t="s">
        <v>159</v>
      </c>
      <c r="B55" s="1">
        <v>16</v>
      </c>
      <c r="C55" s="1" t="s">
        <v>11</v>
      </c>
      <c r="D55" s="1" t="s">
        <v>19</v>
      </c>
      <c r="E55" s="1" t="s">
        <v>13</v>
      </c>
      <c r="F55" s="1" t="s">
        <v>14</v>
      </c>
      <c r="G55" s="1" t="s">
        <v>13</v>
      </c>
      <c r="H55" s="1" t="s">
        <v>21</v>
      </c>
      <c r="I55" s="1" t="s">
        <v>27</v>
      </c>
      <c r="J55" s="1" t="s">
        <v>27</v>
      </c>
    </row>
    <row r="56" spans="1:10" ht="17">
      <c r="A56" s="1" t="s">
        <v>160</v>
      </c>
      <c r="B56" s="1">
        <v>16</v>
      </c>
      <c r="C56" s="1" t="s">
        <v>25</v>
      </c>
      <c r="D56" s="1" t="s">
        <v>12</v>
      </c>
      <c r="E56" s="1" t="s">
        <v>13</v>
      </c>
      <c r="F56" s="1" t="s">
        <v>14</v>
      </c>
      <c r="G56" s="1" t="s">
        <v>13</v>
      </c>
      <c r="H56" s="1" t="s">
        <v>15</v>
      </c>
      <c r="I56" s="1" t="s">
        <v>27</v>
      </c>
      <c r="J56" s="1" t="s">
        <v>27</v>
      </c>
    </row>
    <row r="57" spans="1:10" ht="17">
      <c r="A57" s="1" t="s">
        <v>161</v>
      </c>
      <c r="B57" s="1">
        <v>16</v>
      </c>
      <c r="C57" s="1" t="s">
        <v>11</v>
      </c>
      <c r="D57" s="1" t="s">
        <v>12</v>
      </c>
      <c r="E57" s="1" t="s">
        <v>13</v>
      </c>
      <c r="F57" s="1" t="s">
        <v>14</v>
      </c>
      <c r="G57" s="1" t="s">
        <v>13</v>
      </c>
      <c r="H57" s="1" t="s">
        <v>15</v>
      </c>
      <c r="I57" s="1" t="s">
        <v>162</v>
      </c>
      <c r="J57" s="1" t="s">
        <v>27</v>
      </c>
    </row>
    <row r="58" spans="1:10" ht="17">
      <c r="A58" s="1" t="s">
        <v>163</v>
      </c>
      <c r="B58" s="1">
        <v>16</v>
      </c>
      <c r="C58" s="1" t="s">
        <v>25</v>
      </c>
      <c r="D58" s="1" t="s">
        <v>19</v>
      </c>
      <c r="E58" s="1" t="s">
        <v>13</v>
      </c>
      <c r="F58" s="1" t="s">
        <v>29</v>
      </c>
      <c r="G58" s="1" t="s">
        <v>13</v>
      </c>
      <c r="H58" s="1" t="s">
        <v>67</v>
      </c>
      <c r="I58" s="1" t="s">
        <v>27</v>
      </c>
      <c r="J58" s="1" t="s">
        <v>27</v>
      </c>
    </row>
    <row r="59" spans="1:10" ht="17">
      <c r="A59" s="1" t="s">
        <v>164</v>
      </c>
      <c r="B59" s="1">
        <v>16</v>
      </c>
      <c r="C59" s="1" t="s">
        <v>25</v>
      </c>
      <c r="D59" s="1" t="s">
        <v>29</v>
      </c>
      <c r="E59" s="1" t="s">
        <v>13</v>
      </c>
      <c r="F59" s="1" t="s">
        <v>29</v>
      </c>
      <c r="G59" s="1" t="s">
        <v>13</v>
      </c>
      <c r="H59" s="1" t="s">
        <v>67</v>
      </c>
      <c r="I59" s="1" t="s">
        <v>27</v>
      </c>
      <c r="J59" s="1" t="s">
        <v>27</v>
      </c>
    </row>
    <row r="60" spans="1:10" ht="34">
      <c r="A60" s="1" t="s">
        <v>165</v>
      </c>
      <c r="B60" s="1">
        <v>17</v>
      </c>
      <c r="C60" s="1" t="s">
        <v>11</v>
      </c>
      <c r="D60" s="1" t="s">
        <v>29</v>
      </c>
      <c r="E60" s="1" t="s">
        <v>13</v>
      </c>
      <c r="F60" s="1" t="s">
        <v>20</v>
      </c>
      <c r="G60" s="1" t="s">
        <v>13</v>
      </c>
      <c r="H60" s="1" t="s">
        <v>21</v>
      </c>
      <c r="I60" s="1" t="s">
        <v>166</v>
      </c>
      <c r="J60" s="1" t="s">
        <v>36</v>
      </c>
    </row>
    <row r="61" spans="1:10" ht="17">
      <c r="A61" s="1" t="s">
        <v>167</v>
      </c>
      <c r="B61" s="1">
        <v>17</v>
      </c>
      <c r="C61" s="1" t="s">
        <v>25</v>
      </c>
      <c r="D61" s="1" t="s">
        <v>29</v>
      </c>
      <c r="E61" s="1" t="s">
        <v>13</v>
      </c>
      <c r="F61" s="1" t="s">
        <v>29</v>
      </c>
      <c r="G61" s="1" t="s">
        <v>13</v>
      </c>
      <c r="H61" s="1" t="s">
        <v>21</v>
      </c>
      <c r="I61" s="1" t="s">
        <v>168</v>
      </c>
      <c r="J61" s="1" t="s">
        <v>36</v>
      </c>
    </row>
    <row r="62" spans="1:10" ht="34">
      <c r="A62" s="1" t="s">
        <v>169</v>
      </c>
      <c r="B62" s="1">
        <v>17</v>
      </c>
      <c r="C62" s="1" t="s">
        <v>11</v>
      </c>
      <c r="D62" s="1" t="s">
        <v>12</v>
      </c>
      <c r="E62" s="1" t="s">
        <v>13</v>
      </c>
      <c r="F62" s="1" t="s">
        <v>14</v>
      </c>
      <c r="G62" s="1" t="s">
        <v>13</v>
      </c>
      <c r="H62" s="1" t="s">
        <v>21</v>
      </c>
      <c r="I62" s="1" t="s">
        <v>170</v>
      </c>
      <c r="J62" s="1" t="s">
        <v>36</v>
      </c>
    </row>
    <row r="63" spans="1:10" ht="17">
      <c r="A63" s="1" t="s">
        <v>171</v>
      </c>
      <c r="B63" s="1">
        <v>18</v>
      </c>
      <c r="C63" s="1" t="s">
        <v>25</v>
      </c>
      <c r="D63" s="1" t="s">
        <v>12</v>
      </c>
      <c r="E63" s="1" t="s">
        <v>13</v>
      </c>
      <c r="F63" s="1" t="s">
        <v>14</v>
      </c>
      <c r="G63" s="1" t="s">
        <v>13</v>
      </c>
      <c r="H63" s="1" t="s">
        <v>67</v>
      </c>
      <c r="I63" s="1" t="s">
        <v>172</v>
      </c>
      <c r="J63" s="1" t="s">
        <v>173</v>
      </c>
    </row>
    <row r="64" spans="1:10" ht="17">
      <c r="A64" s="1" t="s">
        <v>174</v>
      </c>
      <c r="B64" s="1">
        <v>18</v>
      </c>
      <c r="C64" s="1" t="s">
        <v>40</v>
      </c>
      <c r="D64" s="1" t="s">
        <v>12</v>
      </c>
      <c r="E64" s="1" t="s">
        <v>13</v>
      </c>
      <c r="F64" s="1" t="s">
        <v>14</v>
      </c>
      <c r="G64" s="1" t="s">
        <v>13</v>
      </c>
      <c r="H64" s="1" t="s">
        <v>15</v>
      </c>
      <c r="I64" s="1" t="s">
        <v>175</v>
      </c>
      <c r="J64" s="1" t="s">
        <v>27</v>
      </c>
    </row>
    <row r="65" spans="1:10" ht="17">
      <c r="A65" s="1" t="s">
        <v>176</v>
      </c>
      <c r="B65" s="1">
        <v>1</v>
      </c>
      <c r="C65" s="1" t="s">
        <v>40</v>
      </c>
      <c r="D65" s="1" t="s">
        <v>29</v>
      </c>
      <c r="E65" s="1" t="s">
        <v>13</v>
      </c>
      <c r="F65" s="1" t="s">
        <v>29</v>
      </c>
      <c r="G65" s="1" t="s">
        <v>99</v>
      </c>
      <c r="H65" s="1" t="s">
        <v>21</v>
      </c>
      <c r="I65" s="1" t="s">
        <v>177</v>
      </c>
      <c r="J65" s="1" t="s">
        <v>178</v>
      </c>
    </row>
    <row r="66" spans="1:10" ht="17">
      <c r="A66" s="1" t="s">
        <v>179</v>
      </c>
      <c r="B66" s="1">
        <v>1</v>
      </c>
      <c r="C66" s="1" t="s">
        <v>11</v>
      </c>
      <c r="D66" s="1" t="s">
        <v>29</v>
      </c>
      <c r="E66" s="1" t="s">
        <v>13</v>
      </c>
      <c r="F66" s="1" t="s">
        <v>29</v>
      </c>
      <c r="G66" s="1" t="s">
        <v>99</v>
      </c>
      <c r="H66" s="1" t="s">
        <v>21</v>
      </c>
      <c r="I66" s="1" t="s">
        <v>27</v>
      </c>
      <c r="J66" s="1" t="s">
        <v>180</v>
      </c>
    </row>
    <row r="67" spans="1:10" ht="17">
      <c r="A67" s="1" t="s">
        <v>181</v>
      </c>
      <c r="B67" s="1">
        <v>1</v>
      </c>
      <c r="C67" s="1" t="s">
        <v>40</v>
      </c>
      <c r="D67" s="1" t="s">
        <v>19</v>
      </c>
      <c r="E67" s="1" t="s">
        <v>13</v>
      </c>
      <c r="F67" s="1" t="s">
        <v>20</v>
      </c>
      <c r="G67" s="1" t="s">
        <v>99</v>
      </c>
      <c r="H67" s="1" t="s">
        <v>182</v>
      </c>
      <c r="I67" s="1" t="s">
        <v>183</v>
      </c>
      <c r="J67" s="1" t="s">
        <v>184</v>
      </c>
    </row>
    <row r="68" spans="1:10" ht="34">
      <c r="A68" s="1" t="s">
        <v>185</v>
      </c>
      <c r="B68" s="1">
        <v>1</v>
      </c>
      <c r="C68" s="1" t="s">
        <v>40</v>
      </c>
      <c r="D68" s="1" t="s">
        <v>12</v>
      </c>
      <c r="E68" s="1" t="s">
        <v>13</v>
      </c>
      <c r="F68" s="1" t="s">
        <v>14</v>
      </c>
      <c r="G68" s="1" t="s">
        <v>99</v>
      </c>
      <c r="H68" s="1" t="s">
        <v>21</v>
      </c>
      <c r="I68" s="1" t="s">
        <v>186</v>
      </c>
      <c r="J68" s="1" t="s">
        <v>187</v>
      </c>
    </row>
    <row r="69" spans="1:10" ht="17">
      <c r="A69" s="1" t="s">
        <v>188</v>
      </c>
      <c r="B69" s="1">
        <v>1</v>
      </c>
      <c r="C69" s="1" t="s">
        <v>25</v>
      </c>
      <c r="D69" s="1" t="s">
        <v>19</v>
      </c>
      <c r="E69" s="1" t="s">
        <v>13</v>
      </c>
      <c r="F69" s="1" t="s">
        <v>20</v>
      </c>
      <c r="G69" s="1" t="s">
        <v>99</v>
      </c>
      <c r="H69" s="1" t="s">
        <v>21</v>
      </c>
      <c r="I69" s="1" t="s">
        <v>189</v>
      </c>
      <c r="J69" s="1" t="s">
        <v>190</v>
      </c>
    </row>
    <row r="70" spans="1:10" ht="17">
      <c r="A70" s="1" t="s">
        <v>191</v>
      </c>
      <c r="B70" s="1">
        <v>1</v>
      </c>
      <c r="C70" s="1" t="s">
        <v>25</v>
      </c>
      <c r="D70" s="1" t="s">
        <v>29</v>
      </c>
      <c r="E70" s="1" t="s">
        <v>13</v>
      </c>
      <c r="F70" s="1" t="s">
        <v>29</v>
      </c>
      <c r="G70" s="1" t="s">
        <v>99</v>
      </c>
      <c r="H70" s="1" t="s">
        <v>21</v>
      </c>
      <c r="I70" s="1" t="s">
        <v>192</v>
      </c>
      <c r="J70" s="1" t="s">
        <v>193</v>
      </c>
    </row>
    <row r="71" spans="1:10" ht="17">
      <c r="A71" s="1" t="s">
        <v>194</v>
      </c>
      <c r="B71" s="1">
        <v>2</v>
      </c>
      <c r="C71" s="1" t="s">
        <v>11</v>
      </c>
      <c r="D71" s="1" t="s">
        <v>19</v>
      </c>
      <c r="E71" s="1" t="s">
        <v>13</v>
      </c>
      <c r="F71" s="1" t="s">
        <v>20</v>
      </c>
      <c r="G71" s="1" t="s">
        <v>99</v>
      </c>
      <c r="H71" s="1" t="s">
        <v>21</v>
      </c>
      <c r="I71" s="1" t="s">
        <v>195</v>
      </c>
      <c r="J71" s="1" t="s">
        <v>196</v>
      </c>
    </row>
    <row r="72" spans="1:10" ht="17">
      <c r="A72" s="1" t="s">
        <v>197</v>
      </c>
      <c r="B72" s="1">
        <v>2</v>
      </c>
      <c r="C72" s="1" t="s">
        <v>11</v>
      </c>
      <c r="D72" s="1" t="s">
        <v>12</v>
      </c>
      <c r="E72" s="1" t="s">
        <v>13</v>
      </c>
      <c r="F72" s="1" t="s">
        <v>14</v>
      </c>
      <c r="G72" s="1" t="s">
        <v>99</v>
      </c>
      <c r="H72" s="1" t="s">
        <v>21</v>
      </c>
      <c r="I72" s="1" t="s">
        <v>198</v>
      </c>
      <c r="J72" s="1" t="s">
        <v>199</v>
      </c>
    </row>
    <row r="73" spans="1:10" ht="17">
      <c r="A73" s="1" t="s">
        <v>200</v>
      </c>
      <c r="B73" s="1">
        <v>2</v>
      </c>
      <c r="C73" s="1" t="s">
        <v>40</v>
      </c>
      <c r="D73" s="1" t="s">
        <v>29</v>
      </c>
      <c r="E73" s="1" t="s">
        <v>13</v>
      </c>
      <c r="F73" s="1" t="s">
        <v>29</v>
      </c>
      <c r="G73" s="1" t="s">
        <v>99</v>
      </c>
      <c r="H73" s="1" t="s">
        <v>182</v>
      </c>
      <c r="I73" s="1" t="s">
        <v>201</v>
      </c>
      <c r="J73" s="1" t="s">
        <v>202</v>
      </c>
    </row>
    <row r="74" spans="1:10" ht="17">
      <c r="A74" s="1" t="s">
        <v>203</v>
      </c>
      <c r="B74" s="1">
        <v>2</v>
      </c>
      <c r="C74" s="1" t="s">
        <v>25</v>
      </c>
      <c r="D74" s="1" t="s">
        <v>19</v>
      </c>
      <c r="E74" s="1" t="s">
        <v>13</v>
      </c>
      <c r="F74" s="1" t="s">
        <v>20</v>
      </c>
      <c r="G74" s="1" t="s">
        <v>99</v>
      </c>
      <c r="H74" s="1" t="s">
        <v>21</v>
      </c>
      <c r="I74" s="1" t="s">
        <v>27</v>
      </c>
      <c r="J74" s="1" t="s">
        <v>107</v>
      </c>
    </row>
    <row r="75" spans="1:10" ht="17">
      <c r="A75" s="1" t="s">
        <v>204</v>
      </c>
      <c r="B75" s="1">
        <v>2</v>
      </c>
      <c r="C75" s="1" t="s">
        <v>40</v>
      </c>
      <c r="D75" s="1" t="s">
        <v>19</v>
      </c>
      <c r="E75" s="1" t="s">
        <v>13</v>
      </c>
      <c r="F75" s="1" t="s">
        <v>20</v>
      </c>
      <c r="G75" s="1" t="s">
        <v>99</v>
      </c>
      <c r="H75" s="1" t="s">
        <v>182</v>
      </c>
      <c r="I75" s="1" t="s">
        <v>205</v>
      </c>
      <c r="J75" s="1" t="s">
        <v>206</v>
      </c>
    </row>
    <row r="76" spans="1:10" ht="17">
      <c r="A76" s="1" t="s">
        <v>207</v>
      </c>
      <c r="B76" s="1">
        <v>2</v>
      </c>
      <c r="C76" s="1" t="s">
        <v>25</v>
      </c>
      <c r="D76" s="1" t="s">
        <v>29</v>
      </c>
      <c r="E76" s="1" t="s">
        <v>13</v>
      </c>
      <c r="F76" s="1" t="s">
        <v>29</v>
      </c>
      <c r="G76" s="1" t="s">
        <v>99</v>
      </c>
      <c r="H76" s="1" t="s">
        <v>21</v>
      </c>
      <c r="I76" s="1" t="s">
        <v>27</v>
      </c>
      <c r="J76" s="1" t="s">
        <v>208</v>
      </c>
    </row>
    <row r="77" spans="1:10" ht="17">
      <c r="A77" s="1" t="s">
        <v>209</v>
      </c>
      <c r="B77" s="1">
        <v>2</v>
      </c>
      <c r="C77" s="1" t="s">
        <v>40</v>
      </c>
      <c r="D77" s="1" t="s">
        <v>12</v>
      </c>
      <c r="E77" s="1" t="s">
        <v>13</v>
      </c>
      <c r="F77" s="1" t="s">
        <v>14</v>
      </c>
      <c r="G77" s="1" t="s">
        <v>99</v>
      </c>
      <c r="H77" s="1" t="s">
        <v>182</v>
      </c>
      <c r="I77" s="1" t="s">
        <v>210</v>
      </c>
      <c r="J77" s="1" t="s">
        <v>206</v>
      </c>
    </row>
    <row r="78" spans="1:10" ht="17">
      <c r="A78" s="1" t="s">
        <v>211</v>
      </c>
      <c r="B78" s="1">
        <v>3</v>
      </c>
      <c r="C78" s="1" t="s">
        <v>11</v>
      </c>
      <c r="D78" s="1" t="s">
        <v>19</v>
      </c>
      <c r="E78" s="1" t="s">
        <v>13</v>
      </c>
      <c r="F78" s="1" t="s">
        <v>20</v>
      </c>
      <c r="G78" s="1" t="s">
        <v>99</v>
      </c>
      <c r="H78" s="1" t="s">
        <v>67</v>
      </c>
      <c r="I78" s="1" t="s">
        <v>36</v>
      </c>
      <c r="J78" s="1" t="s">
        <v>212</v>
      </c>
    </row>
    <row r="79" spans="1:10" ht="17">
      <c r="A79" s="1" t="s">
        <v>213</v>
      </c>
      <c r="B79" s="1">
        <v>3</v>
      </c>
      <c r="C79" s="1" t="s">
        <v>25</v>
      </c>
      <c r="D79" s="1" t="s">
        <v>19</v>
      </c>
      <c r="E79" s="1" t="s">
        <v>13</v>
      </c>
      <c r="F79" s="1" t="s">
        <v>20</v>
      </c>
      <c r="G79" s="1" t="s">
        <v>99</v>
      </c>
      <c r="H79" s="1" t="s">
        <v>21</v>
      </c>
      <c r="I79" s="1" t="s">
        <v>36</v>
      </c>
      <c r="J79" s="1" t="s">
        <v>214</v>
      </c>
    </row>
    <row r="80" spans="1:10" ht="17">
      <c r="A80" s="1" t="s">
        <v>215</v>
      </c>
      <c r="B80" s="1">
        <v>3</v>
      </c>
      <c r="C80" s="1" t="s">
        <v>11</v>
      </c>
      <c r="D80" s="1" t="s">
        <v>12</v>
      </c>
      <c r="E80" s="1" t="s">
        <v>13</v>
      </c>
      <c r="F80" s="1" t="s">
        <v>14</v>
      </c>
      <c r="G80" s="1" t="s">
        <v>99</v>
      </c>
      <c r="H80" s="1" t="s">
        <v>21</v>
      </c>
      <c r="I80" s="1" t="s">
        <v>36</v>
      </c>
      <c r="J80" s="1" t="s">
        <v>216</v>
      </c>
    </row>
    <row r="81" spans="1:10" ht="17">
      <c r="A81" s="1" t="s">
        <v>217</v>
      </c>
      <c r="B81" s="1">
        <v>3</v>
      </c>
      <c r="C81" s="1" t="s">
        <v>25</v>
      </c>
      <c r="D81" s="1" t="s">
        <v>29</v>
      </c>
      <c r="E81" s="1" t="s">
        <v>13</v>
      </c>
      <c r="F81" s="1" t="s">
        <v>14</v>
      </c>
      <c r="G81" s="1" t="s">
        <v>99</v>
      </c>
      <c r="H81" s="1" t="s">
        <v>15</v>
      </c>
      <c r="I81" s="1" t="s">
        <v>218</v>
      </c>
      <c r="J81" s="1" t="s">
        <v>219</v>
      </c>
    </row>
    <row r="82" spans="1:10" ht="17">
      <c r="A82" s="1" t="s">
        <v>220</v>
      </c>
      <c r="B82" s="1">
        <v>3</v>
      </c>
      <c r="C82" s="1" t="s">
        <v>40</v>
      </c>
      <c r="D82" s="1" t="s">
        <v>29</v>
      </c>
      <c r="E82" s="1" t="s">
        <v>13</v>
      </c>
      <c r="F82" s="1" t="s">
        <v>29</v>
      </c>
      <c r="G82" s="1" t="s">
        <v>99</v>
      </c>
      <c r="H82" s="1" t="s">
        <v>182</v>
      </c>
      <c r="I82" s="1" t="s">
        <v>36</v>
      </c>
      <c r="J82" s="1" t="s">
        <v>221</v>
      </c>
    </row>
    <row r="83" spans="1:10" ht="17">
      <c r="A83" s="1" t="s">
        <v>222</v>
      </c>
      <c r="B83" s="1">
        <v>3</v>
      </c>
      <c r="C83" s="1" t="s">
        <v>40</v>
      </c>
      <c r="D83" s="1" t="s">
        <v>19</v>
      </c>
      <c r="E83" s="1" t="s">
        <v>13</v>
      </c>
      <c r="F83" s="1" t="s">
        <v>20</v>
      </c>
      <c r="G83" s="1" t="s">
        <v>99</v>
      </c>
      <c r="H83" s="1" t="s">
        <v>182</v>
      </c>
      <c r="I83" s="1" t="s">
        <v>36</v>
      </c>
      <c r="J83" s="1" t="s">
        <v>223</v>
      </c>
    </row>
    <row r="84" spans="1:10" ht="34">
      <c r="A84" s="1" t="s">
        <v>224</v>
      </c>
      <c r="B84" s="1">
        <v>4</v>
      </c>
      <c r="C84" s="1" t="s">
        <v>25</v>
      </c>
      <c r="D84" s="1" t="s">
        <v>19</v>
      </c>
      <c r="E84" s="1" t="s">
        <v>13</v>
      </c>
      <c r="F84" s="1" t="s">
        <v>20</v>
      </c>
      <c r="G84" s="1" t="s">
        <v>99</v>
      </c>
      <c r="H84" s="1" t="s">
        <v>21</v>
      </c>
      <c r="I84" s="1" t="s">
        <v>225</v>
      </c>
      <c r="J84" s="1" t="s">
        <v>226</v>
      </c>
    </row>
    <row r="85" spans="1:10" ht="51">
      <c r="A85" s="1" t="s">
        <v>227</v>
      </c>
      <c r="B85" s="1">
        <v>4</v>
      </c>
      <c r="C85" s="1" t="s">
        <v>11</v>
      </c>
      <c r="D85" s="1" t="s">
        <v>29</v>
      </c>
      <c r="E85" s="1" t="s">
        <v>13</v>
      </c>
      <c r="F85" s="1" t="s">
        <v>14</v>
      </c>
      <c r="G85" s="1" t="s">
        <v>99</v>
      </c>
      <c r="H85" s="1" t="s">
        <v>21</v>
      </c>
      <c r="I85" s="1" t="s">
        <v>228</v>
      </c>
      <c r="J85" s="1" t="s">
        <v>229</v>
      </c>
    </row>
    <row r="86" spans="1:10" ht="68">
      <c r="A86" s="1" t="s">
        <v>230</v>
      </c>
      <c r="B86" s="1">
        <v>4</v>
      </c>
      <c r="C86" s="1" t="s">
        <v>25</v>
      </c>
      <c r="D86" s="1" t="s">
        <v>29</v>
      </c>
      <c r="E86" s="1" t="s">
        <v>99</v>
      </c>
      <c r="F86" s="1" t="s">
        <v>29</v>
      </c>
      <c r="G86" s="1" t="s">
        <v>99</v>
      </c>
      <c r="H86" s="1" t="s">
        <v>15</v>
      </c>
      <c r="I86" s="1" t="s">
        <v>231</v>
      </c>
      <c r="J86" s="1" t="s">
        <v>232</v>
      </c>
    </row>
    <row r="87" spans="1:10" ht="34">
      <c r="A87" s="1" t="s">
        <v>233</v>
      </c>
      <c r="B87" s="1">
        <v>4</v>
      </c>
      <c r="C87" s="1" t="s">
        <v>11</v>
      </c>
      <c r="D87" s="1" t="s">
        <v>19</v>
      </c>
      <c r="E87" s="1" t="s">
        <v>13</v>
      </c>
      <c r="F87" s="1" t="s">
        <v>20</v>
      </c>
      <c r="G87" s="1" t="s">
        <v>99</v>
      </c>
      <c r="H87" s="1" t="s">
        <v>21</v>
      </c>
      <c r="I87" s="1" t="s">
        <v>234</v>
      </c>
      <c r="J87" s="1" t="s">
        <v>235</v>
      </c>
    </row>
    <row r="88" spans="1:10" ht="34">
      <c r="A88" s="1" t="s">
        <v>236</v>
      </c>
      <c r="B88" s="1">
        <v>4</v>
      </c>
      <c r="C88" s="1" t="s">
        <v>40</v>
      </c>
      <c r="D88" s="1" t="s">
        <v>12</v>
      </c>
      <c r="E88" s="1" t="s">
        <v>13</v>
      </c>
      <c r="F88" s="1" t="s">
        <v>14</v>
      </c>
      <c r="G88" s="1" t="s">
        <v>99</v>
      </c>
      <c r="H88" s="1" t="s">
        <v>21</v>
      </c>
      <c r="I88" s="1" t="s">
        <v>237</v>
      </c>
      <c r="J88" s="1" t="s">
        <v>238</v>
      </c>
    </row>
    <row r="89" spans="1:10" ht="17">
      <c r="A89" s="1" t="s">
        <v>239</v>
      </c>
      <c r="B89" s="1">
        <v>4</v>
      </c>
      <c r="C89" s="1" t="s">
        <v>40</v>
      </c>
      <c r="D89" s="1" t="s">
        <v>19</v>
      </c>
      <c r="E89" s="1" t="s">
        <v>13</v>
      </c>
      <c r="F89" s="1" t="s">
        <v>20</v>
      </c>
      <c r="G89" s="1" t="s">
        <v>99</v>
      </c>
      <c r="H89" s="1" t="s">
        <v>182</v>
      </c>
      <c r="I89" s="1" t="s">
        <v>240</v>
      </c>
      <c r="J89" s="1" t="s">
        <v>241</v>
      </c>
    </row>
    <row r="90" spans="1:10" ht="68">
      <c r="A90" s="1" t="s">
        <v>242</v>
      </c>
      <c r="B90" s="1">
        <v>4</v>
      </c>
      <c r="C90" s="1" t="s">
        <v>40</v>
      </c>
      <c r="D90" s="1" t="s">
        <v>29</v>
      </c>
      <c r="E90" s="1" t="s">
        <v>99</v>
      </c>
      <c r="F90" s="1" t="s">
        <v>29</v>
      </c>
      <c r="G90" s="1" t="s">
        <v>99</v>
      </c>
      <c r="H90" s="1" t="s">
        <v>21</v>
      </c>
      <c r="I90" s="1" t="s">
        <v>243</v>
      </c>
      <c r="J90" s="1" t="s">
        <v>244</v>
      </c>
    </row>
    <row r="91" spans="1:10" ht="17">
      <c r="A91" s="1" t="s">
        <v>245</v>
      </c>
      <c r="B91" s="1">
        <v>5</v>
      </c>
      <c r="C91" s="1" t="s">
        <v>25</v>
      </c>
      <c r="D91" s="1" t="s">
        <v>19</v>
      </c>
      <c r="E91" s="1" t="s">
        <v>13</v>
      </c>
      <c r="F91" s="1" t="s">
        <v>20</v>
      </c>
      <c r="G91" s="1" t="s">
        <v>99</v>
      </c>
      <c r="H91" s="1" t="s">
        <v>21</v>
      </c>
      <c r="I91" s="1" t="s">
        <v>246</v>
      </c>
      <c r="J91" s="1" t="s">
        <v>247</v>
      </c>
    </row>
    <row r="92" spans="1:10" ht="34">
      <c r="A92" s="1" t="s">
        <v>248</v>
      </c>
      <c r="B92" s="1">
        <v>5</v>
      </c>
      <c r="C92" s="1" t="s">
        <v>40</v>
      </c>
      <c r="D92" s="1" t="s">
        <v>19</v>
      </c>
      <c r="E92" s="1" t="s">
        <v>13</v>
      </c>
      <c r="F92" s="1" t="s">
        <v>20</v>
      </c>
      <c r="G92" s="1" t="s">
        <v>99</v>
      </c>
      <c r="H92" s="1" t="s">
        <v>182</v>
      </c>
      <c r="I92" s="1" t="s">
        <v>249</v>
      </c>
      <c r="J92" s="1" t="s">
        <v>250</v>
      </c>
    </row>
    <row r="93" spans="1:10" ht="17">
      <c r="A93" s="1" t="s">
        <v>251</v>
      </c>
      <c r="B93" s="1">
        <v>5</v>
      </c>
      <c r="C93" s="1" t="s">
        <v>11</v>
      </c>
      <c r="D93" s="1" t="s">
        <v>19</v>
      </c>
      <c r="E93" s="1" t="s">
        <v>13</v>
      </c>
      <c r="F93" s="1" t="s">
        <v>20</v>
      </c>
      <c r="G93" s="1" t="s">
        <v>99</v>
      </c>
      <c r="H93" s="1" t="s">
        <v>21</v>
      </c>
      <c r="I93" s="1" t="s">
        <v>252</v>
      </c>
      <c r="J93" s="1" t="s">
        <v>253</v>
      </c>
    </row>
    <row r="94" spans="1:10" ht="34">
      <c r="A94" s="1" t="s">
        <v>254</v>
      </c>
      <c r="B94" s="1">
        <v>5</v>
      </c>
      <c r="C94" s="1" t="s">
        <v>40</v>
      </c>
      <c r="D94" s="1" t="s">
        <v>29</v>
      </c>
      <c r="E94" s="1" t="s">
        <v>13</v>
      </c>
      <c r="F94" s="1" t="s">
        <v>29</v>
      </c>
      <c r="G94" s="1" t="s">
        <v>99</v>
      </c>
      <c r="H94" s="1" t="s">
        <v>182</v>
      </c>
      <c r="I94" s="1" t="s">
        <v>255</v>
      </c>
      <c r="J94" s="1" t="s">
        <v>256</v>
      </c>
    </row>
    <row r="95" spans="1:10" ht="17">
      <c r="A95" s="1" t="s">
        <v>257</v>
      </c>
      <c r="B95" s="1">
        <v>6</v>
      </c>
      <c r="C95" s="1" t="s">
        <v>25</v>
      </c>
      <c r="D95" s="1" t="s">
        <v>29</v>
      </c>
      <c r="E95" s="1" t="s">
        <v>13</v>
      </c>
      <c r="F95" s="1" t="s">
        <v>29</v>
      </c>
      <c r="G95" s="1" t="s">
        <v>99</v>
      </c>
      <c r="H95" s="1" t="s">
        <v>21</v>
      </c>
      <c r="I95" s="1" t="s">
        <v>258</v>
      </c>
      <c r="J95" s="1" t="s">
        <v>259</v>
      </c>
    </row>
    <row r="96" spans="1:10" ht="17">
      <c r="A96" s="1" t="s">
        <v>260</v>
      </c>
      <c r="B96" s="1">
        <v>6</v>
      </c>
      <c r="C96" s="1" t="s">
        <v>40</v>
      </c>
      <c r="D96" s="1" t="s">
        <v>19</v>
      </c>
      <c r="E96" s="1" t="s">
        <v>13</v>
      </c>
      <c r="F96" s="1" t="s">
        <v>20</v>
      </c>
      <c r="G96" s="1" t="s">
        <v>99</v>
      </c>
      <c r="H96" s="1" t="s">
        <v>21</v>
      </c>
      <c r="I96" s="1" t="s">
        <v>261</v>
      </c>
      <c r="J96" s="1" t="s">
        <v>262</v>
      </c>
    </row>
    <row r="97" spans="1:10" ht="17">
      <c r="A97" s="1" t="s">
        <v>263</v>
      </c>
      <c r="B97" s="1">
        <v>6</v>
      </c>
      <c r="C97" s="1" t="s">
        <v>40</v>
      </c>
      <c r="D97" s="1" t="s">
        <v>29</v>
      </c>
      <c r="E97" s="1" t="s">
        <v>13</v>
      </c>
      <c r="F97" s="1" t="s">
        <v>29</v>
      </c>
      <c r="G97" s="1" t="s">
        <v>99</v>
      </c>
      <c r="H97" s="1" t="s">
        <v>182</v>
      </c>
      <c r="I97" s="1" t="s">
        <v>264</v>
      </c>
      <c r="J97" s="1" t="s">
        <v>265</v>
      </c>
    </row>
    <row r="98" spans="1:10" ht="17">
      <c r="A98" s="1" t="s">
        <v>266</v>
      </c>
      <c r="B98" s="1">
        <v>6</v>
      </c>
      <c r="C98" s="1" t="s">
        <v>11</v>
      </c>
      <c r="D98" s="1" t="s">
        <v>29</v>
      </c>
      <c r="E98" s="1" t="s">
        <v>13</v>
      </c>
      <c r="F98" s="1" t="s">
        <v>29</v>
      </c>
      <c r="G98" s="1" t="s">
        <v>99</v>
      </c>
      <c r="H98" s="1" t="s">
        <v>21</v>
      </c>
      <c r="I98" s="1" t="s">
        <v>267</v>
      </c>
      <c r="J98" s="1" t="s">
        <v>268</v>
      </c>
    </row>
    <row r="99" spans="1:10" ht="17">
      <c r="A99" s="1" t="s">
        <v>269</v>
      </c>
      <c r="B99" s="1">
        <v>6</v>
      </c>
      <c r="C99" s="1" t="s">
        <v>11</v>
      </c>
      <c r="D99" s="1" t="s">
        <v>19</v>
      </c>
      <c r="E99" s="1" t="s">
        <v>13</v>
      </c>
      <c r="F99" s="1" t="s">
        <v>20</v>
      </c>
      <c r="G99" s="1" t="s">
        <v>99</v>
      </c>
      <c r="H99" s="1" t="s">
        <v>67</v>
      </c>
      <c r="I99" s="1" t="s">
        <v>270</v>
      </c>
      <c r="J99" s="1" t="s">
        <v>271</v>
      </c>
    </row>
    <row r="100" spans="1:10" ht="17">
      <c r="A100" s="1" t="s">
        <v>272</v>
      </c>
      <c r="B100" s="1">
        <v>7</v>
      </c>
      <c r="C100" s="1" t="s">
        <v>40</v>
      </c>
      <c r="D100" s="1" t="s">
        <v>12</v>
      </c>
      <c r="E100" s="1" t="s">
        <v>13</v>
      </c>
      <c r="F100" s="1" t="s">
        <v>14</v>
      </c>
      <c r="G100" s="1" t="s">
        <v>99</v>
      </c>
      <c r="H100" s="1" t="s">
        <v>182</v>
      </c>
      <c r="I100" s="1" t="s">
        <v>273</v>
      </c>
      <c r="J100" s="1" t="s">
        <v>274</v>
      </c>
    </row>
    <row r="101" spans="1:10" ht="17">
      <c r="A101" s="1" t="s">
        <v>275</v>
      </c>
      <c r="B101" s="1">
        <v>7</v>
      </c>
      <c r="C101" s="1" t="s">
        <v>40</v>
      </c>
      <c r="D101" s="1" t="s">
        <v>19</v>
      </c>
      <c r="E101" s="1" t="s">
        <v>13</v>
      </c>
      <c r="F101" s="1" t="s">
        <v>20</v>
      </c>
      <c r="G101" s="1" t="s">
        <v>99</v>
      </c>
      <c r="H101" s="1" t="s">
        <v>182</v>
      </c>
      <c r="I101" s="1" t="s">
        <v>276</v>
      </c>
      <c r="J101" s="1" t="s">
        <v>277</v>
      </c>
    </row>
    <row r="102" spans="1:10" ht="34">
      <c r="A102" s="1" t="s">
        <v>278</v>
      </c>
      <c r="B102" s="1">
        <v>7</v>
      </c>
      <c r="C102" s="1" t="s">
        <v>25</v>
      </c>
      <c r="D102" s="1" t="s">
        <v>29</v>
      </c>
      <c r="E102" s="1" t="s">
        <v>13</v>
      </c>
      <c r="F102" s="1" t="s">
        <v>29</v>
      </c>
      <c r="G102" s="1" t="s">
        <v>99</v>
      </c>
      <c r="H102" s="1" t="s">
        <v>67</v>
      </c>
      <c r="I102" s="1" t="s">
        <v>279</v>
      </c>
      <c r="J102" s="1" t="s">
        <v>280</v>
      </c>
    </row>
    <row r="103" spans="1:10" ht="17">
      <c r="A103" s="1" t="s">
        <v>281</v>
      </c>
      <c r="B103" s="1">
        <v>7</v>
      </c>
      <c r="C103" s="1" t="s">
        <v>40</v>
      </c>
      <c r="D103" s="1" t="s">
        <v>29</v>
      </c>
      <c r="E103" s="1" t="s">
        <v>13</v>
      </c>
      <c r="F103" s="1" t="s">
        <v>29</v>
      </c>
      <c r="G103" s="1" t="s">
        <v>99</v>
      </c>
      <c r="H103" s="1" t="s">
        <v>182</v>
      </c>
      <c r="I103" s="1" t="s">
        <v>27</v>
      </c>
      <c r="J103" s="1" t="s">
        <v>282</v>
      </c>
    </row>
    <row r="104" spans="1:10" ht="34">
      <c r="A104" s="1" t="s">
        <v>283</v>
      </c>
      <c r="B104" s="1">
        <v>7</v>
      </c>
      <c r="C104" s="1" t="s">
        <v>25</v>
      </c>
      <c r="D104" s="1" t="s">
        <v>12</v>
      </c>
      <c r="E104" s="1" t="s">
        <v>13</v>
      </c>
      <c r="F104" s="1" t="s">
        <v>14</v>
      </c>
      <c r="G104" s="1" t="s">
        <v>99</v>
      </c>
      <c r="H104" s="1" t="s">
        <v>182</v>
      </c>
      <c r="I104" s="1" t="s">
        <v>284</v>
      </c>
      <c r="J104" s="1" t="s">
        <v>285</v>
      </c>
    </row>
    <row r="105" spans="1:10" ht="17">
      <c r="A105" s="1" t="s">
        <v>286</v>
      </c>
      <c r="B105" s="1">
        <v>7</v>
      </c>
      <c r="C105" s="1" t="s">
        <v>11</v>
      </c>
      <c r="D105" s="1" t="s">
        <v>29</v>
      </c>
      <c r="E105" s="1" t="s">
        <v>13</v>
      </c>
      <c r="F105" s="1" t="s">
        <v>29</v>
      </c>
      <c r="G105" s="1" t="s">
        <v>99</v>
      </c>
      <c r="H105" s="1" t="s">
        <v>21</v>
      </c>
      <c r="I105" s="1" t="s">
        <v>27</v>
      </c>
      <c r="J105" s="1" t="s">
        <v>287</v>
      </c>
    </row>
    <row r="106" spans="1:10" ht="17">
      <c r="A106" s="1" t="s">
        <v>288</v>
      </c>
      <c r="B106" s="1">
        <v>8</v>
      </c>
      <c r="C106" s="1" t="s">
        <v>40</v>
      </c>
      <c r="D106" s="1" t="s">
        <v>19</v>
      </c>
      <c r="E106" s="1" t="s">
        <v>13</v>
      </c>
      <c r="F106" s="1" t="s">
        <v>20</v>
      </c>
      <c r="G106" s="1" t="s">
        <v>99</v>
      </c>
      <c r="H106" s="1" t="s">
        <v>182</v>
      </c>
      <c r="I106" s="1" t="s">
        <v>289</v>
      </c>
      <c r="J106" s="1" t="s">
        <v>290</v>
      </c>
    </row>
    <row r="107" spans="1:10" ht="34">
      <c r="A107" s="1" t="s">
        <v>291</v>
      </c>
      <c r="B107" s="1">
        <v>8</v>
      </c>
      <c r="C107" s="1" t="s">
        <v>40</v>
      </c>
      <c r="D107" s="1" t="s">
        <v>29</v>
      </c>
      <c r="E107" s="1" t="s">
        <v>13</v>
      </c>
      <c r="F107" s="1" t="s">
        <v>29</v>
      </c>
      <c r="G107" s="1" t="s">
        <v>99</v>
      </c>
      <c r="H107" s="1" t="s">
        <v>182</v>
      </c>
      <c r="I107" s="1" t="s">
        <v>292</v>
      </c>
      <c r="J107" s="1" t="s">
        <v>290</v>
      </c>
    </row>
    <row r="108" spans="1:10" ht="34">
      <c r="A108" s="1" t="s">
        <v>293</v>
      </c>
      <c r="B108" s="1">
        <v>8</v>
      </c>
      <c r="C108" s="1" t="s">
        <v>40</v>
      </c>
      <c r="D108" s="1" t="s">
        <v>12</v>
      </c>
      <c r="E108" s="1" t="s">
        <v>13</v>
      </c>
      <c r="F108" s="1" t="s">
        <v>14</v>
      </c>
      <c r="G108" s="1" t="s">
        <v>99</v>
      </c>
      <c r="H108" s="1" t="s">
        <v>182</v>
      </c>
      <c r="I108" s="1" t="s">
        <v>294</v>
      </c>
      <c r="J108" s="1" t="s">
        <v>290</v>
      </c>
    </row>
    <row r="109" spans="1:10" ht="17">
      <c r="A109" s="1" t="s">
        <v>295</v>
      </c>
      <c r="B109" s="1">
        <v>8</v>
      </c>
      <c r="C109" s="1" t="s">
        <v>25</v>
      </c>
      <c r="D109" s="1" t="s">
        <v>29</v>
      </c>
      <c r="E109" s="1" t="s">
        <v>13</v>
      </c>
      <c r="F109" s="1" t="s">
        <v>29</v>
      </c>
      <c r="G109" s="1" t="s">
        <v>99</v>
      </c>
      <c r="H109" s="1" t="s">
        <v>15</v>
      </c>
      <c r="I109" s="1" t="s">
        <v>36</v>
      </c>
      <c r="J109" s="1" t="s">
        <v>296</v>
      </c>
    </row>
    <row r="110" spans="1:10" ht="17">
      <c r="A110" s="1" t="s">
        <v>297</v>
      </c>
      <c r="B110" s="1">
        <v>8</v>
      </c>
      <c r="C110" s="1" t="s">
        <v>11</v>
      </c>
      <c r="D110" s="1" t="s">
        <v>19</v>
      </c>
      <c r="E110" s="1" t="s">
        <v>13</v>
      </c>
      <c r="F110" s="1" t="s">
        <v>20</v>
      </c>
      <c r="G110" s="1" t="s">
        <v>99</v>
      </c>
      <c r="H110" s="1" t="s">
        <v>21</v>
      </c>
      <c r="I110" s="1" t="s">
        <v>298</v>
      </c>
      <c r="J110" s="1" t="s">
        <v>299</v>
      </c>
    </row>
    <row r="111" spans="1:10" ht="34">
      <c r="A111" s="1" t="s">
        <v>300</v>
      </c>
      <c r="B111" s="1">
        <v>8</v>
      </c>
      <c r="C111" s="1" t="s">
        <v>25</v>
      </c>
      <c r="D111" s="1" t="s">
        <v>19</v>
      </c>
      <c r="E111" s="1" t="s">
        <v>13</v>
      </c>
      <c r="F111" s="1" t="s">
        <v>20</v>
      </c>
      <c r="G111" s="1" t="s">
        <v>99</v>
      </c>
      <c r="H111" s="1" t="s">
        <v>15</v>
      </c>
      <c r="I111" s="1" t="s">
        <v>301</v>
      </c>
      <c r="J111" s="1" t="s">
        <v>302</v>
      </c>
    </row>
    <row r="112" spans="1:10" ht="17">
      <c r="A112" s="1" t="s">
        <v>303</v>
      </c>
      <c r="B112" s="1">
        <v>8</v>
      </c>
      <c r="C112" s="1" t="s">
        <v>11</v>
      </c>
      <c r="D112" s="1" t="s">
        <v>29</v>
      </c>
      <c r="E112" s="1" t="s">
        <v>13</v>
      </c>
      <c r="F112" s="1" t="s">
        <v>14</v>
      </c>
      <c r="G112" s="1" t="s">
        <v>99</v>
      </c>
      <c r="H112" s="1" t="s">
        <v>21</v>
      </c>
      <c r="I112" s="1" t="s">
        <v>304</v>
      </c>
      <c r="J112" s="1" t="s">
        <v>305</v>
      </c>
    </row>
    <row r="113" spans="1:10" ht="17">
      <c r="A113" s="1" t="s">
        <v>306</v>
      </c>
      <c r="B113" s="1">
        <v>9</v>
      </c>
      <c r="C113" s="1" t="s">
        <v>40</v>
      </c>
      <c r="D113" s="1" t="s">
        <v>29</v>
      </c>
      <c r="E113" s="1" t="s">
        <v>13</v>
      </c>
      <c r="F113" s="1" t="s">
        <v>29</v>
      </c>
      <c r="G113" s="1" t="s">
        <v>99</v>
      </c>
      <c r="H113" s="1" t="s">
        <v>182</v>
      </c>
      <c r="I113" s="1" t="s">
        <v>307</v>
      </c>
      <c r="J113" s="1" t="s">
        <v>308</v>
      </c>
    </row>
    <row r="114" spans="1:10" ht="17">
      <c r="A114" s="1" t="s">
        <v>309</v>
      </c>
      <c r="B114" s="1">
        <v>9</v>
      </c>
      <c r="C114" s="1" t="s">
        <v>40</v>
      </c>
      <c r="D114" s="1" t="s">
        <v>19</v>
      </c>
      <c r="E114" s="1" t="s">
        <v>13</v>
      </c>
      <c r="F114" s="1" t="s">
        <v>20</v>
      </c>
      <c r="G114" s="1" t="s">
        <v>99</v>
      </c>
      <c r="H114" s="1" t="s">
        <v>182</v>
      </c>
      <c r="I114" s="1" t="s">
        <v>310</v>
      </c>
      <c r="J114" s="1" t="s">
        <v>91</v>
      </c>
    </row>
    <row r="115" spans="1:10" ht="17">
      <c r="A115" s="1" t="s">
        <v>311</v>
      </c>
      <c r="B115" s="1">
        <v>9</v>
      </c>
      <c r="C115" s="1" t="s">
        <v>11</v>
      </c>
      <c r="D115" s="1" t="s">
        <v>29</v>
      </c>
      <c r="E115" s="1" t="s">
        <v>13</v>
      </c>
      <c r="F115" s="1" t="s">
        <v>29</v>
      </c>
      <c r="G115" s="1" t="s">
        <v>99</v>
      </c>
      <c r="H115" s="1" t="s">
        <v>21</v>
      </c>
      <c r="I115" s="1" t="s">
        <v>312</v>
      </c>
      <c r="J115" s="1" t="s">
        <v>313</v>
      </c>
    </row>
    <row r="116" spans="1:10" ht="34">
      <c r="A116" s="1" t="s">
        <v>314</v>
      </c>
      <c r="B116" s="1">
        <v>9</v>
      </c>
      <c r="C116" s="1" t="s">
        <v>25</v>
      </c>
      <c r="D116" s="1" t="s">
        <v>29</v>
      </c>
      <c r="E116" s="1" t="s">
        <v>13</v>
      </c>
      <c r="F116" s="1" t="s">
        <v>29</v>
      </c>
      <c r="G116" s="1" t="s">
        <v>99</v>
      </c>
      <c r="H116" s="1" t="s">
        <v>15</v>
      </c>
      <c r="I116" s="1" t="s">
        <v>315</v>
      </c>
      <c r="J116" s="1" t="s">
        <v>316</v>
      </c>
    </row>
    <row r="117" spans="1:10" ht="17">
      <c r="A117" s="1" t="s">
        <v>317</v>
      </c>
      <c r="B117" s="1">
        <v>9</v>
      </c>
      <c r="C117" s="1" t="s">
        <v>25</v>
      </c>
      <c r="D117" s="1" t="s">
        <v>19</v>
      </c>
      <c r="E117" s="1" t="s">
        <v>13</v>
      </c>
      <c r="F117" s="1" t="s">
        <v>20</v>
      </c>
      <c r="G117" s="1" t="s">
        <v>99</v>
      </c>
      <c r="H117" s="1" t="s">
        <v>15</v>
      </c>
      <c r="I117" s="1" t="s">
        <v>318</v>
      </c>
      <c r="J117" s="1" t="s">
        <v>319</v>
      </c>
    </row>
    <row r="118" spans="1:10" ht="17">
      <c r="A118" s="1" t="s">
        <v>320</v>
      </c>
      <c r="B118" s="1">
        <v>10</v>
      </c>
      <c r="C118" s="1" t="s">
        <v>40</v>
      </c>
      <c r="D118" s="1" t="s">
        <v>12</v>
      </c>
      <c r="E118" s="1" t="s">
        <v>13</v>
      </c>
      <c r="F118" s="1" t="s">
        <v>29</v>
      </c>
      <c r="G118" s="1" t="s">
        <v>99</v>
      </c>
      <c r="H118" s="1" t="s">
        <v>15</v>
      </c>
      <c r="I118" s="1" t="s">
        <v>321</v>
      </c>
      <c r="J118" s="1" t="s">
        <v>322</v>
      </c>
    </row>
    <row r="119" spans="1:10" ht="17">
      <c r="A119" s="1" t="s">
        <v>323</v>
      </c>
      <c r="B119" s="1">
        <v>10</v>
      </c>
      <c r="C119" s="1" t="s">
        <v>40</v>
      </c>
      <c r="D119" s="1" t="s">
        <v>19</v>
      </c>
      <c r="E119" s="1" t="s">
        <v>13</v>
      </c>
      <c r="F119" s="1" t="s">
        <v>20</v>
      </c>
      <c r="G119" s="1" t="s">
        <v>99</v>
      </c>
      <c r="H119" s="1" t="s">
        <v>21</v>
      </c>
      <c r="I119" s="1" t="s">
        <v>27</v>
      </c>
      <c r="J119" s="1" t="s">
        <v>324</v>
      </c>
    </row>
    <row r="120" spans="1:10" ht="17">
      <c r="A120" s="1" t="s">
        <v>325</v>
      </c>
      <c r="B120" s="1">
        <v>10</v>
      </c>
      <c r="C120" s="1" t="s">
        <v>11</v>
      </c>
      <c r="D120" s="1" t="s">
        <v>29</v>
      </c>
      <c r="E120" s="1" t="s">
        <v>13</v>
      </c>
      <c r="F120" s="1" t="s">
        <v>29</v>
      </c>
      <c r="G120" s="1" t="s">
        <v>99</v>
      </c>
      <c r="H120" s="1" t="s">
        <v>21</v>
      </c>
      <c r="I120" s="1" t="s">
        <v>326</v>
      </c>
      <c r="J120" s="1" t="s">
        <v>327</v>
      </c>
    </row>
    <row r="121" spans="1:10" ht="17">
      <c r="A121" s="1" t="s">
        <v>328</v>
      </c>
      <c r="B121" s="1">
        <v>10</v>
      </c>
      <c r="C121" s="1" t="s">
        <v>40</v>
      </c>
      <c r="D121" s="1" t="s">
        <v>29</v>
      </c>
      <c r="E121" s="1" t="s">
        <v>13</v>
      </c>
      <c r="F121" s="1" t="s">
        <v>29</v>
      </c>
      <c r="G121" s="1" t="s">
        <v>99</v>
      </c>
      <c r="H121" s="1" t="s">
        <v>182</v>
      </c>
      <c r="I121" s="1" t="s">
        <v>27</v>
      </c>
      <c r="J121" s="1" t="s">
        <v>329</v>
      </c>
    </row>
    <row r="122" spans="1:10" ht="17">
      <c r="A122" s="1" t="s">
        <v>330</v>
      </c>
      <c r="B122" s="1">
        <v>10</v>
      </c>
      <c r="C122" s="1" t="s">
        <v>11</v>
      </c>
      <c r="D122" s="1" t="s">
        <v>19</v>
      </c>
      <c r="E122" s="1" t="s">
        <v>13</v>
      </c>
      <c r="F122" s="1" t="s">
        <v>14</v>
      </c>
      <c r="G122" s="1" t="s">
        <v>99</v>
      </c>
      <c r="H122" s="1" t="s">
        <v>15</v>
      </c>
      <c r="I122" s="1" t="s">
        <v>331</v>
      </c>
      <c r="J122" s="1" t="s">
        <v>107</v>
      </c>
    </row>
    <row r="123" spans="1:10" ht="34">
      <c r="A123" s="1" t="s">
        <v>332</v>
      </c>
      <c r="B123" s="1">
        <v>11</v>
      </c>
      <c r="C123" s="1" t="s">
        <v>40</v>
      </c>
      <c r="D123" s="1" t="s">
        <v>12</v>
      </c>
      <c r="E123" s="1" t="s">
        <v>13</v>
      </c>
      <c r="F123" s="1" t="s">
        <v>14</v>
      </c>
      <c r="G123" s="1" t="s">
        <v>99</v>
      </c>
      <c r="H123" s="1" t="s">
        <v>21</v>
      </c>
      <c r="I123" s="1" t="s">
        <v>333</v>
      </c>
      <c r="J123" s="1" t="s">
        <v>334</v>
      </c>
    </row>
    <row r="124" spans="1:10" ht="17">
      <c r="A124" s="1" t="s">
        <v>335</v>
      </c>
      <c r="B124" s="1">
        <v>11</v>
      </c>
      <c r="C124" s="1" t="s">
        <v>40</v>
      </c>
      <c r="D124" s="1" t="s">
        <v>19</v>
      </c>
      <c r="E124" s="1" t="s">
        <v>13</v>
      </c>
      <c r="F124" s="1" t="s">
        <v>20</v>
      </c>
      <c r="G124" s="1" t="s">
        <v>99</v>
      </c>
      <c r="H124" s="1" t="s">
        <v>21</v>
      </c>
      <c r="I124" s="1" t="s">
        <v>36</v>
      </c>
      <c r="J124" s="1" t="s">
        <v>336</v>
      </c>
    </row>
    <row r="125" spans="1:10" ht="34">
      <c r="A125" s="1" t="s">
        <v>337</v>
      </c>
      <c r="B125" s="1">
        <v>11</v>
      </c>
      <c r="C125" s="1" t="s">
        <v>40</v>
      </c>
      <c r="D125" s="1" t="s">
        <v>29</v>
      </c>
      <c r="E125" s="1" t="s">
        <v>13</v>
      </c>
      <c r="F125" s="1" t="s">
        <v>29</v>
      </c>
      <c r="G125" s="1" t="s">
        <v>99</v>
      </c>
      <c r="H125" s="1" t="s">
        <v>182</v>
      </c>
      <c r="I125" s="1" t="s">
        <v>338</v>
      </c>
      <c r="J125" s="1" t="s">
        <v>339</v>
      </c>
    </row>
    <row r="126" spans="1:10" ht="17">
      <c r="A126" s="1" t="s">
        <v>340</v>
      </c>
      <c r="B126" s="1">
        <v>11</v>
      </c>
      <c r="C126" s="1" t="s">
        <v>11</v>
      </c>
      <c r="D126" s="1" t="s">
        <v>12</v>
      </c>
      <c r="E126" s="1" t="s">
        <v>13</v>
      </c>
      <c r="F126" s="1" t="s">
        <v>14</v>
      </c>
      <c r="G126" s="1" t="s">
        <v>99</v>
      </c>
      <c r="H126" s="1" t="s">
        <v>21</v>
      </c>
      <c r="I126" s="1" t="s">
        <v>338</v>
      </c>
      <c r="J126" s="1" t="s">
        <v>341</v>
      </c>
    </row>
    <row r="127" spans="1:10" ht="34">
      <c r="A127" s="1" t="s">
        <v>342</v>
      </c>
      <c r="B127" s="1">
        <v>11</v>
      </c>
      <c r="C127" s="1" t="s">
        <v>11</v>
      </c>
      <c r="D127" s="1" t="s">
        <v>29</v>
      </c>
      <c r="E127" s="1" t="s">
        <v>13</v>
      </c>
      <c r="F127" s="1" t="s">
        <v>29</v>
      </c>
      <c r="G127" s="1" t="s">
        <v>99</v>
      </c>
      <c r="H127" s="1" t="s">
        <v>15</v>
      </c>
      <c r="I127" s="1" t="s">
        <v>338</v>
      </c>
      <c r="J127" s="1" t="s">
        <v>343</v>
      </c>
    </row>
    <row r="128" spans="1:10" ht="34">
      <c r="A128" s="1" t="s">
        <v>344</v>
      </c>
      <c r="B128" s="1">
        <v>11</v>
      </c>
      <c r="C128" s="1" t="s">
        <v>11</v>
      </c>
      <c r="D128" s="1" t="s">
        <v>19</v>
      </c>
      <c r="E128" s="1" t="s">
        <v>13</v>
      </c>
      <c r="F128" s="1" t="s">
        <v>20</v>
      </c>
      <c r="G128" s="1" t="s">
        <v>99</v>
      </c>
      <c r="H128" s="1" t="s">
        <v>21</v>
      </c>
      <c r="I128" s="1" t="s">
        <v>345</v>
      </c>
      <c r="J128" s="1" t="s">
        <v>346</v>
      </c>
    </row>
    <row r="129" spans="1:10" ht="17">
      <c r="A129" s="1" t="s">
        <v>347</v>
      </c>
      <c r="B129" s="1">
        <v>12</v>
      </c>
      <c r="C129" s="1" t="s">
        <v>40</v>
      </c>
      <c r="D129" s="1" t="s">
        <v>19</v>
      </c>
      <c r="E129" s="1" t="s">
        <v>13</v>
      </c>
      <c r="F129" s="1" t="s">
        <v>20</v>
      </c>
      <c r="G129" s="1" t="s">
        <v>99</v>
      </c>
      <c r="H129" s="1" t="s">
        <v>182</v>
      </c>
      <c r="I129" s="1" t="s">
        <v>326</v>
      </c>
      <c r="J129" s="1" t="s">
        <v>348</v>
      </c>
    </row>
    <row r="130" spans="1:10" ht="34">
      <c r="A130" s="1" t="s">
        <v>349</v>
      </c>
      <c r="B130" s="1">
        <v>12</v>
      </c>
      <c r="C130" s="1" t="s">
        <v>25</v>
      </c>
      <c r="D130" s="1" t="s">
        <v>29</v>
      </c>
      <c r="E130" s="1" t="s">
        <v>13</v>
      </c>
      <c r="F130" s="1" t="s">
        <v>29</v>
      </c>
      <c r="G130" s="1" t="s">
        <v>99</v>
      </c>
      <c r="H130" s="1" t="s">
        <v>21</v>
      </c>
      <c r="I130" s="1" t="s">
        <v>350</v>
      </c>
      <c r="J130" s="1" t="s">
        <v>351</v>
      </c>
    </row>
    <row r="131" spans="1:10" ht="17">
      <c r="A131" s="1" t="s">
        <v>352</v>
      </c>
      <c r="B131" s="1">
        <v>12</v>
      </c>
      <c r="C131" s="1" t="s">
        <v>25</v>
      </c>
      <c r="D131" s="1" t="s">
        <v>19</v>
      </c>
      <c r="E131" s="1" t="s">
        <v>13</v>
      </c>
      <c r="F131" s="1" t="s">
        <v>20</v>
      </c>
      <c r="G131" s="1" t="s">
        <v>99</v>
      </c>
      <c r="H131" s="1" t="s">
        <v>21</v>
      </c>
      <c r="I131" s="1" t="s">
        <v>232</v>
      </c>
      <c r="J131" s="1" t="s">
        <v>353</v>
      </c>
    </row>
    <row r="132" spans="1:10" ht="17">
      <c r="A132" s="1" t="s">
        <v>354</v>
      </c>
      <c r="B132" s="1">
        <v>12</v>
      </c>
      <c r="C132" s="1" t="s">
        <v>11</v>
      </c>
      <c r="D132" s="1" t="s">
        <v>19</v>
      </c>
      <c r="E132" s="1" t="s">
        <v>13</v>
      </c>
      <c r="F132" s="1" t="s">
        <v>20</v>
      </c>
      <c r="G132" s="1" t="s">
        <v>99</v>
      </c>
      <c r="H132" s="1" t="s">
        <v>21</v>
      </c>
      <c r="I132" s="1" t="s">
        <v>27</v>
      </c>
      <c r="J132" s="1" t="s">
        <v>355</v>
      </c>
    </row>
    <row r="133" spans="1:10" ht="34">
      <c r="A133" s="1" t="s">
        <v>356</v>
      </c>
      <c r="B133" s="1">
        <v>12</v>
      </c>
      <c r="C133" s="1" t="s">
        <v>11</v>
      </c>
      <c r="D133" s="1" t="s">
        <v>29</v>
      </c>
      <c r="E133" s="1" t="s">
        <v>13</v>
      </c>
      <c r="F133" s="1" t="s">
        <v>29</v>
      </c>
      <c r="G133" s="1" t="s">
        <v>99</v>
      </c>
      <c r="H133" s="1" t="s">
        <v>21</v>
      </c>
      <c r="I133" s="1" t="s">
        <v>357</v>
      </c>
      <c r="J133" s="1" t="s">
        <v>232</v>
      </c>
    </row>
    <row r="134" spans="1:10" ht="17">
      <c r="A134" s="1" t="s">
        <v>358</v>
      </c>
      <c r="B134" s="1">
        <v>13</v>
      </c>
      <c r="C134" s="1" t="s">
        <v>40</v>
      </c>
      <c r="D134" s="1" t="s">
        <v>29</v>
      </c>
      <c r="E134" s="1" t="s">
        <v>13</v>
      </c>
      <c r="F134" s="1" t="s">
        <v>29</v>
      </c>
      <c r="G134" s="1" t="s">
        <v>99</v>
      </c>
      <c r="H134" s="1" t="s">
        <v>21</v>
      </c>
      <c r="I134" s="1" t="s">
        <v>359</v>
      </c>
      <c r="J134" s="1" t="s">
        <v>360</v>
      </c>
    </row>
    <row r="135" spans="1:10" ht="34">
      <c r="A135" s="1" t="s">
        <v>361</v>
      </c>
      <c r="B135" s="1">
        <v>13</v>
      </c>
      <c r="C135" s="1" t="s">
        <v>40</v>
      </c>
      <c r="D135" s="1" t="s">
        <v>19</v>
      </c>
      <c r="E135" s="1" t="s">
        <v>13</v>
      </c>
      <c r="F135" s="1" t="s">
        <v>20</v>
      </c>
      <c r="G135" s="1" t="s">
        <v>99</v>
      </c>
      <c r="H135" s="1" t="s">
        <v>182</v>
      </c>
      <c r="I135" s="1" t="s">
        <v>36</v>
      </c>
      <c r="J135" s="1" t="s">
        <v>362</v>
      </c>
    </row>
    <row r="136" spans="1:10" ht="17">
      <c r="A136" s="1" t="s">
        <v>363</v>
      </c>
      <c r="B136" s="1">
        <v>13</v>
      </c>
      <c r="C136" s="1" t="s">
        <v>11</v>
      </c>
      <c r="D136" s="1" t="s">
        <v>19</v>
      </c>
      <c r="E136" s="1" t="s">
        <v>13</v>
      </c>
      <c r="F136" s="1" t="s">
        <v>20</v>
      </c>
      <c r="G136" s="1" t="s">
        <v>99</v>
      </c>
      <c r="H136" s="1" t="s">
        <v>21</v>
      </c>
      <c r="I136" s="1" t="s">
        <v>364</v>
      </c>
      <c r="J136" s="1" t="s">
        <v>365</v>
      </c>
    </row>
    <row r="137" spans="1:10" ht="17">
      <c r="A137" s="1" t="s">
        <v>366</v>
      </c>
      <c r="B137" s="1">
        <v>13</v>
      </c>
      <c r="C137" s="1" t="s">
        <v>25</v>
      </c>
      <c r="D137" s="1" t="s">
        <v>29</v>
      </c>
      <c r="E137" s="1" t="s">
        <v>13</v>
      </c>
      <c r="F137" s="1" t="s">
        <v>29</v>
      </c>
      <c r="G137" s="1" t="s">
        <v>99</v>
      </c>
      <c r="H137" s="1" t="s">
        <v>15</v>
      </c>
      <c r="I137" s="1" t="s">
        <v>36</v>
      </c>
      <c r="J137" s="1" t="s">
        <v>367</v>
      </c>
    </row>
    <row r="138" spans="1:10" ht="17">
      <c r="A138" s="1" t="s">
        <v>368</v>
      </c>
      <c r="B138" s="1">
        <v>13</v>
      </c>
      <c r="C138" s="1" t="s">
        <v>11</v>
      </c>
      <c r="D138" s="1" t="s">
        <v>29</v>
      </c>
      <c r="E138" s="1" t="s">
        <v>13</v>
      </c>
      <c r="F138" s="1" t="s">
        <v>29</v>
      </c>
      <c r="G138" s="1" t="s">
        <v>99</v>
      </c>
      <c r="H138" s="1" t="s">
        <v>21</v>
      </c>
      <c r="I138" s="1" t="s">
        <v>36</v>
      </c>
      <c r="J138" s="1" t="s">
        <v>369</v>
      </c>
    </row>
    <row r="139" spans="1:10" ht="17">
      <c r="A139" s="1" t="s">
        <v>370</v>
      </c>
      <c r="B139" s="1">
        <v>14</v>
      </c>
      <c r="C139" s="1" t="s">
        <v>40</v>
      </c>
      <c r="D139" s="1" t="s">
        <v>29</v>
      </c>
      <c r="E139" s="1" t="s">
        <v>13</v>
      </c>
      <c r="F139" s="1" t="s">
        <v>29</v>
      </c>
      <c r="G139" s="1" t="s">
        <v>99</v>
      </c>
      <c r="H139" s="1" t="s">
        <v>182</v>
      </c>
      <c r="I139" s="1" t="s">
        <v>36</v>
      </c>
      <c r="J139" s="1" t="s">
        <v>371</v>
      </c>
    </row>
    <row r="140" spans="1:10" ht="17">
      <c r="A140" s="1" t="s">
        <v>372</v>
      </c>
      <c r="B140" s="1">
        <v>14</v>
      </c>
      <c r="C140" s="1" t="s">
        <v>11</v>
      </c>
      <c r="D140" s="1" t="s">
        <v>19</v>
      </c>
      <c r="E140" s="1" t="s">
        <v>13</v>
      </c>
      <c r="F140" s="1" t="s">
        <v>20</v>
      </c>
      <c r="G140" s="1" t="s">
        <v>99</v>
      </c>
      <c r="H140" s="1" t="s">
        <v>15</v>
      </c>
      <c r="I140" s="1" t="s">
        <v>36</v>
      </c>
      <c r="J140" s="1" t="s">
        <v>373</v>
      </c>
    </row>
    <row r="141" spans="1:10" ht="17">
      <c r="A141" s="1" t="s">
        <v>374</v>
      </c>
      <c r="B141" s="1">
        <v>14</v>
      </c>
      <c r="C141" s="1" t="s">
        <v>40</v>
      </c>
      <c r="D141" s="1" t="s">
        <v>19</v>
      </c>
      <c r="E141" s="1" t="s">
        <v>13</v>
      </c>
      <c r="F141" s="1" t="s">
        <v>20</v>
      </c>
      <c r="G141" s="1" t="s">
        <v>99</v>
      </c>
      <c r="H141" s="1" t="s">
        <v>182</v>
      </c>
      <c r="I141" s="1" t="s">
        <v>36</v>
      </c>
      <c r="J141" s="1" t="s">
        <v>375</v>
      </c>
    </row>
    <row r="142" spans="1:10" ht="17">
      <c r="A142" s="1" t="s">
        <v>376</v>
      </c>
      <c r="B142" s="1">
        <v>14</v>
      </c>
      <c r="C142" s="1" t="s">
        <v>25</v>
      </c>
      <c r="D142" s="1" t="s">
        <v>29</v>
      </c>
      <c r="E142" s="1" t="s">
        <v>13</v>
      </c>
      <c r="F142" s="1" t="s">
        <v>29</v>
      </c>
      <c r="G142" s="1" t="s">
        <v>99</v>
      </c>
      <c r="H142" s="1" t="s">
        <v>21</v>
      </c>
      <c r="I142" s="1" t="s">
        <v>377</v>
      </c>
      <c r="J142" s="1" t="s">
        <v>36</v>
      </c>
    </row>
    <row r="143" spans="1:10" ht="17">
      <c r="A143" s="1" t="s">
        <v>378</v>
      </c>
      <c r="B143" s="1">
        <v>14</v>
      </c>
      <c r="C143" s="1" t="s">
        <v>25</v>
      </c>
      <c r="D143" s="1" t="s">
        <v>19</v>
      </c>
      <c r="E143" s="1" t="s">
        <v>13</v>
      </c>
      <c r="F143" s="1" t="s">
        <v>20</v>
      </c>
      <c r="G143" s="1" t="s">
        <v>99</v>
      </c>
      <c r="H143" s="1" t="s">
        <v>21</v>
      </c>
      <c r="I143" s="1" t="s">
        <v>36</v>
      </c>
      <c r="J143" s="1" t="s">
        <v>379</v>
      </c>
    </row>
    <row r="144" spans="1:10" ht="17">
      <c r="A144" s="1" t="s">
        <v>380</v>
      </c>
      <c r="B144" s="1">
        <v>15</v>
      </c>
      <c r="C144" s="1" t="s">
        <v>11</v>
      </c>
      <c r="D144" s="1" t="s">
        <v>19</v>
      </c>
      <c r="E144" s="1" t="s">
        <v>13</v>
      </c>
      <c r="F144" s="1" t="s">
        <v>29</v>
      </c>
      <c r="G144" s="1" t="s">
        <v>99</v>
      </c>
      <c r="H144" s="1" t="s">
        <v>21</v>
      </c>
      <c r="I144" s="1" t="s">
        <v>381</v>
      </c>
      <c r="J144" s="1" t="s">
        <v>382</v>
      </c>
    </row>
    <row r="145" spans="1:10" ht="17">
      <c r="A145" s="1" t="s">
        <v>383</v>
      </c>
      <c r="B145" s="1">
        <v>15</v>
      </c>
      <c r="C145" s="1" t="s">
        <v>40</v>
      </c>
      <c r="D145" s="1" t="s">
        <v>29</v>
      </c>
      <c r="E145" s="1" t="s">
        <v>99</v>
      </c>
      <c r="F145" s="1" t="s">
        <v>29</v>
      </c>
      <c r="G145" s="1" t="s">
        <v>99</v>
      </c>
      <c r="H145" s="1" t="s">
        <v>15</v>
      </c>
      <c r="I145" s="1" t="s">
        <v>384</v>
      </c>
      <c r="J145" s="1" t="s">
        <v>384</v>
      </c>
    </row>
    <row r="146" spans="1:10" ht="17">
      <c r="A146" s="1" t="s">
        <v>385</v>
      </c>
      <c r="B146" s="1">
        <v>15</v>
      </c>
      <c r="C146" s="1" t="s">
        <v>40</v>
      </c>
      <c r="D146" s="1" t="s">
        <v>19</v>
      </c>
      <c r="E146" s="1" t="s">
        <v>13</v>
      </c>
      <c r="F146" s="1" t="s">
        <v>20</v>
      </c>
      <c r="G146" s="1" t="s">
        <v>99</v>
      </c>
      <c r="H146" s="1" t="s">
        <v>15</v>
      </c>
      <c r="I146" s="1" t="s">
        <v>386</v>
      </c>
      <c r="J146" s="1" t="s">
        <v>387</v>
      </c>
    </row>
    <row r="147" spans="1:10" ht="17">
      <c r="A147" s="1" t="s">
        <v>388</v>
      </c>
      <c r="B147" s="1">
        <v>15</v>
      </c>
      <c r="C147" s="1" t="s">
        <v>25</v>
      </c>
      <c r="D147" s="1" t="s">
        <v>19</v>
      </c>
      <c r="E147" s="1" t="s">
        <v>13</v>
      </c>
      <c r="F147" s="1" t="s">
        <v>20</v>
      </c>
      <c r="G147" s="1" t="s">
        <v>99</v>
      </c>
      <c r="H147" s="1" t="s">
        <v>21</v>
      </c>
      <c r="I147" s="1" t="s">
        <v>389</v>
      </c>
      <c r="J147" s="1" t="s">
        <v>387</v>
      </c>
    </row>
    <row r="148" spans="1:10" ht="17">
      <c r="A148" s="1" t="s">
        <v>390</v>
      </c>
      <c r="B148" s="1">
        <v>16</v>
      </c>
      <c r="C148" s="1" t="s">
        <v>40</v>
      </c>
      <c r="D148" s="1" t="s">
        <v>29</v>
      </c>
      <c r="E148" s="1" t="s">
        <v>13</v>
      </c>
      <c r="F148" s="1" t="s">
        <v>29</v>
      </c>
      <c r="G148" s="1" t="s">
        <v>99</v>
      </c>
      <c r="H148" s="1" t="s">
        <v>182</v>
      </c>
      <c r="I148" s="1" t="s">
        <v>27</v>
      </c>
      <c r="J148" s="1" t="s">
        <v>27</v>
      </c>
    </row>
    <row r="149" spans="1:10" ht="17">
      <c r="A149" s="1" t="s">
        <v>391</v>
      </c>
      <c r="B149" s="1">
        <v>16</v>
      </c>
      <c r="C149" s="1" t="s">
        <v>40</v>
      </c>
      <c r="D149" s="1" t="s">
        <v>19</v>
      </c>
      <c r="E149" s="1" t="s">
        <v>13</v>
      </c>
      <c r="F149" s="1" t="s">
        <v>14</v>
      </c>
      <c r="G149" s="1" t="s">
        <v>99</v>
      </c>
      <c r="H149" s="1" t="s">
        <v>182</v>
      </c>
      <c r="I149" s="1" t="s">
        <v>27</v>
      </c>
      <c r="J149" s="1" t="s">
        <v>27</v>
      </c>
    </row>
    <row r="150" spans="1:10" ht="17">
      <c r="A150" s="1" t="s">
        <v>392</v>
      </c>
      <c r="B150" s="1">
        <v>16</v>
      </c>
      <c r="C150" s="1" t="s">
        <v>40</v>
      </c>
      <c r="D150" s="1" t="s">
        <v>12</v>
      </c>
      <c r="E150" s="1" t="s">
        <v>13</v>
      </c>
      <c r="F150" s="1" t="s">
        <v>14</v>
      </c>
      <c r="G150" s="1" t="s">
        <v>99</v>
      </c>
      <c r="H150" s="1" t="s">
        <v>182</v>
      </c>
      <c r="I150" s="1" t="s">
        <v>27</v>
      </c>
      <c r="J150" s="1" t="s">
        <v>27</v>
      </c>
    </row>
    <row r="151" spans="1:10" ht="34">
      <c r="A151" s="1" t="s">
        <v>393</v>
      </c>
      <c r="B151" s="1">
        <v>17</v>
      </c>
      <c r="C151" s="1" t="s">
        <v>25</v>
      </c>
      <c r="D151" s="1" t="s">
        <v>12</v>
      </c>
      <c r="E151" s="1" t="s">
        <v>13</v>
      </c>
      <c r="F151" s="1" t="s">
        <v>29</v>
      </c>
      <c r="G151" s="1" t="s">
        <v>99</v>
      </c>
      <c r="H151" s="1" t="s">
        <v>15</v>
      </c>
      <c r="I151" s="1" t="s">
        <v>36</v>
      </c>
      <c r="J151" s="1" t="s">
        <v>394</v>
      </c>
    </row>
    <row r="152" spans="1:10" ht="68">
      <c r="A152" s="1" t="s">
        <v>395</v>
      </c>
      <c r="B152" s="1">
        <v>17</v>
      </c>
      <c r="C152" s="1" t="s">
        <v>25</v>
      </c>
      <c r="D152" s="1" t="s">
        <v>19</v>
      </c>
      <c r="E152" s="1" t="s">
        <v>13</v>
      </c>
      <c r="F152" s="1" t="s">
        <v>20</v>
      </c>
      <c r="G152" s="1" t="s">
        <v>99</v>
      </c>
      <c r="H152" s="1" t="s">
        <v>15</v>
      </c>
      <c r="I152" s="1" t="s">
        <v>36</v>
      </c>
      <c r="J152" s="1" t="s">
        <v>396</v>
      </c>
    </row>
    <row r="153" spans="1:10" ht="51">
      <c r="A153" s="1" t="s">
        <v>397</v>
      </c>
      <c r="B153" s="1">
        <v>17</v>
      </c>
      <c r="C153" s="1" t="s">
        <v>11</v>
      </c>
      <c r="D153" s="1" t="s">
        <v>19</v>
      </c>
      <c r="E153" s="1" t="s">
        <v>13</v>
      </c>
      <c r="F153" s="1" t="s">
        <v>20</v>
      </c>
      <c r="G153" s="1" t="s">
        <v>99</v>
      </c>
      <c r="H153" s="1" t="s">
        <v>21</v>
      </c>
      <c r="I153" s="1" t="s">
        <v>36</v>
      </c>
      <c r="J153" s="1" t="s">
        <v>398</v>
      </c>
    </row>
    <row r="154" spans="1:10" ht="34">
      <c r="A154" s="1" t="s">
        <v>399</v>
      </c>
      <c r="B154" s="1">
        <v>17</v>
      </c>
      <c r="C154" s="1" t="s">
        <v>40</v>
      </c>
      <c r="D154" s="1" t="s">
        <v>12</v>
      </c>
      <c r="E154" s="1" t="s">
        <v>13</v>
      </c>
      <c r="F154" s="1" t="s">
        <v>29</v>
      </c>
      <c r="G154" s="1" t="s">
        <v>99</v>
      </c>
      <c r="H154" s="1" t="s">
        <v>182</v>
      </c>
      <c r="I154" s="1" t="s">
        <v>36</v>
      </c>
      <c r="J154" s="1" t="s">
        <v>400</v>
      </c>
    </row>
    <row r="155" spans="1:10" ht="17">
      <c r="A155" s="1" t="s">
        <v>401</v>
      </c>
      <c r="B155" s="1">
        <v>17</v>
      </c>
      <c r="C155" s="1" t="s">
        <v>40</v>
      </c>
      <c r="D155" s="1" t="s">
        <v>29</v>
      </c>
      <c r="E155" s="1" t="s">
        <v>13</v>
      </c>
      <c r="F155" s="1" t="s">
        <v>29</v>
      </c>
      <c r="G155" s="1" t="s">
        <v>99</v>
      </c>
      <c r="H155" s="1" t="s">
        <v>182</v>
      </c>
      <c r="I155" s="1" t="s">
        <v>36</v>
      </c>
      <c r="J155" s="1" t="s">
        <v>402</v>
      </c>
    </row>
    <row r="156" spans="1:10" ht="17">
      <c r="A156" s="1" t="s">
        <v>403</v>
      </c>
      <c r="B156" s="1">
        <v>17</v>
      </c>
      <c r="C156" s="1" t="s">
        <v>40</v>
      </c>
      <c r="D156" s="1" t="s">
        <v>19</v>
      </c>
      <c r="E156" s="1" t="s">
        <v>13</v>
      </c>
      <c r="F156" s="1" t="s">
        <v>20</v>
      </c>
      <c r="G156" s="1" t="s">
        <v>99</v>
      </c>
      <c r="H156" s="1" t="s">
        <v>182</v>
      </c>
      <c r="I156" s="1" t="s">
        <v>36</v>
      </c>
      <c r="J156" s="1" t="s">
        <v>404</v>
      </c>
    </row>
    <row r="157" spans="1:10" ht="17">
      <c r="A157" s="1" t="s">
        <v>405</v>
      </c>
      <c r="B157" s="1">
        <v>18</v>
      </c>
      <c r="C157" s="1" t="s">
        <v>25</v>
      </c>
      <c r="D157" s="1" t="s">
        <v>29</v>
      </c>
      <c r="E157" s="1" t="s">
        <v>13</v>
      </c>
      <c r="F157" s="1" t="s">
        <v>29</v>
      </c>
      <c r="G157" s="1" t="s">
        <v>99</v>
      </c>
      <c r="H157" s="1" t="s">
        <v>67</v>
      </c>
      <c r="I157" s="1" t="s">
        <v>27</v>
      </c>
      <c r="J157" s="1" t="s">
        <v>406</v>
      </c>
    </row>
    <row r="158" spans="1:10" ht="34">
      <c r="A158" s="1" t="s">
        <v>407</v>
      </c>
      <c r="B158" s="1">
        <v>18</v>
      </c>
      <c r="C158" s="1" t="s">
        <v>25</v>
      </c>
      <c r="D158" s="1" t="s">
        <v>19</v>
      </c>
      <c r="E158" s="1" t="s">
        <v>13</v>
      </c>
      <c r="F158" s="1" t="s">
        <v>20</v>
      </c>
      <c r="G158" s="1" t="s">
        <v>99</v>
      </c>
      <c r="H158" s="1" t="s">
        <v>67</v>
      </c>
      <c r="I158" s="1" t="s">
        <v>408</v>
      </c>
      <c r="J158" s="1" t="s">
        <v>409</v>
      </c>
    </row>
    <row r="159" spans="1:10" ht="17">
      <c r="A159" s="1" t="s">
        <v>410</v>
      </c>
      <c r="B159" s="1">
        <v>18</v>
      </c>
      <c r="C159" s="1" t="s">
        <v>11</v>
      </c>
      <c r="D159" s="1" t="s">
        <v>29</v>
      </c>
      <c r="E159" s="1" t="s">
        <v>13</v>
      </c>
      <c r="F159" s="1" t="s">
        <v>20</v>
      </c>
      <c r="G159" s="1" t="s">
        <v>99</v>
      </c>
      <c r="H159" s="1" t="s">
        <v>15</v>
      </c>
      <c r="I159" s="1" t="s">
        <v>27</v>
      </c>
      <c r="J159" s="1" t="s">
        <v>411</v>
      </c>
    </row>
    <row r="160" spans="1:10" ht="17">
      <c r="A160" s="1" t="s">
        <v>412</v>
      </c>
      <c r="B160" s="1">
        <v>18</v>
      </c>
      <c r="C160" s="1" t="s">
        <v>11</v>
      </c>
      <c r="D160" s="1" t="s">
        <v>19</v>
      </c>
      <c r="E160" s="1" t="s">
        <v>13</v>
      </c>
      <c r="F160" s="1" t="s">
        <v>20</v>
      </c>
      <c r="G160" s="1" t="s">
        <v>99</v>
      </c>
      <c r="H160" s="1" t="s">
        <v>15</v>
      </c>
      <c r="I160" s="1" t="s">
        <v>27</v>
      </c>
      <c r="J160" s="1" t="s">
        <v>413</v>
      </c>
    </row>
    <row r="161" spans="1:10" ht="17">
      <c r="A161" s="1" t="s">
        <v>414</v>
      </c>
      <c r="B161" s="1">
        <v>18</v>
      </c>
      <c r="C161" s="1" t="s">
        <v>40</v>
      </c>
      <c r="D161" s="1" t="s">
        <v>19</v>
      </c>
      <c r="E161" s="1" t="s">
        <v>13</v>
      </c>
      <c r="F161" s="1" t="s">
        <v>20</v>
      </c>
      <c r="G161" s="1" t="s">
        <v>99</v>
      </c>
      <c r="H161" s="1" t="s">
        <v>21</v>
      </c>
      <c r="I161" s="1" t="s">
        <v>27</v>
      </c>
      <c r="J161" s="1" t="s">
        <v>413</v>
      </c>
    </row>
    <row r="162" spans="1:10" ht="34">
      <c r="A162" s="1" t="s">
        <v>415</v>
      </c>
      <c r="B162" s="1">
        <v>18</v>
      </c>
      <c r="C162" s="1" t="s">
        <v>11</v>
      </c>
      <c r="D162" s="1" t="s">
        <v>12</v>
      </c>
      <c r="E162" s="1" t="s">
        <v>13</v>
      </c>
      <c r="F162" s="1" t="s">
        <v>29</v>
      </c>
      <c r="G162" s="1" t="s">
        <v>99</v>
      </c>
      <c r="H162" s="1" t="s">
        <v>15</v>
      </c>
      <c r="I162" s="1" t="s">
        <v>27</v>
      </c>
      <c r="J162" s="1" t="s">
        <v>416</v>
      </c>
    </row>
    <row r="163" spans="1:10" ht="17">
      <c r="A163" s="1" t="s">
        <v>417</v>
      </c>
      <c r="B163" s="1">
        <v>18</v>
      </c>
      <c r="C163" s="1" t="s">
        <v>40</v>
      </c>
      <c r="D163" s="1" t="s">
        <v>29</v>
      </c>
      <c r="E163" s="1" t="s">
        <v>13</v>
      </c>
      <c r="F163" s="1" t="s">
        <v>29</v>
      </c>
      <c r="G163" s="1" t="s">
        <v>99</v>
      </c>
      <c r="H163" s="1" t="s">
        <v>15</v>
      </c>
      <c r="I163" s="1" t="s">
        <v>418</v>
      </c>
      <c r="J163" s="1" t="s">
        <v>419</v>
      </c>
    </row>
    <row r="164" spans="1:10" ht="85">
      <c r="A164" s="1" t="s">
        <v>420</v>
      </c>
      <c r="B164" s="1" t="s">
        <v>421</v>
      </c>
      <c r="C164" s="1" t="s">
        <v>36</v>
      </c>
      <c r="D164" s="1"/>
      <c r="E164" s="1"/>
      <c r="F164" s="1"/>
      <c r="G164" s="1"/>
      <c r="H164" s="1"/>
      <c r="I164" s="1"/>
      <c r="J164"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C36D-B581-904D-B730-84015265D49B}">
  <dimension ref="A1:K168"/>
  <sheetViews>
    <sheetView topLeftCell="A100" zoomScale="91" workbookViewId="0">
      <selection activeCell="E20" sqref="E20:E163"/>
    </sheetView>
  </sheetViews>
  <sheetFormatPr baseColWidth="10" defaultRowHeight="16"/>
  <cols>
    <col min="2" max="2" width="15.6640625" customWidth="1"/>
    <col min="3" max="5" width="28.83203125" customWidth="1"/>
    <col min="6" max="6" width="22.5" customWidth="1"/>
    <col min="7" max="7" width="26" customWidth="1"/>
    <col min="8" max="8" width="19.6640625" customWidth="1"/>
    <col min="9" max="9" width="24.83203125" bestFit="1" customWidth="1"/>
    <col min="10" max="11" width="28.1640625" customWidth="1"/>
  </cols>
  <sheetData>
    <row r="1" spans="1:11" ht="34">
      <c r="A1" s="1" t="s">
        <v>430</v>
      </c>
      <c r="B1" s="1" t="s">
        <v>2</v>
      </c>
      <c r="C1" s="1" t="s">
        <v>429</v>
      </c>
      <c r="D1" s="1" t="s">
        <v>456</v>
      </c>
      <c r="E1" s="1" t="s">
        <v>457</v>
      </c>
      <c r="F1" s="1" t="s">
        <v>428</v>
      </c>
      <c r="G1" s="1" t="s">
        <v>427</v>
      </c>
      <c r="H1" s="1" t="s">
        <v>426</v>
      </c>
      <c r="I1" s="1" t="s">
        <v>431</v>
      </c>
      <c r="J1" t="s">
        <v>432</v>
      </c>
      <c r="K1" t="s">
        <v>433</v>
      </c>
    </row>
    <row r="2" spans="1:11" ht="17">
      <c r="A2" s="1">
        <v>1</v>
      </c>
      <c r="B2" s="1" t="s">
        <v>422</v>
      </c>
      <c r="C2" s="1" t="s">
        <v>425</v>
      </c>
      <c r="D2" s="1" t="str">
        <f>CONCATENATE(C2,"_",B2)</f>
        <v>Discouraging_Attack</v>
      </c>
      <c r="E2" s="1">
        <v>1</v>
      </c>
      <c r="F2" s="1" t="s">
        <v>434</v>
      </c>
      <c r="G2" s="1" t="s">
        <v>425</v>
      </c>
      <c r="H2" s="1" t="s">
        <v>434</v>
      </c>
      <c r="I2" s="1" t="s">
        <v>21</v>
      </c>
      <c r="J2" t="str">
        <f t="shared" ref="J2:J33" si="0">IF(C2=G2,"true","false")</f>
        <v>true</v>
      </c>
      <c r="K2" t="str">
        <f t="shared" ref="K2:K33" si="1">IF(OR(AND(C2="Encouraging",H2="yes"),AND(C2="Discouraging",H2="no"),AND(C2="Not Suggestive",H2="yes")),"true","false")</f>
        <v>false</v>
      </c>
    </row>
    <row r="3" spans="1:11" ht="17">
      <c r="A3" s="1">
        <v>1</v>
      </c>
      <c r="B3" s="1" t="s">
        <v>423</v>
      </c>
      <c r="C3" s="1" t="s">
        <v>425</v>
      </c>
      <c r="D3" s="1" t="str">
        <f t="shared" ref="D3:D66" si="2">CONCATENATE(C3,"_",B3)</f>
        <v>Discouraging_Defense</v>
      </c>
      <c r="E3" s="1">
        <v>2</v>
      </c>
      <c r="F3" s="1" t="s">
        <v>434</v>
      </c>
      <c r="G3" s="1" t="s">
        <v>425</v>
      </c>
      <c r="H3" s="1" t="s">
        <v>435</v>
      </c>
      <c r="I3" s="1" t="s">
        <v>21</v>
      </c>
      <c r="J3" t="str">
        <f t="shared" si="0"/>
        <v>true</v>
      </c>
      <c r="K3" t="str">
        <f t="shared" si="1"/>
        <v>true</v>
      </c>
    </row>
    <row r="4" spans="1:11" ht="17">
      <c r="A4" s="1">
        <v>1</v>
      </c>
      <c r="B4" s="1" t="s">
        <v>29</v>
      </c>
      <c r="C4" s="1" t="s">
        <v>425</v>
      </c>
      <c r="D4" s="1" t="str">
        <f t="shared" si="2"/>
        <v>Discouraging_Neutral</v>
      </c>
      <c r="E4" s="1">
        <v>3</v>
      </c>
      <c r="F4" s="1" t="s">
        <v>434</v>
      </c>
      <c r="G4" s="1" t="s">
        <v>425</v>
      </c>
      <c r="H4" s="1" t="s">
        <v>435</v>
      </c>
      <c r="I4" s="1" t="s">
        <v>182</v>
      </c>
      <c r="J4" t="str">
        <f t="shared" si="0"/>
        <v>true</v>
      </c>
      <c r="K4" t="str">
        <f t="shared" si="1"/>
        <v>true</v>
      </c>
    </row>
    <row r="5" spans="1:11" ht="17">
      <c r="A5" s="1">
        <v>1</v>
      </c>
      <c r="B5" s="1" t="s">
        <v>422</v>
      </c>
      <c r="C5" s="1" t="s">
        <v>424</v>
      </c>
      <c r="D5" s="1" t="str">
        <f t="shared" si="2"/>
        <v>Encouraging_Attack</v>
      </c>
      <c r="E5" s="1">
        <v>4</v>
      </c>
      <c r="F5" s="1" t="s">
        <v>434</v>
      </c>
      <c r="G5" s="1" t="s">
        <v>424</v>
      </c>
      <c r="H5" s="1" t="s">
        <v>434</v>
      </c>
      <c r="I5" s="1" t="s">
        <v>15</v>
      </c>
      <c r="J5" t="str">
        <f t="shared" si="0"/>
        <v>true</v>
      </c>
      <c r="K5" t="str">
        <f t="shared" si="1"/>
        <v>true</v>
      </c>
    </row>
    <row r="6" spans="1:11" ht="17">
      <c r="A6" s="1">
        <v>1</v>
      </c>
      <c r="B6" s="1" t="s">
        <v>423</v>
      </c>
      <c r="C6" s="1" t="s">
        <v>424</v>
      </c>
      <c r="D6" s="1" t="str">
        <f t="shared" si="2"/>
        <v>Encouraging_Defense</v>
      </c>
      <c r="E6" s="1">
        <v>5</v>
      </c>
      <c r="F6" s="1" t="s">
        <v>434</v>
      </c>
      <c r="G6" s="1" t="s">
        <v>424</v>
      </c>
      <c r="H6" s="1" t="s">
        <v>434</v>
      </c>
      <c r="I6" s="1" t="s">
        <v>21</v>
      </c>
      <c r="J6" t="str">
        <f t="shared" si="0"/>
        <v>true</v>
      </c>
      <c r="K6" t="str">
        <f t="shared" si="1"/>
        <v>true</v>
      </c>
    </row>
    <row r="7" spans="1:11" ht="17">
      <c r="A7" s="1">
        <v>1</v>
      </c>
      <c r="B7" s="1" t="s">
        <v>29</v>
      </c>
      <c r="C7" s="1" t="s">
        <v>424</v>
      </c>
      <c r="D7" s="1" t="str">
        <f t="shared" si="2"/>
        <v>Encouraging_Neutral</v>
      </c>
      <c r="E7" s="1">
        <v>6</v>
      </c>
      <c r="F7" s="1" t="s">
        <v>434</v>
      </c>
      <c r="G7" s="1" t="s">
        <v>424</v>
      </c>
      <c r="H7" s="1" t="s">
        <v>435</v>
      </c>
      <c r="I7" s="1" t="s">
        <v>21</v>
      </c>
      <c r="J7" t="str">
        <f t="shared" si="0"/>
        <v>true</v>
      </c>
      <c r="K7" t="str">
        <f t="shared" si="1"/>
        <v>false</v>
      </c>
    </row>
    <row r="8" spans="1:11" ht="17">
      <c r="A8" s="1">
        <v>1</v>
      </c>
      <c r="B8" s="1" t="s">
        <v>422</v>
      </c>
      <c r="C8" s="1" t="s">
        <v>455</v>
      </c>
      <c r="D8" s="1" t="str">
        <f t="shared" si="2"/>
        <v>Not Suggestive_Attack</v>
      </c>
      <c r="E8" s="1">
        <v>7</v>
      </c>
      <c r="F8" s="1" t="s">
        <v>434</v>
      </c>
      <c r="G8" s="1" t="s">
        <v>455</v>
      </c>
      <c r="H8" s="1" t="s">
        <v>435</v>
      </c>
      <c r="I8" s="1" t="s">
        <v>21</v>
      </c>
      <c r="J8" t="str">
        <f t="shared" si="0"/>
        <v>true</v>
      </c>
      <c r="K8" t="str">
        <f t="shared" si="1"/>
        <v>false</v>
      </c>
    </row>
    <row r="9" spans="1:11" ht="17">
      <c r="A9" s="1">
        <v>1</v>
      </c>
      <c r="B9" s="1" t="s">
        <v>423</v>
      </c>
      <c r="C9" s="1" t="s">
        <v>455</v>
      </c>
      <c r="D9" s="1" t="str">
        <f t="shared" si="2"/>
        <v>Not Suggestive_Defense</v>
      </c>
      <c r="E9" s="1">
        <v>8</v>
      </c>
      <c r="F9" s="1" t="s">
        <v>434</v>
      </c>
      <c r="G9" s="1" t="s">
        <v>455</v>
      </c>
      <c r="H9" s="1" t="s">
        <v>435</v>
      </c>
      <c r="I9" s="1" t="s">
        <v>21</v>
      </c>
      <c r="J9" t="str">
        <f t="shared" si="0"/>
        <v>true</v>
      </c>
      <c r="K9" t="str">
        <f t="shared" si="1"/>
        <v>false</v>
      </c>
    </row>
    <row r="10" spans="1:11" ht="17">
      <c r="A10" s="1">
        <v>1</v>
      </c>
      <c r="B10" s="1" t="s">
        <v>29</v>
      </c>
      <c r="C10" s="1" t="s">
        <v>455</v>
      </c>
      <c r="D10" s="1" t="str">
        <f t="shared" si="2"/>
        <v>Not Suggestive_Neutral</v>
      </c>
      <c r="E10" s="1">
        <v>9</v>
      </c>
      <c r="F10" s="1" t="s">
        <v>434</v>
      </c>
      <c r="G10" s="1" t="s">
        <v>455</v>
      </c>
      <c r="H10" s="1" t="s">
        <v>435</v>
      </c>
      <c r="I10" s="1" t="s">
        <v>21</v>
      </c>
      <c r="J10" t="str">
        <f t="shared" si="0"/>
        <v>true</v>
      </c>
      <c r="K10" t="str">
        <f t="shared" si="1"/>
        <v>false</v>
      </c>
    </row>
    <row r="11" spans="1:11" ht="17">
      <c r="A11" s="1">
        <v>2</v>
      </c>
      <c r="B11" s="1" t="s">
        <v>422</v>
      </c>
      <c r="C11" s="1" t="s">
        <v>425</v>
      </c>
      <c r="D11" s="1" t="str">
        <f t="shared" si="2"/>
        <v>Discouraging_Attack</v>
      </c>
      <c r="E11" s="1">
        <v>1</v>
      </c>
      <c r="F11" s="1" t="s">
        <v>434</v>
      </c>
      <c r="G11" s="1" t="s">
        <v>425</v>
      </c>
      <c r="H11" s="1" t="s">
        <v>435</v>
      </c>
      <c r="I11" s="1" t="s">
        <v>21</v>
      </c>
      <c r="J11" t="str">
        <f t="shared" si="0"/>
        <v>true</v>
      </c>
      <c r="K11" t="str">
        <f t="shared" si="1"/>
        <v>true</v>
      </c>
    </row>
    <row r="12" spans="1:11" ht="17">
      <c r="A12" s="1">
        <v>2</v>
      </c>
      <c r="B12" s="1" t="s">
        <v>423</v>
      </c>
      <c r="C12" s="1" t="s">
        <v>425</v>
      </c>
      <c r="D12" s="1" t="str">
        <f t="shared" si="2"/>
        <v>Discouraging_Defense</v>
      </c>
      <c r="E12" s="1">
        <v>2</v>
      </c>
      <c r="F12" s="1" t="s">
        <v>434</v>
      </c>
      <c r="G12" s="1" t="s">
        <v>425</v>
      </c>
      <c r="H12" s="1" t="s">
        <v>435</v>
      </c>
      <c r="I12" s="1" t="s">
        <v>21</v>
      </c>
      <c r="J12" t="str">
        <f t="shared" si="0"/>
        <v>true</v>
      </c>
      <c r="K12" t="str">
        <f t="shared" si="1"/>
        <v>true</v>
      </c>
    </row>
    <row r="13" spans="1:11" ht="17">
      <c r="A13" s="1">
        <v>2</v>
      </c>
      <c r="B13" s="1" t="s">
        <v>29</v>
      </c>
      <c r="C13" s="1" t="s">
        <v>425</v>
      </c>
      <c r="D13" s="1" t="str">
        <f t="shared" si="2"/>
        <v>Discouraging_Neutral</v>
      </c>
      <c r="E13" s="1">
        <v>3</v>
      </c>
      <c r="F13" s="1" t="s">
        <v>434</v>
      </c>
      <c r="G13" s="1" t="s">
        <v>425</v>
      </c>
      <c r="H13" s="1" t="s">
        <v>435</v>
      </c>
      <c r="I13" s="1" t="s">
        <v>182</v>
      </c>
      <c r="J13" t="str">
        <f t="shared" si="0"/>
        <v>true</v>
      </c>
      <c r="K13" t="str">
        <f t="shared" si="1"/>
        <v>true</v>
      </c>
    </row>
    <row r="14" spans="1:11" ht="17">
      <c r="A14" s="1">
        <v>2</v>
      </c>
      <c r="B14" s="1" t="s">
        <v>422</v>
      </c>
      <c r="C14" s="1" t="s">
        <v>424</v>
      </c>
      <c r="D14" s="1" t="str">
        <f t="shared" si="2"/>
        <v>Encouraging_Attack</v>
      </c>
      <c r="E14" s="1">
        <v>4</v>
      </c>
      <c r="F14" s="1" t="s">
        <v>434</v>
      </c>
      <c r="G14" s="1" t="s">
        <v>424</v>
      </c>
      <c r="H14" s="1" t="s">
        <v>435</v>
      </c>
      <c r="I14" s="1" t="s">
        <v>21</v>
      </c>
      <c r="J14" t="str">
        <f t="shared" si="0"/>
        <v>true</v>
      </c>
      <c r="K14" t="str">
        <f t="shared" si="1"/>
        <v>false</v>
      </c>
    </row>
    <row r="15" spans="1:11" ht="17">
      <c r="A15" s="1">
        <v>2</v>
      </c>
      <c r="B15" s="1" t="s">
        <v>423</v>
      </c>
      <c r="C15" s="1" t="s">
        <v>424</v>
      </c>
      <c r="D15" s="1" t="str">
        <f t="shared" si="2"/>
        <v>Encouraging_Defense</v>
      </c>
      <c r="E15" s="1">
        <v>5</v>
      </c>
      <c r="F15" s="1" t="s">
        <v>434</v>
      </c>
      <c r="G15" s="1" t="s">
        <v>424</v>
      </c>
      <c r="H15" s="1" t="s">
        <v>434</v>
      </c>
      <c r="I15" s="1" t="s">
        <v>21</v>
      </c>
      <c r="J15" t="str">
        <f t="shared" si="0"/>
        <v>true</v>
      </c>
      <c r="K15" t="str">
        <f t="shared" si="1"/>
        <v>true</v>
      </c>
    </row>
    <row r="16" spans="1:11" ht="17">
      <c r="A16" s="1">
        <v>2</v>
      </c>
      <c r="B16" s="1" t="s">
        <v>29</v>
      </c>
      <c r="C16" s="1" t="s">
        <v>424</v>
      </c>
      <c r="D16" s="1" t="str">
        <f t="shared" si="2"/>
        <v>Encouraging_Neutral</v>
      </c>
      <c r="E16" s="1">
        <v>6</v>
      </c>
      <c r="F16" s="1" t="s">
        <v>434</v>
      </c>
      <c r="G16" s="1" t="s">
        <v>424</v>
      </c>
      <c r="H16" s="1" t="s">
        <v>435</v>
      </c>
      <c r="I16" s="1" t="s">
        <v>182</v>
      </c>
      <c r="J16" t="str">
        <f t="shared" si="0"/>
        <v>true</v>
      </c>
      <c r="K16" t="str">
        <f t="shared" si="1"/>
        <v>false</v>
      </c>
    </row>
    <row r="17" spans="1:11" ht="17">
      <c r="A17" s="1">
        <v>2</v>
      </c>
      <c r="B17" s="1" t="s">
        <v>422</v>
      </c>
      <c r="C17" s="1" t="s">
        <v>455</v>
      </c>
      <c r="D17" s="1" t="str">
        <f t="shared" si="2"/>
        <v>Not Suggestive_Attack</v>
      </c>
      <c r="E17" s="1">
        <v>7</v>
      </c>
      <c r="F17" s="1" t="s">
        <v>434</v>
      </c>
      <c r="G17" s="1" t="s">
        <v>455</v>
      </c>
      <c r="H17" s="1" t="s">
        <v>434</v>
      </c>
      <c r="I17" s="1" t="s">
        <v>21</v>
      </c>
      <c r="J17" t="str">
        <f t="shared" si="0"/>
        <v>true</v>
      </c>
      <c r="K17" t="str">
        <f t="shared" si="1"/>
        <v>true</v>
      </c>
    </row>
    <row r="18" spans="1:11" ht="17">
      <c r="A18" s="1">
        <v>2</v>
      </c>
      <c r="B18" s="1" t="s">
        <v>423</v>
      </c>
      <c r="C18" s="1" t="s">
        <v>455</v>
      </c>
      <c r="D18" s="1" t="str">
        <f t="shared" si="2"/>
        <v>Not Suggestive_Defense</v>
      </c>
      <c r="E18" s="1">
        <v>8</v>
      </c>
      <c r="F18" s="1" t="s">
        <v>434</v>
      </c>
      <c r="G18" s="1" t="s">
        <v>455</v>
      </c>
      <c r="H18" s="1" t="s">
        <v>435</v>
      </c>
      <c r="I18" s="1" t="s">
        <v>21</v>
      </c>
      <c r="J18" t="str">
        <f t="shared" si="0"/>
        <v>true</v>
      </c>
      <c r="K18" t="str">
        <f t="shared" si="1"/>
        <v>false</v>
      </c>
    </row>
    <row r="19" spans="1:11" ht="17">
      <c r="A19" s="1">
        <v>2</v>
      </c>
      <c r="B19" s="1" t="s">
        <v>29</v>
      </c>
      <c r="C19" s="1" t="s">
        <v>455</v>
      </c>
      <c r="D19" s="1" t="str">
        <f t="shared" si="2"/>
        <v>Not Suggestive_Neutral</v>
      </c>
      <c r="E19" s="1">
        <v>9</v>
      </c>
      <c r="F19" s="1" t="s">
        <v>434</v>
      </c>
      <c r="G19" s="1" t="s">
        <v>455</v>
      </c>
      <c r="H19" s="1" t="s">
        <v>435</v>
      </c>
      <c r="I19" s="1" t="s">
        <v>182</v>
      </c>
      <c r="J19" t="str">
        <f t="shared" si="0"/>
        <v>true</v>
      </c>
      <c r="K19" t="str">
        <f t="shared" si="1"/>
        <v>false</v>
      </c>
    </row>
    <row r="20" spans="1:11" ht="17">
      <c r="A20" s="1">
        <v>3</v>
      </c>
      <c r="B20" s="1" t="s">
        <v>422</v>
      </c>
      <c r="C20" s="1" t="s">
        <v>425</v>
      </c>
      <c r="D20" s="1" t="str">
        <f t="shared" si="2"/>
        <v>Discouraging_Attack</v>
      </c>
      <c r="E20" s="1">
        <v>1</v>
      </c>
      <c r="F20" s="1" t="s">
        <v>434</v>
      </c>
      <c r="G20" s="1" t="s">
        <v>425</v>
      </c>
      <c r="H20" s="1" t="s">
        <v>435</v>
      </c>
      <c r="I20" s="1" t="s">
        <v>67</v>
      </c>
      <c r="J20" t="str">
        <f t="shared" si="0"/>
        <v>true</v>
      </c>
      <c r="K20" t="str">
        <f t="shared" si="1"/>
        <v>true</v>
      </c>
    </row>
    <row r="21" spans="1:11" ht="17">
      <c r="A21" s="1">
        <v>3</v>
      </c>
      <c r="B21" s="1" t="s">
        <v>423</v>
      </c>
      <c r="C21" s="1" t="s">
        <v>425</v>
      </c>
      <c r="D21" s="1" t="str">
        <f t="shared" si="2"/>
        <v>Discouraging_Defense</v>
      </c>
      <c r="E21" s="1">
        <v>2</v>
      </c>
      <c r="F21" s="1" t="s">
        <v>434</v>
      </c>
      <c r="G21" s="1" t="s">
        <v>425</v>
      </c>
      <c r="H21" s="1" t="s">
        <v>435</v>
      </c>
      <c r="I21" s="1" t="s">
        <v>21</v>
      </c>
      <c r="J21" t="str">
        <f t="shared" si="0"/>
        <v>true</v>
      </c>
      <c r="K21" t="str">
        <f t="shared" si="1"/>
        <v>true</v>
      </c>
    </row>
    <row r="22" spans="1:11" ht="17">
      <c r="A22" s="1">
        <v>3</v>
      </c>
      <c r="B22" s="1" t="s">
        <v>29</v>
      </c>
      <c r="C22" s="1" t="s">
        <v>425</v>
      </c>
      <c r="D22" s="1" t="str">
        <f t="shared" si="2"/>
        <v>Discouraging_Neutral</v>
      </c>
      <c r="E22" s="1">
        <v>3</v>
      </c>
      <c r="F22" s="1" t="s">
        <v>434</v>
      </c>
      <c r="G22" s="1" t="s">
        <v>425</v>
      </c>
      <c r="H22" s="1" t="s">
        <v>435</v>
      </c>
      <c r="I22" s="1" t="s">
        <v>182</v>
      </c>
      <c r="J22" t="str">
        <f t="shared" si="0"/>
        <v>true</v>
      </c>
      <c r="K22" t="str">
        <f t="shared" si="1"/>
        <v>true</v>
      </c>
    </row>
    <row r="23" spans="1:11" ht="17">
      <c r="A23" s="1">
        <v>3</v>
      </c>
      <c r="B23" s="1" t="s">
        <v>422</v>
      </c>
      <c r="C23" s="1" t="s">
        <v>424</v>
      </c>
      <c r="D23" s="1" t="str">
        <f t="shared" si="2"/>
        <v>Encouraging_Attack</v>
      </c>
      <c r="E23" s="1">
        <v>4</v>
      </c>
      <c r="F23" s="1" t="s">
        <v>434</v>
      </c>
      <c r="G23" s="1" t="s">
        <v>424</v>
      </c>
      <c r="H23" s="1" t="s">
        <v>435</v>
      </c>
      <c r="I23" s="1" t="s">
        <v>21</v>
      </c>
      <c r="J23" t="str">
        <f t="shared" si="0"/>
        <v>true</v>
      </c>
      <c r="K23" t="str">
        <f t="shared" si="1"/>
        <v>false</v>
      </c>
    </row>
    <row r="24" spans="1:11" ht="17">
      <c r="A24" s="1">
        <v>3</v>
      </c>
      <c r="B24" s="1" t="s">
        <v>423</v>
      </c>
      <c r="C24" s="1" t="s">
        <v>424</v>
      </c>
      <c r="D24" s="1" t="str">
        <f t="shared" si="2"/>
        <v>Encouraging_Defense</v>
      </c>
      <c r="E24" s="1">
        <v>5</v>
      </c>
      <c r="F24" s="1" t="s">
        <v>434</v>
      </c>
      <c r="G24" s="1" t="s">
        <v>424</v>
      </c>
      <c r="H24" s="1" t="s">
        <v>434</v>
      </c>
      <c r="I24" s="1" t="s">
        <v>15</v>
      </c>
      <c r="J24" t="str">
        <f t="shared" si="0"/>
        <v>true</v>
      </c>
      <c r="K24" t="str">
        <f t="shared" si="1"/>
        <v>true</v>
      </c>
    </row>
    <row r="25" spans="1:11" ht="17">
      <c r="A25" s="1">
        <v>3</v>
      </c>
      <c r="B25" s="1" t="s">
        <v>29</v>
      </c>
      <c r="C25" s="1" t="s">
        <v>424</v>
      </c>
      <c r="D25" s="1" t="str">
        <f t="shared" si="2"/>
        <v>Encouraging_Neutral</v>
      </c>
      <c r="E25" s="1">
        <v>6</v>
      </c>
      <c r="F25" s="1" t="s">
        <v>434</v>
      </c>
      <c r="G25" s="1" t="s">
        <v>424</v>
      </c>
      <c r="H25" s="1" t="s">
        <v>434</v>
      </c>
      <c r="I25" s="1" t="s">
        <v>21</v>
      </c>
      <c r="J25" t="str">
        <f t="shared" si="0"/>
        <v>true</v>
      </c>
      <c r="K25" t="str">
        <f t="shared" si="1"/>
        <v>true</v>
      </c>
    </row>
    <row r="26" spans="1:11" ht="17">
      <c r="A26" s="1">
        <v>3</v>
      </c>
      <c r="B26" s="1" t="s">
        <v>422</v>
      </c>
      <c r="C26" s="1" t="s">
        <v>455</v>
      </c>
      <c r="D26" s="1" t="str">
        <f t="shared" si="2"/>
        <v>Not Suggestive_Attack</v>
      </c>
      <c r="E26" s="1">
        <v>7</v>
      </c>
      <c r="F26" s="1" t="s">
        <v>434</v>
      </c>
      <c r="G26" s="1" t="s">
        <v>424</v>
      </c>
      <c r="H26" s="1" t="s">
        <v>434</v>
      </c>
      <c r="I26" s="1" t="s">
        <v>21</v>
      </c>
      <c r="J26" t="str">
        <f t="shared" si="0"/>
        <v>false</v>
      </c>
      <c r="K26" t="str">
        <f t="shared" si="1"/>
        <v>true</v>
      </c>
    </row>
    <row r="27" spans="1:11" ht="17">
      <c r="A27" s="1">
        <v>3</v>
      </c>
      <c r="B27" s="1" t="s">
        <v>423</v>
      </c>
      <c r="C27" s="1" t="s">
        <v>455</v>
      </c>
      <c r="D27" s="1" t="str">
        <f t="shared" si="2"/>
        <v>Not Suggestive_Defense</v>
      </c>
      <c r="E27" s="1">
        <v>8</v>
      </c>
      <c r="F27" s="1" t="s">
        <v>434</v>
      </c>
      <c r="G27" s="1" t="s">
        <v>424</v>
      </c>
      <c r="H27" s="1" t="s">
        <v>435</v>
      </c>
      <c r="I27" s="1" t="s">
        <v>15</v>
      </c>
      <c r="J27" t="str">
        <f t="shared" si="0"/>
        <v>false</v>
      </c>
      <c r="K27" t="str">
        <f t="shared" si="1"/>
        <v>false</v>
      </c>
    </row>
    <row r="28" spans="1:11" ht="17">
      <c r="A28" s="1">
        <v>3</v>
      </c>
      <c r="B28" s="1" t="s">
        <v>29</v>
      </c>
      <c r="C28" s="1" t="s">
        <v>455</v>
      </c>
      <c r="D28" s="1" t="str">
        <f t="shared" si="2"/>
        <v>Not Suggestive_Neutral</v>
      </c>
      <c r="E28" s="1">
        <v>9</v>
      </c>
      <c r="F28" s="1" t="s">
        <v>434</v>
      </c>
      <c r="G28" s="1" t="s">
        <v>455</v>
      </c>
      <c r="H28" s="1" t="s">
        <v>435</v>
      </c>
      <c r="I28" s="1" t="s">
        <v>182</v>
      </c>
      <c r="J28" t="str">
        <f t="shared" si="0"/>
        <v>true</v>
      </c>
      <c r="K28" t="str">
        <f t="shared" si="1"/>
        <v>false</v>
      </c>
    </row>
    <row r="29" spans="1:11" ht="17">
      <c r="A29" s="1">
        <v>4</v>
      </c>
      <c r="B29" s="1" t="s">
        <v>422</v>
      </c>
      <c r="C29" s="1" t="s">
        <v>425</v>
      </c>
      <c r="D29" s="1" t="str">
        <f t="shared" si="2"/>
        <v>Discouraging_Attack</v>
      </c>
      <c r="E29" s="1">
        <v>1</v>
      </c>
      <c r="F29" s="1" t="s">
        <v>434</v>
      </c>
      <c r="G29" s="1" t="s">
        <v>425</v>
      </c>
      <c r="H29" s="1" t="s">
        <v>435</v>
      </c>
      <c r="I29" s="1" t="s">
        <v>21</v>
      </c>
      <c r="J29" t="str">
        <f t="shared" si="0"/>
        <v>true</v>
      </c>
      <c r="K29" t="str">
        <f t="shared" si="1"/>
        <v>true</v>
      </c>
    </row>
    <row r="30" spans="1:11" ht="17">
      <c r="A30" s="1">
        <v>4</v>
      </c>
      <c r="B30" s="1" t="s">
        <v>423</v>
      </c>
      <c r="C30" s="1" t="s">
        <v>425</v>
      </c>
      <c r="D30" s="1" t="str">
        <f t="shared" si="2"/>
        <v>Discouraging_Defense</v>
      </c>
      <c r="E30" s="1">
        <v>2</v>
      </c>
      <c r="F30" s="1" t="s">
        <v>434</v>
      </c>
      <c r="G30" s="1" t="s">
        <v>425</v>
      </c>
      <c r="H30" s="1" t="s">
        <v>435</v>
      </c>
      <c r="I30" s="1" t="s">
        <v>21</v>
      </c>
      <c r="J30" t="str">
        <f t="shared" si="0"/>
        <v>true</v>
      </c>
      <c r="K30" t="str">
        <f t="shared" si="1"/>
        <v>true</v>
      </c>
    </row>
    <row r="31" spans="1:11" ht="17">
      <c r="A31" s="1">
        <v>4</v>
      </c>
      <c r="B31" s="1" t="s">
        <v>29</v>
      </c>
      <c r="C31" s="1" t="s">
        <v>425</v>
      </c>
      <c r="D31" s="1" t="str">
        <f t="shared" si="2"/>
        <v>Discouraging_Neutral</v>
      </c>
      <c r="E31" s="1">
        <v>3</v>
      </c>
      <c r="F31" s="1" t="s">
        <v>434</v>
      </c>
      <c r="G31" s="1" t="s">
        <v>425</v>
      </c>
      <c r="H31" s="1" t="s">
        <v>435</v>
      </c>
      <c r="I31" s="1" t="s">
        <v>182</v>
      </c>
      <c r="J31" t="str">
        <f t="shared" si="0"/>
        <v>true</v>
      </c>
      <c r="K31" t="str">
        <f t="shared" si="1"/>
        <v>true</v>
      </c>
    </row>
    <row r="32" spans="1:11" ht="17">
      <c r="A32" s="1">
        <v>4</v>
      </c>
      <c r="B32" s="1" t="s">
        <v>422</v>
      </c>
      <c r="C32" s="1" t="s">
        <v>424</v>
      </c>
      <c r="D32" s="1" t="str">
        <f t="shared" si="2"/>
        <v>Encouraging_Attack</v>
      </c>
      <c r="E32" s="1">
        <v>4</v>
      </c>
      <c r="F32" s="1" t="s">
        <v>434</v>
      </c>
      <c r="G32" s="1" t="s">
        <v>424</v>
      </c>
      <c r="H32" s="1" t="s">
        <v>434</v>
      </c>
      <c r="I32" s="1" t="s">
        <v>15</v>
      </c>
      <c r="J32" t="str">
        <f t="shared" si="0"/>
        <v>true</v>
      </c>
      <c r="K32" t="str">
        <f t="shared" si="1"/>
        <v>true</v>
      </c>
    </row>
    <row r="33" spans="1:11" s="4" customFormat="1" ht="17">
      <c r="A33" s="1">
        <v>4</v>
      </c>
      <c r="B33" s="1" t="s">
        <v>423</v>
      </c>
      <c r="C33" s="1" t="s">
        <v>424</v>
      </c>
      <c r="D33" s="1" t="str">
        <f t="shared" si="2"/>
        <v>Encouraging_Defense</v>
      </c>
      <c r="E33" s="1">
        <v>5</v>
      </c>
      <c r="F33" s="1" t="s">
        <v>434</v>
      </c>
      <c r="G33" s="1" t="s">
        <v>455</v>
      </c>
      <c r="H33" s="1" t="s">
        <v>434</v>
      </c>
      <c r="I33" s="1" t="s">
        <v>21</v>
      </c>
      <c r="J33" t="str">
        <f t="shared" si="0"/>
        <v>false</v>
      </c>
      <c r="K33" t="str">
        <f t="shared" si="1"/>
        <v>true</v>
      </c>
    </row>
    <row r="34" spans="1:11" ht="17">
      <c r="A34" s="1">
        <v>4</v>
      </c>
      <c r="B34" s="1" t="s">
        <v>29</v>
      </c>
      <c r="C34" s="1" t="s">
        <v>424</v>
      </c>
      <c r="D34" s="1" t="str">
        <f t="shared" si="2"/>
        <v>Encouraging_Neutral</v>
      </c>
      <c r="E34" s="1">
        <v>6</v>
      </c>
      <c r="F34" s="1" t="s">
        <v>434</v>
      </c>
      <c r="G34" s="1" t="s">
        <v>424</v>
      </c>
      <c r="H34" s="1" t="s">
        <v>435</v>
      </c>
      <c r="I34" s="1" t="s">
        <v>21</v>
      </c>
      <c r="J34" t="str">
        <f t="shared" ref="J34:J65" si="3">IF(C34=G34,"true","false")</f>
        <v>true</v>
      </c>
      <c r="K34" t="str">
        <f t="shared" ref="K34:K65" si="4">IF(OR(AND(C34="Encouraging",H34="yes"),AND(C34="Discouraging",H34="no"),AND(C34="Not Suggestive",H34="yes")),"true","false")</f>
        <v>false</v>
      </c>
    </row>
    <row r="35" spans="1:11" ht="17">
      <c r="A35" s="1">
        <v>4</v>
      </c>
      <c r="B35" s="1" t="s">
        <v>422</v>
      </c>
      <c r="C35" s="1" t="s">
        <v>455</v>
      </c>
      <c r="D35" s="1" t="str">
        <f t="shared" si="2"/>
        <v>Not Suggestive_Attack</v>
      </c>
      <c r="E35" s="1">
        <v>7</v>
      </c>
      <c r="F35" s="1" t="s">
        <v>434</v>
      </c>
      <c r="G35" s="1" t="s">
        <v>424</v>
      </c>
      <c r="H35" s="1" t="s">
        <v>435</v>
      </c>
      <c r="I35" s="1" t="s">
        <v>21</v>
      </c>
      <c r="J35" t="str">
        <f t="shared" si="3"/>
        <v>false</v>
      </c>
      <c r="K35" t="str">
        <f t="shared" si="4"/>
        <v>false</v>
      </c>
    </row>
    <row r="36" spans="1:11" ht="17">
      <c r="A36" s="5">
        <v>4</v>
      </c>
      <c r="B36" s="5" t="s">
        <v>423</v>
      </c>
      <c r="C36" s="5" t="s">
        <v>455</v>
      </c>
      <c r="D36" s="1" t="str">
        <f t="shared" si="2"/>
        <v>Not Suggestive_Defense</v>
      </c>
      <c r="E36" s="1">
        <v>8</v>
      </c>
      <c r="F36" s="5" t="s">
        <v>435</v>
      </c>
      <c r="G36" s="5" t="s">
        <v>455</v>
      </c>
      <c r="H36" s="5" t="s">
        <v>435</v>
      </c>
      <c r="I36" s="5" t="s">
        <v>15</v>
      </c>
      <c r="J36" s="4" t="str">
        <f t="shared" si="3"/>
        <v>true</v>
      </c>
      <c r="K36" t="str">
        <f t="shared" si="4"/>
        <v>false</v>
      </c>
    </row>
    <row r="37" spans="1:11" s="4" customFormat="1" ht="17">
      <c r="A37" s="5">
        <v>4</v>
      </c>
      <c r="B37" s="5" t="s">
        <v>29</v>
      </c>
      <c r="C37" s="5" t="s">
        <v>455</v>
      </c>
      <c r="D37" s="1" t="str">
        <f t="shared" si="2"/>
        <v>Not Suggestive_Neutral</v>
      </c>
      <c r="E37" s="1">
        <v>9</v>
      </c>
      <c r="F37" s="5" t="s">
        <v>435</v>
      </c>
      <c r="G37" s="5" t="s">
        <v>455</v>
      </c>
      <c r="H37" s="5" t="s">
        <v>435</v>
      </c>
      <c r="I37" s="5" t="s">
        <v>21</v>
      </c>
      <c r="J37" s="4" t="str">
        <f t="shared" si="3"/>
        <v>true</v>
      </c>
      <c r="K37" t="str">
        <f t="shared" si="4"/>
        <v>false</v>
      </c>
    </row>
    <row r="38" spans="1:11" ht="17">
      <c r="A38" s="1">
        <v>5</v>
      </c>
      <c r="B38" s="1" t="s">
        <v>422</v>
      </c>
      <c r="C38" s="1" t="s">
        <v>425</v>
      </c>
      <c r="D38" s="1" t="str">
        <f t="shared" si="2"/>
        <v>Discouraging_Attack</v>
      </c>
      <c r="E38" s="1">
        <v>1</v>
      </c>
      <c r="F38" s="1" t="s">
        <v>434</v>
      </c>
      <c r="G38" s="1" t="s">
        <v>425</v>
      </c>
      <c r="H38" s="1" t="s">
        <v>435</v>
      </c>
      <c r="I38" s="1" t="s">
        <v>21</v>
      </c>
      <c r="J38" t="str">
        <f t="shared" si="3"/>
        <v>true</v>
      </c>
      <c r="K38" t="str">
        <f t="shared" si="4"/>
        <v>true</v>
      </c>
    </row>
    <row r="39" spans="1:11" ht="17">
      <c r="A39" s="1">
        <v>5</v>
      </c>
      <c r="B39" s="1" t="s">
        <v>423</v>
      </c>
      <c r="C39" s="1" t="s">
        <v>425</v>
      </c>
      <c r="D39" s="1" t="str">
        <f t="shared" si="2"/>
        <v>Discouraging_Defense</v>
      </c>
      <c r="E39" s="1">
        <v>2</v>
      </c>
      <c r="F39" s="1" t="s">
        <v>434</v>
      </c>
      <c r="G39" s="1" t="s">
        <v>425</v>
      </c>
      <c r="H39" s="1" t="s">
        <v>435</v>
      </c>
      <c r="I39" s="1" t="s">
        <v>21</v>
      </c>
      <c r="J39" t="str">
        <f t="shared" si="3"/>
        <v>true</v>
      </c>
      <c r="K39" t="str">
        <f t="shared" si="4"/>
        <v>true</v>
      </c>
    </row>
    <row r="40" spans="1:11" ht="17">
      <c r="A40" s="1">
        <v>5</v>
      </c>
      <c r="B40" s="1" t="s">
        <v>29</v>
      </c>
      <c r="C40" s="1" t="s">
        <v>425</v>
      </c>
      <c r="D40" s="1" t="str">
        <f t="shared" si="2"/>
        <v>Discouraging_Neutral</v>
      </c>
      <c r="E40" s="1">
        <v>3</v>
      </c>
      <c r="F40" s="1" t="s">
        <v>434</v>
      </c>
      <c r="G40" s="1" t="s">
        <v>425</v>
      </c>
      <c r="H40" s="1" t="s">
        <v>435</v>
      </c>
      <c r="I40" s="1" t="s">
        <v>182</v>
      </c>
      <c r="J40" t="str">
        <f t="shared" si="3"/>
        <v>true</v>
      </c>
      <c r="K40" t="str">
        <f t="shared" si="4"/>
        <v>true</v>
      </c>
    </row>
    <row r="41" spans="1:11" ht="17">
      <c r="A41" s="1">
        <v>5</v>
      </c>
      <c r="B41" s="1" t="s">
        <v>422</v>
      </c>
      <c r="C41" s="1" t="s">
        <v>424</v>
      </c>
      <c r="D41" s="1" t="str">
        <f t="shared" si="2"/>
        <v>Encouraging_Attack</v>
      </c>
      <c r="E41" s="1">
        <v>4</v>
      </c>
      <c r="F41" s="1" t="s">
        <v>434</v>
      </c>
      <c r="G41" s="1" t="s">
        <v>424</v>
      </c>
      <c r="H41" s="1" t="s">
        <v>434</v>
      </c>
      <c r="I41" s="1" t="s">
        <v>15</v>
      </c>
      <c r="J41" t="str">
        <f t="shared" si="3"/>
        <v>true</v>
      </c>
      <c r="K41" t="str">
        <f t="shared" si="4"/>
        <v>true</v>
      </c>
    </row>
    <row r="42" spans="1:11" ht="17">
      <c r="A42" s="1">
        <v>5</v>
      </c>
      <c r="B42" s="1" t="s">
        <v>423</v>
      </c>
      <c r="C42" s="1" t="s">
        <v>424</v>
      </c>
      <c r="D42" s="1" t="str">
        <f t="shared" si="2"/>
        <v>Encouraging_Defense</v>
      </c>
      <c r="E42" s="1">
        <v>5</v>
      </c>
      <c r="F42" s="1" t="s">
        <v>434</v>
      </c>
      <c r="G42" s="1" t="s">
        <v>424</v>
      </c>
      <c r="H42" s="1" t="s">
        <v>434</v>
      </c>
      <c r="I42" s="1" t="s">
        <v>21</v>
      </c>
      <c r="J42" t="str">
        <f t="shared" si="3"/>
        <v>true</v>
      </c>
      <c r="K42" t="str">
        <f t="shared" si="4"/>
        <v>true</v>
      </c>
    </row>
    <row r="43" spans="1:11" ht="17">
      <c r="A43" s="1">
        <v>5</v>
      </c>
      <c r="B43" s="1" t="s">
        <v>29</v>
      </c>
      <c r="C43" s="1" t="s">
        <v>424</v>
      </c>
      <c r="D43" s="1" t="str">
        <f t="shared" si="2"/>
        <v>Encouraging_Neutral</v>
      </c>
      <c r="E43" s="1">
        <v>6</v>
      </c>
      <c r="F43" s="1" t="s">
        <v>434</v>
      </c>
      <c r="G43" s="1" t="s">
        <v>424</v>
      </c>
      <c r="H43" s="1" t="s">
        <v>434</v>
      </c>
      <c r="I43" s="1" t="s">
        <v>15</v>
      </c>
      <c r="J43" t="str">
        <f t="shared" si="3"/>
        <v>true</v>
      </c>
      <c r="K43" t="str">
        <f t="shared" si="4"/>
        <v>true</v>
      </c>
    </row>
    <row r="44" spans="1:11" ht="17">
      <c r="A44" s="1">
        <v>5</v>
      </c>
      <c r="B44" s="1" t="s">
        <v>422</v>
      </c>
      <c r="C44" s="1" t="s">
        <v>455</v>
      </c>
      <c r="D44" s="1" t="str">
        <f t="shared" si="2"/>
        <v>Not Suggestive_Attack</v>
      </c>
      <c r="E44" s="1">
        <v>7</v>
      </c>
      <c r="F44" s="1" t="s">
        <v>434</v>
      </c>
      <c r="G44" s="1" t="s">
        <v>455</v>
      </c>
      <c r="H44" s="1" t="s">
        <v>434</v>
      </c>
      <c r="I44" s="1" t="s">
        <v>15</v>
      </c>
      <c r="J44" t="str">
        <f t="shared" si="3"/>
        <v>true</v>
      </c>
      <c r="K44" t="str">
        <f t="shared" si="4"/>
        <v>true</v>
      </c>
    </row>
    <row r="45" spans="1:11" ht="17">
      <c r="A45" s="1">
        <v>5</v>
      </c>
      <c r="B45" s="1" t="s">
        <v>423</v>
      </c>
      <c r="C45" s="1" t="s">
        <v>455</v>
      </c>
      <c r="D45" s="1" t="str">
        <f t="shared" si="2"/>
        <v>Not Suggestive_Defense</v>
      </c>
      <c r="E45" s="1">
        <v>8</v>
      </c>
      <c r="F45" s="1" t="s">
        <v>434</v>
      </c>
      <c r="G45" s="1" t="s">
        <v>424</v>
      </c>
      <c r="H45" s="1" t="s">
        <v>434</v>
      </c>
      <c r="I45" s="1" t="s">
        <v>21</v>
      </c>
      <c r="J45" t="str">
        <f t="shared" si="3"/>
        <v>false</v>
      </c>
      <c r="K45" t="str">
        <f t="shared" si="4"/>
        <v>true</v>
      </c>
    </row>
    <row r="46" spans="1:11" ht="17">
      <c r="A46" s="1">
        <v>5</v>
      </c>
      <c r="B46" s="1" t="s">
        <v>29</v>
      </c>
      <c r="C46" s="1" t="s">
        <v>455</v>
      </c>
      <c r="D46" s="1" t="str">
        <f t="shared" si="2"/>
        <v>Not Suggestive_Neutral</v>
      </c>
      <c r="E46" s="1">
        <v>9</v>
      </c>
      <c r="F46" s="1" t="s">
        <v>434</v>
      </c>
      <c r="G46" s="1" t="s">
        <v>455</v>
      </c>
      <c r="H46" s="1" t="s">
        <v>435</v>
      </c>
      <c r="I46" s="1" t="s">
        <v>182</v>
      </c>
      <c r="J46" t="str">
        <f t="shared" si="3"/>
        <v>true</v>
      </c>
      <c r="K46" t="str">
        <f t="shared" si="4"/>
        <v>false</v>
      </c>
    </row>
    <row r="47" spans="1:11" ht="17">
      <c r="A47" s="1">
        <v>6</v>
      </c>
      <c r="B47" s="1" t="s">
        <v>422</v>
      </c>
      <c r="C47" s="1" t="s">
        <v>425</v>
      </c>
      <c r="D47" s="1" t="str">
        <f t="shared" si="2"/>
        <v>Discouraging_Attack</v>
      </c>
      <c r="E47" s="1">
        <v>1</v>
      </c>
      <c r="F47" s="1" t="s">
        <v>434</v>
      </c>
      <c r="G47" s="1" t="s">
        <v>425</v>
      </c>
      <c r="H47" s="1" t="s">
        <v>435</v>
      </c>
      <c r="I47" s="1" t="s">
        <v>67</v>
      </c>
      <c r="J47" t="str">
        <f t="shared" si="3"/>
        <v>true</v>
      </c>
      <c r="K47" t="str">
        <f t="shared" si="4"/>
        <v>true</v>
      </c>
    </row>
    <row r="48" spans="1:11" ht="17">
      <c r="A48" s="1">
        <v>6</v>
      </c>
      <c r="B48" s="1" t="s">
        <v>423</v>
      </c>
      <c r="C48" s="1" t="s">
        <v>425</v>
      </c>
      <c r="D48" s="1" t="str">
        <f t="shared" si="2"/>
        <v>Discouraging_Defense</v>
      </c>
      <c r="E48" s="1">
        <v>2</v>
      </c>
      <c r="F48" s="1" t="s">
        <v>434</v>
      </c>
      <c r="G48" s="1" t="s">
        <v>425</v>
      </c>
      <c r="H48" s="1" t="s">
        <v>434</v>
      </c>
      <c r="I48" s="1" t="s">
        <v>67</v>
      </c>
      <c r="J48" t="str">
        <f t="shared" si="3"/>
        <v>true</v>
      </c>
      <c r="K48" t="str">
        <f t="shared" si="4"/>
        <v>false</v>
      </c>
    </row>
    <row r="49" spans="1:11" ht="17">
      <c r="A49" s="1">
        <v>6</v>
      </c>
      <c r="B49" s="1" t="s">
        <v>29</v>
      </c>
      <c r="C49" s="1" t="s">
        <v>425</v>
      </c>
      <c r="D49" s="1" t="str">
        <f t="shared" si="2"/>
        <v>Discouraging_Neutral</v>
      </c>
      <c r="E49" s="1">
        <v>3</v>
      </c>
      <c r="F49" s="1" t="s">
        <v>434</v>
      </c>
      <c r="G49" s="1" t="s">
        <v>425</v>
      </c>
      <c r="H49" s="1" t="s">
        <v>435</v>
      </c>
      <c r="I49" s="1" t="s">
        <v>21</v>
      </c>
      <c r="J49" t="str">
        <f t="shared" si="3"/>
        <v>true</v>
      </c>
      <c r="K49" t="str">
        <f t="shared" si="4"/>
        <v>true</v>
      </c>
    </row>
    <row r="50" spans="1:11" ht="17">
      <c r="A50" s="1">
        <v>6</v>
      </c>
      <c r="B50" s="1" t="s">
        <v>422</v>
      </c>
      <c r="C50" s="1" t="s">
        <v>424</v>
      </c>
      <c r="D50" s="1" t="str">
        <f t="shared" si="2"/>
        <v>Encouraging_Attack</v>
      </c>
      <c r="E50" s="1">
        <v>4</v>
      </c>
      <c r="F50" s="1" t="s">
        <v>434</v>
      </c>
      <c r="G50" s="1" t="s">
        <v>424</v>
      </c>
      <c r="H50" s="1" t="s">
        <v>434</v>
      </c>
      <c r="I50" s="1" t="s">
        <v>15</v>
      </c>
      <c r="J50" t="str">
        <f t="shared" si="3"/>
        <v>true</v>
      </c>
      <c r="K50" t="str">
        <f t="shared" si="4"/>
        <v>true</v>
      </c>
    </row>
    <row r="51" spans="1:11" ht="17">
      <c r="A51" s="1">
        <v>6</v>
      </c>
      <c r="B51" s="1" t="s">
        <v>423</v>
      </c>
      <c r="C51" s="1" t="s">
        <v>424</v>
      </c>
      <c r="D51" s="1" t="str">
        <f t="shared" si="2"/>
        <v>Encouraging_Defense</v>
      </c>
      <c r="E51" s="1">
        <v>5</v>
      </c>
      <c r="F51" s="1" t="s">
        <v>434</v>
      </c>
      <c r="G51" s="1" t="s">
        <v>424</v>
      </c>
      <c r="H51" s="1" t="s">
        <v>434</v>
      </c>
      <c r="I51" s="1" t="s">
        <v>15</v>
      </c>
      <c r="J51" t="str">
        <f t="shared" si="3"/>
        <v>true</v>
      </c>
      <c r="K51" t="str">
        <f t="shared" si="4"/>
        <v>true</v>
      </c>
    </row>
    <row r="52" spans="1:11" ht="17">
      <c r="A52" s="1">
        <v>6</v>
      </c>
      <c r="B52" s="1" t="s">
        <v>29</v>
      </c>
      <c r="C52" s="1" t="s">
        <v>424</v>
      </c>
      <c r="D52" s="1" t="str">
        <f t="shared" si="2"/>
        <v>Encouraging_Neutral</v>
      </c>
      <c r="E52" s="1">
        <v>6</v>
      </c>
      <c r="F52" s="1" t="s">
        <v>434</v>
      </c>
      <c r="G52" s="1" t="s">
        <v>424</v>
      </c>
      <c r="H52" s="1" t="s">
        <v>434</v>
      </c>
      <c r="I52" s="1" t="s">
        <v>15</v>
      </c>
      <c r="J52" t="str">
        <f t="shared" si="3"/>
        <v>true</v>
      </c>
      <c r="K52" t="str">
        <f t="shared" si="4"/>
        <v>true</v>
      </c>
    </row>
    <row r="53" spans="1:11" ht="17">
      <c r="A53" s="1">
        <v>6</v>
      </c>
      <c r="B53" s="1" t="s">
        <v>422</v>
      </c>
      <c r="C53" s="1" t="s">
        <v>455</v>
      </c>
      <c r="D53" s="1" t="str">
        <f t="shared" si="2"/>
        <v>Not Suggestive_Attack</v>
      </c>
      <c r="E53" s="1">
        <v>7</v>
      </c>
      <c r="F53" s="1" t="s">
        <v>434</v>
      </c>
      <c r="G53" s="1" t="s">
        <v>455</v>
      </c>
      <c r="H53" s="1" t="s">
        <v>435</v>
      </c>
      <c r="I53" s="1" t="s">
        <v>21</v>
      </c>
      <c r="J53" t="str">
        <f t="shared" si="3"/>
        <v>true</v>
      </c>
      <c r="K53" t="str">
        <f t="shared" si="4"/>
        <v>false</v>
      </c>
    </row>
    <row r="54" spans="1:11" ht="17">
      <c r="A54" s="1">
        <v>6</v>
      </c>
      <c r="B54" s="1" t="s">
        <v>423</v>
      </c>
      <c r="C54" s="1" t="s">
        <v>455</v>
      </c>
      <c r="D54" s="1" t="str">
        <f t="shared" si="2"/>
        <v>Not Suggestive_Defense</v>
      </c>
      <c r="E54" s="1">
        <v>8</v>
      </c>
      <c r="F54" s="1" t="s">
        <v>434</v>
      </c>
      <c r="G54" s="1" t="s">
        <v>455</v>
      </c>
      <c r="H54" s="1" t="s">
        <v>435</v>
      </c>
      <c r="I54" s="1" t="s">
        <v>21</v>
      </c>
      <c r="J54" t="str">
        <f t="shared" si="3"/>
        <v>true</v>
      </c>
      <c r="K54" t="str">
        <f t="shared" si="4"/>
        <v>false</v>
      </c>
    </row>
    <row r="55" spans="1:11" ht="17">
      <c r="A55" s="1">
        <v>6</v>
      </c>
      <c r="B55" s="1" t="s">
        <v>29</v>
      </c>
      <c r="C55" s="1" t="s">
        <v>455</v>
      </c>
      <c r="D55" s="1" t="str">
        <f t="shared" si="2"/>
        <v>Not Suggestive_Neutral</v>
      </c>
      <c r="E55" s="1">
        <v>9</v>
      </c>
      <c r="F55" s="1" t="s">
        <v>434</v>
      </c>
      <c r="G55" s="1" t="s">
        <v>455</v>
      </c>
      <c r="H55" s="1" t="s">
        <v>435</v>
      </c>
      <c r="I55" s="1" t="s">
        <v>182</v>
      </c>
      <c r="J55" t="str">
        <f t="shared" si="3"/>
        <v>true</v>
      </c>
      <c r="K55" t="str">
        <f t="shared" si="4"/>
        <v>false</v>
      </c>
    </row>
    <row r="56" spans="1:11" ht="17">
      <c r="A56" s="1">
        <v>7</v>
      </c>
      <c r="B56" s="1" t="s">
        <v>422</v>
      </c>
      <c r="C56" s="1" t="s">
        <v>425</v>
      </c>
      <c r="D56" s="1" t="str">
        <f t="shared" si="2"/>
        <v>Discouraging_Attack</v>
      </c>
      <c r="E56" s="1">
        <v>1</v>
      </c>
      <c r="F56" s="1" t="s">
        <v>434</v>
      </c>
      <c r="G56" s="1" t="s">
        <v>425</v>
      </c>
      <c r="H56" s="1" t="s">
        <v>434</v>
      </c>
      <c r="I56" s="1" t="s">
        <v>21</v>
      </c>
      <c r="J56" t="str">
        <f t="shared" si="3"/>
        <v>true</v>
      </c>
      <c r="K56" t="str">
        <f t="shared" si="4"/>
        <v>false</v>
      </c>
    </row>
    <row r="57" spans="1:11" ht="17">
      <c r="A57" s="1">
        <v>7</v>
      </c>
      <c r="B57" s="1" t="s">
        <v>423</v>
      </c>
      <c r="C57" s="1" t="s">
        <v>425</v>
      </c>
      <c r="D57" s="1" t="str">
        <f t="shared" si="2"/>
        <v>Discouraging_Defense</v>
      </c>
      <c r="E57" s="1">
        <v>2</v>
      </c>
      <c r="F57" s="1" t="s">
        <v>434</v>
      </c>
      <c r="G57" s="1" t="s">
        <v>425</v>
      </c>
      <c r="H57" s="1" t="s">
        <v>434</v>
      </c>
      <c r="I57" s="1" t="s">
        <v>67</v>
      </c>
      <c r="J57" t="str">
        <f t="shared" si="3"/>
        <v>true</v>
      </c>
      <c r="K57" t="str">
        <f t="shared" si="4"/>
        <v>false</v>
      </c>
    </row>
    <row r="58" spans="1:11" ht="17">
      <c r="A58" s="1">
        <v>7</v>
      </c>
      <c r="B58" s="1" t="s">
        <v>29</v>
      </c>
      <c r="C58" s="1" t="s">
        <v>425</v>
      </c>
      <c r="D58" s="1" t="str">
        <f t="shared" si="2"/>
        <v>Discouraging_Neutral</v>
      </c>
      <c r="E58" s="1">
        <v>3</v>
      </c>
      <c r="F58" s="1" t="s">
        <v>434</v>
      </c>
      <c r="G58" s="1" t="s">
        <v>425</v>
      </c>
      <c r="H58" s="1" t="s">
        <v>435</v>
      </c>
      <c r="I58" s="1" t="s">
        <v>182</v>
      </c>
      <c r="J58" t="str">
        <f t="shared" si="3"/>
        <v>true</v>
      </c>
      <c r="K58" t="str">
        <f t="shared" si="4"/>
        <v>true</v>
      </c>
    </row>
    <row r="59" spans="1:11" ht="17">
      <c r="A59" s="1">
        <v>7</v>
      </c>
      <c r="B59" s="1" t="s">
        <v>422</v>
      </c>
      <c r="C59" s="1" t="s">
        <v>424</v>
      </c>
      <c r="D59" s="1" t="str">
        <f t="shared" si="2"/>
        <v>Encouraging_Attack</v>
      </c>
      <c r="E59" s="1">
        <v>4</v>
      </c>
      <c r="F59" s="1" t="s">
        <v>434</v>
      </c>
      <c r="G59" s="1" t="s">
        <v>455</v>
      </c>
      <c r="H59" s="1" t="s">
        <v>434</v>
      </c>
      <c r="I59" s="1" t="s">
        <v>21</v>
      </c>
      <c r="J59" t="str">
        <f t="shared" si="3"/>
        <v>false</v>
      </c>
      <c r="K59" t="str">
        <f t="shared" si="4"/>
        <v>true</v>
      </c>
    </row>
    <row r="60" spans="1:11" ht="17">
      <c r="A60" s="1">
        <v>7</v>
      </c>
      <c r="B60" s="1" t="s">
        <v>423</v>
      </c>
      <c r="C60" s="1" t="s">
        <v>424</v>
      </c>
      <c r="D60" s="1" t="str">
        <f t="shared" si="2"/>
        <v>Encouraging_Defense</v>
      </c>
      <c r="E60" s="1">
        <v>5</v>
      </c>
      <c r="F60" s="1" t="s">
        <v>434</v>
      </c>
      <c r="G60" s="1" t="s">
        <v>424</v>
      </c>
      <c r="H60" s="1" t="s">
        <v>435</v>
      </c>
      <c r="I60" s="1" t="s">
        <v>182</v>
      </c>
      <c r="J60" t="str">
        <f t="shared" si="3"/>
        <v>true</v>
      </c>
      <c r="K60" t="str">
        <f t="shared" si="4"/>
        <v>false</v>
      </c>
    </row>
    <row r="61" spans="1:11" ht="17">
      <c r="A61" s="1">
        <v>7</v>
      </c>
      <c r="B61" s="1" t="s">
        <v>29</v>
      </c>
      <c r="C61" s="1" t="s">
        <v>424</v>
      </c>
      <c r="D61" s="1" t="str">
        <f t="shared" si="2"/>
        <v>Encouraging_Neutral</v>
      </c>
      <c r="E61" s="1">
        <v>6</v>
      </c>
      <c r="F61" s="1" t="s">
        <v>434</v>
      </c>
      <c r="G61" s="1" t="s">
        <v>424</v>
      </c>
      <c r="H61" s="1" t="s">
        <v>435</v>
      </c>
      <c r="I61" s="1" t="s">
        <v>182</v>
      </c>
      <c r="J61" t="str">
        <f t="shared" si="3"/>
        <v>true</v>
      </c>
      <c r="K61" t="str">
        <f t="shared" si="4"/>
        <v>false</v>
      </c>
    </row>
    <row r="62" spans="1:11" ht="17">
      <c r="A62" s="1">
        <v>7</v>
      </c>
      <c r="B62" s="1" t="s">
        <v>422</v>
      </c>
      <c r="C62" s="1" t="s">
        <v>455</v>
      </c>
      <c r="D62" s="1" t="str">
        <f t="shared" si="2"/>
        <v>Not Suggestive_Attack</v>
      </c>
      <c r="E62" s="1">
        <v>7</v>
      </c>
      <c r="F62" s="1" t="s">
        <v>434</v>
      </c>
      <c r="G62" s="1" t="s">
        <v>455</v>
      </c>
      <c r="H62" s="1" t="s">
        <v>435</v>
      </c>
      <c r="I62" s="1" t="s">
        <v>21</v>
      </c>
      <c r="J62" t="str">
        <f t="shared" si="3"/>
        <v>true</v>
      </c>
      <c r="K62" t="str">
        <f t="shared" si="4"/>
        <v>false</v>
      </c>
    </row>
    <row r="63" spans="1:11" ht="17">
      <c r="A63" s="1">
        <v>7</v>
      </c>
      <c r="B63" s="1" t="s">
        <v>423</v>
      </c>
      <c r="C63" s="1" t="s">
        <v>455</v>
      </c>
      <c r="D63" s="1" t="str">
        <f t="shared" si="2"/>
        <v>Not Suggestive_Defense</v>
      </c>
      <c r="E63" s="1">
        <v>8</v>
      </c>
      <c r="F63" s="1" t="s">
        <v>434</v>
      </c>
      <c r="G63" s="1" t="s">
        <v>455</v>
      </c>
      <c r="H63" s="1" t="s">
        <v>435</v>
      </c>
      <c r="I63" s="1" t="s">
        <v>67</v>
      </c>
      <c r="J63" t="str">
        <f t="shared" si="3"/>
        <v>true</v>
      </c>
      <c r="K63" t="str">
        <f t="shared" si="4"/>
        <v>false</v>
      </c>
    </row>
    <row r="64" spans="1:11" ht="17">
      <c r="A64" s="1">
        <v>7</v>
      </c>
      <c r="B64" s="1" t="s">
        <v>29</v>
      </c>
      <c r="C64" s="1" t="s">
        <v>455</v>
      </c>
      <c r="D64" s="1" t="str">
        <f t="shared" si="2"/>
        <v>Not Suggestive_Neutral</v>
      </c>
      <c r="E64" s="1">
        <v>9</v>
      </c>
      <c r="F64" s="1" t="s">
        <v>434</v>
      </c>
      <c r="G64" s="1" t="s">
        <v>455</v>
      </c>
      <c r="H64" s="1" t="s">
        <v>435</v>
      </c>
      <c r="I64" s="1" t="s">
        <v>182</v>
      </c>
      <c r="J64" t="str">
        <f t="shared" si="3"/>
        <v>true</v>
      </c>
      <c r="K64" t="str">
        <f t="shared" si="4"/>
        <v>false</v>
      </c>
    </row>
    <row r="65" spans="1:11" ht="17">
      <c r="A65" s="1">
        <v>8</v>
      </c>
      <c r="B65" s="1" t="s">
        <v>422</v>
      </c>
      <c r="C65" s="1" t="s">
        <v>425</v>
      </c>
      <c r="D65" s="1" t="str">
        <f t="shared" si="2"/>
        <v>Discouraging_Attack</v>
      </c>
      <c r="E65" s="1">
        <v>1</v>
      </c>
      <c r="F65" s="1" t="s">
        <v>434</v>
      </c>
      <c r="G65" s="1" t="s">
        <v>425</v>
      </c>
      <c r="H65" s="1" t="s">
        <v>435</v>
      </c>
      <c r="I65" s="1" t="s">
        <v>21</v>
      </c>
      <c r="J65" t="str">
        <f t="shared" si="3"/>
        <v>true</v>
      </c>
      <c r="K65" t="str">
        <f t="shared" si="4"/>
        <v>true</v>
      </c>
    </row>
    <row r="66" spans="1:11" ht="17">
      <c r="A66" s="1">
        <v>8</v>
      </c>
      <c r="B66" s="1" t="s">
        <v>423</v>
      </c>
      <c r="C66" s="1" t="s">
        <v>425</v>
      </c>
      <c r="D66" s="1" t="str">
        <f t="shared" si="2"/>
        <v>Discouraging_Defense</v>
      </c>
      <c r="E66" s="1">
        <v>2</v>
      </c>
      <c r="F66" s="1" t="s">
        <v>434</v>
      </c>
      <c r="G66" s="1" t="s">
        <v>425</v>
      </c>
      <c r="H66" s="1" t="s">
        <v>435</v>
      </c>
      <c r="I66" s="1" t="s">
        <v>15</v>
      </c>
      <c r="J66" t="str">
        <f t="shared" ref="J66:J97" si="5">IF(C66=G66,"true","false")</f>
        <v>true</v>
      </c>
      <c r="K66" t="str">
        <f t="shared" ref="K66:K97" si="6">IF(OR(AND(C66="Encouraging",H66="yes"),AND(C66="Discouraging",H66="no"),AND(C66="Not Suggestive",H66="yes")),"true","false")</f>
        <v>true</v>
      </c>
    </row>
    <row r="67" spans="1:11" ht="17">
      <c r="A67" s="1">
        <v>8</v>
      </c>
      <c r="B67" s="1" t="s">
        <v>29</v>
      </c>
      <c r="C67" s="1" t="s">
        <v>425</v>
      </c>
      <c r="D67" s="1" t="str">
        <f t="shared" ref="D67:D130" si="7">CONCATENATE(C67,"_",B67)</f>
        <v>Discouraging_Neutral</v>
      </c>
      <c r="E67" s="1">
        <v>3</v>
      </c>
      <c r="F67" s="1" t="s">
        <v>434</v>
      </c>
      <c r="G67" s="1" t="s">
        <v>425</v>
      </c>
      <c r="H67" s="1" t="s">
        <v>435</v>
      </c>
      <c r="I67" s="1" t="s">
        <v>182</v>
      </c>
      <c r="J67" t="str">
        <f t="shared" si="5"/>
        <v>true</v>
      </c>
      <c r="K67" t="str">
        <f t="shared" si="6"/>
        <v>true</v>
      </c>
    </row>
    <row r="68" spans="1:11" ht="17">
      <c r="A68" s="1">
        <v>8</v>
      </c>
      <c r="B68" s="1" t="s">
        <v>422</v>
      </c>
      <c r="C68" s="1" t="s">
        <v>424</v>
      </c>
      <c r="D68" s="1" t="str">
        <f t="shared" si="7"/>
        <v>Encouraging_Attack</v>
      </c>
      <c r="E68" s="1">
        <v>4</v>
      </c>
      <c r="F68" s="1" t="s">
        <v>434</v>
      </c>
      <c r="G68" s="1" t="s">
        <v>424</v>
      </c>
      <c r="H68" s="1" t="s">
        <v>434</v>
      </c>
      <c r="I68" s="1" t="s">
        <v>21</v>
      </c>
      <c r="J68" t="str">
        <f t="shared" si="5"/>
        <v>true</v>
      </c>
      <c r="K68" t="str">
        <f t="shared" si="6"/>
        <v>true</v>
      </c>
    </row>
    <row r="69" spans="1:11" ht="17">
      <c r="A69" s="1">
        <v>8</v>
      </c>
      <c r="B69" s="1" t="s">
        <v>423</v>
      </c>
      <c r="C69" s="1" t="s">
        <v>424</v>
      </c>
      <c r="D69" s="1" t="str">
        <f t="shared" si="7"/>
        <v>Encouraging_Defense</v>
      </c>
      <c r="E69" s="1">
        <v>5</v>
      </c>
      <c r="F69" s="1" t="s">
        <v>434</v>
      </c>
      <c r="G69" s="1" t="s">
        <v>424</v>
      </c>
      <c r="H69" s="1" t="s">
        <v>434</v>
      </c>
      <c r="I69" s="1" t="s">
        <v>15</v>
      </c>
      <c r="J69" t="str">
        <f t="shared" si="5"/>
        <v>true</v>
      </c>
      <c r="K69" t="str">
        <f t="shared" si="6"/>
        <v>true</v>
      </c>
    </row>
    <row r="70" spans="1:11" ht="17">
      <c r="A70" s="1">
        <v>8</v>
      </c>
      <c r="B70" s="1" t="s">
        <v>29</v>
      </c>
      <c r="C70" s="1" t="s">
        <v>424</v>
      </c>
      <c r="D70" s="1" t="str">
        <f t="shared" si="7"/>
        <v>Encouraging_Neutral</v>
      </c>
      <c r="E70" s="1">
        <v>6</v>
      </c>
      <c r="F70" s="1" t="s">
        <v>434</v>
      </c>
      <c r="G70" s="1" t="s">
        <v>424</v>
      </c>
      <c r="H70" s="1" t="s">
        <v>435</v>
      </c>
      <c r="I70" s="1" t="s">
        <v>182</v>
      </c>
      <c r="J70" t="str">
        <f t="shared" si="5"/>
        <v>true</v>
      </c>
      <c r="K70" t="str">
        <f t="shared" si="6"/>
        <v>false</v>
      </c>
    </row>
    <row r="71" spans="1:11" ht="17">
      <c r="A71" s="1">
        <v>8</v>
      </c>
      <c r="B71" s="1" t="s">
        <v>422</v>
      </c>
      <c r="C71" s="1" t="s">
        <v>455</v>
      </c>
      <c r="D71" s="1" t="str">
        <f t="shared" si="7"/>
        <v>Not Suggestive_Attack</v>
      </c>
      <c r="E71" s="1">
        <v>7</v>
      </c>
      <c r="F71" s="1" t="s">
        <v>434</v>
      </c>
      <c r="G71" s="1" t="s">
        <v>424</v>
      </c>
      <c r="H71" s="1" t="s">
        <v>435</v>
      </c>
      <c r="I71" s="1" t="s">
        <v>21</v>
      </c>
      <c r="J71" t="str">
        <f t="shared" si="5"/>
        <v>false</v>
      </c>
      <c r="K71" t="str">
        <f t="shared" si="6"/>
        <v>false</v>
      </c>
    </row>
    <row r="72" spans="1:11" ht="17">
      <c r="A72" s="1">
        <v>8</v>
      </c>
      <c r="B72" s="1" t="s">
        <v>423</v>
      </c>
      <c r="C72" s="1" t="s">
        <v>455</v>
      </c>
      <c r="D72" s="1" t="str">
        <f t="shared" si="7"/>
        <v>Not Suggestive_Defense</v>
      </c>
      <c r="E72" s="1">
        <v>8</v>
      </c>
      <c r="F72" s="1" t="s">
        <v>434</v>
      </c>
      <c r="G72" s="1" t="s">
        <v>455</v>
      </c>
      <c r="H72" s="1" t="s">
        <v>435</v>
      </c>
      <c r="I72" s="1" t="s">
        <v>15</v>
      </c>
      <c r="J72" t="str">
        <f t="shared" si="5"/>
        <v>true</v>
      </c>
      <c r="K72" t="str">
        <f t="shared" si="6"/>
        <v>false</v>
      </c>
    </row>
    <row r="73" spans="1:11" ht="17">
      <c r="A73" s="1">
        <v>8</v>
      </c>
      <c r="B73" s="1" t="s">
        <v>29</v>
      </c>
      <c r="C73" s="1" t="s">
        <v>455</v>
      </c>
      <c r="D73" s="1" t="str">
        <f t="shared" si="7"/>
        <v>Not Suggestive_Neutral</v>
      </c>
      <c r="E73" s="1">
        <v>9</v>
      </c>
      <c r="F73" s="1" t="s">
        <v>434</v>
      </c>
      <c r="G73" s="1" t="s">
        <v>455</v>
      </c>
      <c r="H73" s="1" t="s">
        <v>435</v>
      </c>
      <c r="I73" s="1" t="s">
        <v>182</v>
      </c>
      <c r="J73" t="str">
        <f t="shared" si="5"/>
        <v>true</v>
      </c>
      <c r="K73" t="str">
        <f t="shared" si="6"/>
        <v>false</v>
      </c>
    </row>
    <row r="74" spans="1:11" ht="17">
      <c r="A74" s="1">
        <v>9</v>
      </c>
      <c r="B74" s="1" t="s">
        <v>422</v>
      </c>
      <c r="C74" s="1" t="s">
        <v>425</v>
      </c>
      <c r="D74" s="1" t="str">
        <f t="shared" si="7"/>
        <v>Discouraging_Attack</v>
      </c>
      <c r="E74" s="1">
        <v>1</v>
      </c>
      <c r="F74" s="1" t="s">
        <v>434</v>
      </c>
      <c r="G74" s="1" t="s">
        <v>425</v>
      </c>
      <c r="H74" s="1" t="s">
        <v>434</v>
      </c>
      <c r="I74" s="1" t="s">
        <v>21</v>
      </c>
      <c r="J74" t="str">
        <f t="shared" si="5"/>
        <v>true</v>
      </c>
      <c r="K74" t="str">
        <f t="shared" si="6"/>
        <v>false</v>
      </c>
    </row>
    <row r="75" spans="1:11" ht="17">
      <c r="A75" s="1">
        <v>9</v>
      </c>
      <c r="B75" s="1" t="s">
        <v>423</v>
      </c>
      <c r="C75" s="1" t="s">
        <v>425</v>
      </c>
      <c r="D75" s="1" t="str">
        <f t="shared" si="7"/>
        <v>Discouraging_Defense</v>
      </c>
      <c r="E75" s="1">
        <v>2</v>
      </c>
      <c r="F75" s="1" t="s">
        <v>434</v>
      </c>
      <c r="G75" s="1" t="s">
        <v>425</v>
      </c>
      <c r="H75" s="1" t="s">
        <v>435</v>
      </c>
      <c r="I75" s="1" t="s">
        <v>15</v>
      </c>
      <c r="J75" t="str">
        <f t="shared" si="5"/>
        <v>true</v>
      </c>
      <c r="K75" t="str">
        <f t="shared" si="6"/>
        <v>true</v>
      </c>
    </row>
    <row r="76" spans="1:11" ht="17">
      <c r="A76" s="1">
        <v>9</v>
      </c>
      <c r="B76" s="1" t="s">
        <v>29</v>
      </c>
      <c r="C76" s="1" t="s">
        <v>425</v>
      </c>
      <c r="D76" s="1" t="str">
        <f t="shared" si="7"/>
        <v>Discouraging_Neutral</v>
      </c>
      <c r="E76" s="1">
        <v>3</v>
      </c>
      <c r="F76" s="1" t="s">
        <v>434</v>
      </c>
      <c r="G76" s="1" t="s">
        <v>425</v>
      </c>
      <c r="H76" s="1" t="s">
        <v>435</v>
      </c>
      <c r="I76" s="1" t="s">
        <v>182</v>
      </c>
      <c r="J76" t="str">
        <f t="shared" si="5"/>
        <v>true</v>
      </c>
      <c r="K76" t="str">
        <f t="shared" si="6"/>
        <v>true</v>
      </c>
    </row>
    <row r="77" spans="1:11" ht="17">
      <c r="A77" s="1">
        <v>9</v>
      </c>
      <c r="B77" s="1" t="s">
        <v>422</v>
      </c>
      <c r="C77" s="1" t="s">
        <v>424</v>
      </c>
      <c r="D77" s="1" t="str">
        <f t="shared" si="7"/>
        <v>Encouraging_Attack</v>
      </c>
      <c r="E77" s="1">
        <v>4</v>
      </c>
      <c r="F77" s="1" t="s">
        <v>434</v>
      </c>
      <c r="G77" s="1" t="s">
        <v>424</v>
      </c>
      <c r="H77" s="1" t="s">
        <v>434</v>
      </c>
      <c r="I77" s="1" t="s">
        <v>21</v>
      </c>
      <c r="J77" t="str">
        <f t="shared" si="5"/>
        <v>true</v>
      </c>
      <c r="K77" t="str">
        <f t="shared" si="6"/>
        <v>true</v>
      </c>
    </row>
    <row r="78" spans="1:11" ht="17">
      <c r="A78" s="1">
        <v>9</v>
      </c>
      <c r="B78" s="1" t="s">
        <v>423</v>
      </c>
      <c r="C78" s="1" t="s">
        <v>424</v>
      </c>
      <c r="D78" s="1" t="str">
        <f t="shared" si="7"/>
        <v>Encouraging_Defense</v>
      </c>
      <c r="E78" s="1">
        <v>5</v>
      </c>
      <c r="F78" s="1" t="s">
        <v>434</v>
      </c>
      <c r="G78" s="1" t="s">
        <v>424</v>
      </c>
      <c r="H78" s="1" t="s">
        <v>434</v>
      </c>
      <c r="I78" s="1" t="s">
        <v>15</v>
      </c>
      <c r="J78" t="str">
        <f t="shared" si="5"/>
        <v>true</v>
      </c>
      <c r="K78" t="str">
        <f t="shared" si="6"/>
        <v>true</v>
      </c>
    </row>
    <row r="79" spans="1:11" ht="17">
      <c r="A79" s="1">
        <v>9</v>
      </c>
      <c r="B79" s="1" t="s">
        <v>29</v>
      </c>
      <c r="C79" s="1" t="s">
        <v>424</v>
      </c>
      <c r="D79" s="1" t="str">
        <f t="shared" si="7"/>
        <v>Encouraging_Neutral</v>
      </c>
      <c r="E79" s="1">
        <v>6</v>
      </c>
      <c r="F79" s="1" t="s">
        <v>434</v>
      </c>
      <c r="G79" s="1" t="s">
        <v>424</v>
      </c>
      <c r="H79" s="1" t="s">
        <v>434</v>
      </c>
      <c r="I79" s="1" t="s">
        <v>21</v>
      </c>
      <c r="J79" t="str">
        <f t="shared" si="5"/>
        <v>true</v>
      </c>
      <c r="K79" t="str">
        <f t="shared" si="6"/>
        <v>true</v>
      </c>
    </row>
    <row r="80" spans="1:11" ht="17">
      <c r="A80" s="1">
        <v>9</v>
      </c>
      <c r="B80" s="1" t="s">
        <v>422</v>
      </c>
      <c r="C80" s="1" t="s">
        <v>455</v>
      </c>
      <c r="D80" s="1" t="str">
        <f t="shared" si="7"/>
        <v>Not Suggestive_Attack</v>
      </c>
      <c r="E80" s="1">
        <v>7</v>
      </c>
      <c r="F80" s="1" t="s">
        <v>434</v>
      </c>
      <c r="G80" s="1" t="s">
        <v>455</v>
      </c>
      <c r="H80" s="1" t="s">
        <v>435</v>
      </c>
      <c r="I80" s="1" t="s">
        <v>21</v>
      </c>
      <c r="J80" t="str">
        <f t="shared" si="5"/>
        <v>true</v>
      </c>
      <c r="K80" t="str">
        <f t="shared" si="6"/>
        <v>false</v>
      </c>
    </row>
    <row r="81" spans="1:11" ht="17">
      <c r="A81" s="1">
        <v>9</v>
      </c>
      <c r="B81" s="1" t="s">
        <v>423</v>
      </c>
      <c r="C81" s="1" t="s">
        <v>455</v>
      </c>
      <c r="D81" s="1" t="str">
        <f t="shared" si="7"/>
        <v>Not Suggestive_Defense</v>
      </c>
      <c r="E81" s="1">
        <v>8</v>
      </c>
      <c r="F81" s="1" t="s">
        <v>434</v>
      </c>
      <c r="G81" s="1" t="s">
        <v>455</v>
      </c>
      <c r="H81" s="1" t="s">
        <v>435</v>
      </c>
      <c r="I81" s="1" t="s">
        <v>15</v>
      </c>
      <c r="J81" t="str">
        <f t="shared" si="5"/>
        <v>true</v>
      </c>
      <c r="K81" t="str">
        <f t="shared" si="6"/>
        <v>false</v>
      </c>
    </row>
    <row r="82" spans="1:11" ht="17">
      <c r="A82" s="1">
        <v>9</v>
      </c>
      <c r="B82" s="1" t="s">
        <v>29</v>
      </c>
      <c r="C82" s="1" t="s">
        <v>455</v>
      </c>
      <c r="D82" s="1" t="str">
        <f t="shared" si="7"/>
        <v>Not Suggestive_Neutral</v>
      </c>
      <c r="E82" s="1">
        <v>9</v>
      </c>
      <c r="F82" s="1" t="s">
        <v>434</v>
      </c>
      <c r="G82" s="1" t="s">
        <v>455</v>
      </c>
      <c r="H82" s="1" t="s">
        <v>435</v>
      </c>
      <c r="I82" s="1" t="s">
        <v>182</v>
      </c>
      <c r="J82" t="str">
        <f t="shared" si="5"/>
        <v>true</v>
      </c>
      <c r="K82" t="str">
        <f t="shared" si="6"/>
        <v>false</v>
      </c>
    </row>
    <row r="83" spans="1:11" s="4" customFormat="1" ht="17">
      <c r="A83" s="1">
        <v>10</v>
      </c>
      <c r="B83" s="1" t="s">
        <v>422</v>
      </c>
      <c r="C83" s="1" t="s">
        <v>425</v>
      </c>
      <c r="D83" s="1" t="str">
        <f t="shared" si="7"/>
        <v>Discouraging_Attack</v>
      </c>
      <c r="E83" s="1">
        <v>1</v>
      </c>
      <c r="F83" s="1" t="s">
        <v>434</v>
      </c>
      <c r="G83" s="1" t="s">
        <v>424</v>
      </c>
      <c r="H83" s="1" t="s">
        <v>435</v>
      </c>
      <c r="I83" s="1" t="s">
        <v>15</v>
      </c>
      <c r="J83" t="str">
        <f t="shared" si="5"/>
        <v>false</v>
      </c>
      <c r="K83" t="str">
        <f t="shared" si="6"/>
        <v>true</v>
      </c>
    </row>
    <row r="84" spans="1:11" ht="17">
      <c r="A84" s="1">
        <v>10</v>
      </c>
      <c r="B84" s="1" t="s">
        <v>423</v>
      </c>
      <c r="C84" s="1" t="s">
        <v>425</v>
      </c>
      <c r="D84" s="1" t="str">
        <f t="shared" si="7"/>
        <v>Discouraging_Defense</v>
      </c>
      <c r="E84" s="1">
        <v>2</v>
      </c>
      <c r="F84" s="1" t="s">
        <v>434</v>
      </c>
      <c r="G84" s="1" t="s">
        <v>424</v>
      </c>
      <c r="H84" s="1" t="s">
        <v>434</v>
      </c>
      <c r="I84" s="1" t="s">
        <v>21</v>
      </c>
      <c r="J84" t="str">
        <f t="shared" si="5"/>
        <v>false</v>
      </c>
      <c r="K84" t="str">
        <f t="shared" si="6"/>
        <v>false</v>
      </c>
    </row>
    <row r="85" spans="1:11" ht="17">
      <c r="A85" s="1">
        <v>10</v>
      </c>
      <c r="B85" s="1" t="s">
        <v>29</v>
      </c>
      <c r="C85" s="1" t="s">
        <v>425</v>
      </c>
      <c r="D85" s="1" t="str">
        <f t="shared" si="7"/>
        <v>Discouraging_Neutral</v>
      </c>
      <c r="E85" s="1">
        <v>3</v>
      </c>
      <c r="F85" s="1" t="s">
        <v>434</v>
      </c>
      <c r="G85" s="1" t="s">
        <v>425</v>
      </c>
      <c r="H85" s="1" t="s">
        <v>435</v>
      </c>
      <c r="I85" s="1" t="s">
        <v>21</v>
      </c>
      <c r="J85" t="str">
        <f t="shared" si="5"/>
        <v>true</v>
      </c>
      <c r="K85" t="str">
        <f t="shared" si="6"/>
        <v>true</v>
      </c>
    </row>
    <row r="86" spans="1:11" ht="17">
      <c r="A86" s="1">
        <v>10</v>
      </c>
      <c r="B86" s="1" t="s">
        <v>422</v>
      </c>
      <c r="C86" s="1" t="s">
        <v>424</v>
      </c>
      <c r="D86" s="1" t="str">
        <f t="shared" si="7"/>
        <v>Encouraging_Attack</v>
      </c>
      <c r="E86" s="1">
        <v>4</v>
      </c>
      <c r="F86" s="1" t="s">
        <v>434</v>
      </c>
      <c r="G86" s="1" t="s">
        <v>424</v>
      </c>
      <c r="H86" s="1" t="s">
        <v>434</v>
      </c>
      <c r="I86" s="1" t="s">
        <v>21</v>
      </c>
      <c r="J86" t="str">
        <f t="shared" si="5"/>
        <v>true</v>
      </c>
      <c r="K86" t="str">
        <f t="shared" si="6"/>
        <v>true</v>
      </c>
    </row>
    <row r="87" spans="1:11" ht="17">
      <c r="A87" s="1">
        <v>10</v>
      </c>
      <c r="B87" s="1" t="s">
        <v>423</v>
      </c>
      <c r="C87" s="1" t="s">
        <v>424</v>
      </c>
      <c r="D87" s="1" t="str">
        <f t="shared" si="7"/>
        <v>Encouraging_Defense</v>
      </c>
      <c r="E87" s="1">
        <v>5</v>
      </c>
      <c r="F87" s="1" t="s">
        <v>434</v>
      </c>
      <c r="G87" s="1" t="s">
        <v>424</v>
      </c>
      <c r="H87" s="1" t="s">
        <v>434</v>
      </c>
      <c r="I87" s="1" t="s">
        <v>67</v>
      </c>
      <c r="J87" t="str">
        <f t="shared" si="5"/>
        <v>true</v>
      </c>
      <c r="K87" t="str">
        <f t="shared" si="6"/>
        <v>true</v>
      </c>
    </row>
    <row r="88" spans="1:11" ht="17">
      <c r="A88" s="1">
        <v>10</v>
      </c>
      <c r="B88" s="1" t="s">
        <v>29</v>
      </c>
      <c r="C88" s="1" t="s">
        <v>424</v>
      </c>
      <c r="D88" s="1" t="str">
        <f t="shared" si="7"/>
        <v>Encouraging_Neutral</v>
      </c>
      <c r="E88" s="1">
        <v>6</v>
      </c>
      <c r="F88" s="1" t="s">
        <v>434</v>
      </c>
      <c r="G88" s="1" t="s">
        <v>455</v>
      </c>
      <c r="H88" s="1" t="s">
        <v>435</v>
      </c>
      <c r="I88" s="1" t="s">
        <v>15</v>
      </c>
      <c r="J88" t="str">
        <f t="shared" si="5"/>
        <v>false</v>
      </c>
      <c r="K88" t="str">
        <f t="shared" si="6"/>
        <v>false</v>
      </c>
    </row>
    <row r="89" spans="1:11" ht="17">
      <c r="A89" s="1">
        <v>10</v>
      </c>
      <c r="B89" s="1" t="s">
        <v>422</v>
      </c>
      <c r="C89" s="1" t="s">
        <v>455</v>
      </c>
      <c r="D89" s="1" t="str">
        <f t="shared" si="7"/>
        <v>Not Suggestive_Attack</v>
      </c>
      <c r="E89" s="1">
        <v>7</v>
      </c>
      <c r="F89" s="1" t="s">
        <v>434</v>
      </c>
      <c r="G89" s="1" t="s">
        <v>455</v>
      </c>
      <c r="H89" s="1" t="s">
        <v>435</v>
      </c>
      <c r="I89" s="1" t="s">
        <v>21</v>
      </c>
      <c r="J89" t="str">
        <f t="shared" si="5"/>
        <v>true</v>
      </c>
      <c r="K89" t="str">
        <f t="shared" si="6"/>
        <v>false</v>
      </c>
    </row>
    <row r="90" spans="1:11" ht="17">
      <c r="A90" s="5">
        <v>10</v>
      </c>
      <c r="B90" s="5" t="s">
        <v>423</v>
      </c>
      <c r="C90" s="5" t="s">
        <v>455</v>
      </c>
      <c r="D90" s="1" t="str">
        <f t="shared" si="7"/>
        <v>Not Suggestive_Defense</v>
      </c>
      <c r="E90" s="1">
        <v>8</v>
      </c>
      <c r="F90" s="5" t="s">
        <v>435</v>
      </c>
      <c r="G90" s="5" t="s">
        <v>455</v>
      </c>
      <c r="H90" s="5" t="s">
        <v>434</v>
      </c>
      <c r="I90" s="5" t="s">
        <v>15</v>
      </c>
      <c r="J90" s="4" t="str">
        <f t="shared" si="5"/>
        <v>true</v>
      </c>
      <c r="K90" t="str">
        <f t="shared" si="6"/>
        <v>true</v>
      </c>
    </row>
    <row r="91" spans="1:11" ht="17">
      <c r="A91" s="1">
        <v>10</v>
      </c>
      <c r="B91" s="1" t="s">
        <v>29</v>
      </c>
      <c r="C91" s="1" t="s">
        <v>455</v>
      </c>
      <c r="D91" s="1" t="str">
        <f t="shared" si="7"/>
        <v>Not Suggestive_Neutral</v>
      </c>
      <c r="E91" s="1">
        <v>9</v>
      </c>
      <c r="F91" s="1" t="s">
        <v>434</v>
      </c>
      <c r="G91" s="1" t="s">
        <v>455</v>
      </c>
      <c r="H91" s="1" t="s">
        <v>435</v>
      </c>
      <c r="I91" s="1" t="s">
        <v>182</v>
      </c>
      <c r="J91" t="str">
        <f t="shared" si="5"/>
        <v>true</v>
      </c>
      <c r="K91" t="str">
        <f t="shared" si="6"/>
        <v>false</v>
      </c>
    </row>
    <row r="92" spans="1:11" ht="17">
      <c r="A92" s="1">
        <v>11</v>
      </c>
      <c r="B92" s="1" t="s">
        <v>422</v>
      </c>
      <c r="C92" s="1" t="s">
        <v>425</v>
      </c>
      <c r="D92" s="1" t="str">
        <f t="shared" si="7"/>
        <v>Discouraging_Attack</v>
      </c>
      <c r="E92" s="1">
        <v>1</v>
      </c>
      <c r="F92" s="1" t="s">
        <v>434</v>
      </c>
      <c r="G92" s="1" t="s">
        <v>425</v>
      </c>
      <c r="H92" s="1" t="s">
        <v>435</v>
      </c>
      <c r="I92" s="1" t="s">
        <v>21</v>
      </c>
      <c r="J92" t="str">
        <f t="shared" si="5"/>
        <v>true</v>
      </c>
      <c r="K92" t="str">
        <f t="shared" si="6"/>
        <v>true</v>
      </c>
    </row>
    <row r="93" spans="1:11" ht="17">
      <c r="A93" s="1">
        <v>11</v>
      </c>
      <c r="B93" s="1" t="s">
        <v>423</v>
      </c>
      <c r="C93" s="1" t="s">
        <v>425</v>
      </c>
      <c r="D93" s="1" t="str">
        <f t="shared" si="7"/>
        <v>Discouraging_Defense</v>
      </c>
      <c r="E93" s="1">
        <v>2</v>
      </c>
      <c r="F93" s="1" t="s">
        <v>434</v>
      </c>
      <c r="G93" s="1" t="s">
        <v>425</v>
      </c>
      <c r="H93" s="1" t="s">
        <v>434</v>
      </c>
      <c r="I93" s="1" t="s">
        <v>21</v>
      </c>
      <c r="J93" t="str">
        <f t="shared" si="5"/>
        <v>true</v>
      </c>
      <c r="K93" t="str">
        <f t="shared" si="6"/>
        <v>false</v>
      </c>
    </row>
    <row r="94" spans="1:11" ht="17">
      <c r="A94" s="1">
        <v>11</v>
      </c>
      <c r="B94" s="1" t="s">
        <v>29</v>
      </c>
      <c r="C94" s="1" t="s">
        <v>425</v>
      </c>
      <c r="D94" s="1" t="str">
        <f t="shared" si="7"/>
        <v>Discouraging_Neutral</v>
      </c>
      <c r="E94" s="1">
        <v>3</v>
      </c>
      <c r="F94" s="1" t="s">
        <v>434</v>
      </c>
      <c r="G94" s="1" t="s">
        <v>425</v>
      </c>
      <c r="H94" s="1" t="s">
        <v>435</v>
      </c>
      <c r="I94" s="1" t="s">
        <v>21</v>
      </c>
      <c r="J94" t="str">
        <f t="shared" si="5"/>
        <v>true</v>
      </c>
      <c r="K94" t="str">
        <f t="shared" si="6"/>
        <v>true</v>
      </c>
    </row>
    <row r="95" spans="1:11" ht="17">
      <c r="A95" s="1">
        <v>11</v>
      </c>
      <c r="B95" s="1" t="s">
        <v>422</v>
      </c>
      <c r="C95" s="1" t="s">
        <v>424</v>
      </c>
      <c r="D95" s="1" t="str">
        <f t="shared" si="7"/>
        <v>Encouraging_Attack</v>
      </c>
      <c r="E95" s="1">
        <v>4</v>
      </c>
      <c r="F95" s="1" t="s">
        <v>434</v>
      </c>
      <c r="G95" s="1" t="s">
        <v>424</v>
      </c>
      <c r="H95" s="1" t="s">
        <v>435</v>
      </c>
      <c r="I95" s="1" t="s">
        <v>21</v>
      </c>
      <c r="J95" t="str">
        <f t="shared" si="5"/>
        <v>true</v>
      </c>
      <c r="K95" t="str">
        <f t="shared" si="6"/>
        <v>false</v>
      </c>
    </row>
    <row r="96" spans="1:11" ht="17">
      <c r="A96" s="1">
        <v>11</v>
      </c>
      <c r="B96" s="1" t="s">
        <v>423</v>
      </c>
      <c r="C96" s="1" t="s">
        <v>424</v>
      </c>
      <c r="D96" s="1" t="str">
        <f t="shared" si="7"/>
        <v>Encouraging_Defense</v>
      </c>
      <c r="E96" s="1">
        <v>5</v>
      </c>
      <c r="F96" s="1" t="s">
        <v>434</v>
      </c>
      <c r="G96" s="1" t="s">
        <v>424</v>
      </c>
      <c r="H96" s="1" t="s">
        <v>434</v>
      </c>
      <c r="I96" s="1" t="s">
        <v>15</v>
      </c>
      <c r="J96" t="str">
        <f t="shared" si="5"/>
        <v>true</v>
      </c>
      <c r="K96" t="str">
        <f t="shared" si="6"/>
        <v>true</v>
      </c>
    </row>
    <row r="97" spans="1:11" ht="17">
      <c r="A97" s="1">
        <v>11</v>
      </c>
      <c r="B97" s="1" t="s">
        <v>29</v>
      </c>
      <c r="C97" s="1" t="s">
        <v>424</v>
      </c>
      <c r="D97" s="1" t="str">
        <f t="shared" si="7"/>
        <v>Encouraging_Neutral</v>
      </c>
      <c r="E97" s="1">
        <v>6</v>
      </c>
      <c r="F97" s="1" t="s">
        <v>434</v>
      </c>
      <c r="G97" s="1" t="s">
        <v>424</v>
      </c>
      <c r="H97" s="1" t="s">
        <v>435</v>
      </c>
      <c r="I97" s="1" t="s">
        <v>21</v>
      </c>
      <c r="J97" t="str">
        <f t="shared" si="5"/>
        <v>true</v>
      </c>
      <c r="K97" t="str">
        <f t="shared" si="6"/>
        <v>false</v>
      </c>
    </row>
    <row r="98" spans="1:11" ht="17">
      <c r="A98" s="1">
        <v>11</v>
      </c>
      <c r="B98" s="1" t="s">
        <v>422</v>
      </c>
      <c r="C98" s="1" t="s">
        <v>455</v>
      </c>
      <c r="D98" s="1" t="str">
        <f t="shared" si="7"/>
        <v>Not Suggestive_Attack</v>
      </c>
      <c r="E98" s="1">
        <v>7</v>
      </c>
      <c r="F98" s="1" t="s">
        <v>434</v>
      </c>
      <c r="G98" s="1" t="s">
        <v>455</v>
      </c>
      <c r="H98" s="1" t="s">
        <v>435</v>
      </c>
      <c r="I98" s="1" t="s">
        <v>15</v>
      </c>
      <c r="J98" t="str">
        <f t="shared" ref="J98:J129" si="8">IF(C98=G98,"true","false")</f>
        <v>true</v>
      </c>
      <c r="K98" t="str">
        <f t="shared" ref="K98:K129" si="9">IF(OR(AND(C98="Encouraging",H98="yes"),AND(C98="Discouraging",H98="no"),AND(C98="Not Suggestive",H98="yes")),"true","false")</f>
        <v>false</v>
      </c>
    </row>
    <row r="99" spans="1:11" ht="17">
      <c r="A99" s="1">
        <v>11</v>
      </c>
      <c r="B99" s="1" t="s">
        <v>423</v>
      </c>
      <c r="C99" s="1" t="s">
        <v>455</v>
      </c>
      <c r="D99" s="1" t="str">
        <f t="shared" si="7"/>
        <v>Not Suggestive_Defense</v>
      </c>
      <c r="E99" s="1">
        <v>8</v>
      </c>
      <c r="F99" s="1" t="s">
        <v>434</v>
      </c>
      <c r="G99" s="1" t="s">
        <v>455</v>
      </c>
      <c r="H99" s="1" t="s">
        <v>434</v>
      </c>
      <c r="I99" s="1" t="s">
        <v>15</v>
      </c>
      <c r="J99" t="str">
        <f t="shared" si="8"/>
        <v>true</v>
      </c>
      <c r="K99" t="str">
        <f t="shared" si="9"/>
        <v>true</v>
      </c>
    </row>
    <row r="100" spans="1:11" ht="17">
      <c r="A100" s="1">
        <v>11</v>
      </c>
      <c r="B100" s="1" t="s">
        <v>29</v>
      </c>
      <c r="C100" s="1" t="s">
        <v>455</v>
      </c>
      <c r="D100" s="1" t="str">
        <f t="shared" si="7"/>
        <v>Not Suggestive_Neutral</v>
      </c>
      <c r="E100" s="1">
        <v>9</v>
      </c>
      <c r="F100" s="1" t="s">
        <v>434</v>
      </c>
      <c r="G100" s="1" t="s">
        <v>455</v>
      </c>
      <c r="H100" s="1" t="s">
        <v>435</v>
      </c>
      <c r="I100" s="1" t="s">
        <v>182</v>
      </c>
      <c r="J100" t="str">
        <f t="shared" si="8"/>
        <v>true</v>
      </c>
      <c r="K100" t="str">
        <f t="shared" si="9"/>
        <v>false</v>
      </c>
    </row>
    <row r="101" spans="1:11" ht="17">
      <c r="A101" s="1">
        <v>12</v>
      </c>
      <c r="B101" s="1" t="s">
        <v>422</v>
      </c>
      <c r="C101" s="1" t="s">
        <v>425</v>
      </c>
      <c r="D101" s="1" t="str">
        <f t="shared" si="7"/>
        <v>Discouraging_Attack</v>
      </c>
      <c r="E101" s="1">
        <v>1</v>
      </c>
      <c r="F101" s="1" t="s">
        <v>434</v>
      </c>
      <c r="G101" s="1" t="s">
        <v>425</v>
      </c>
      <c r="H101" s="1" t="s">
        <v>435</v>
      </c>
      <c r="I101" s="1" t="s">
        <v>21</v>
      </c>
      <c r="J101" t="str">
        <f t="shared" si="8"/>
        <v>true</v>
      </c>
      <c r="K101" t="str">
        <f t="shared" si="9"/>
        <v>true</v>
      </c>
    </row>
    <row r="102" spans="1:11" ht="17">
      <c r="A102" s="1">
        <v>12</v>
      </c>
      <c r="B102" s="1" t="s">
        <v>423</v>
      </c>
      <c r="C102" s="1" t="s">
        <v>425</v>
      </c>
      <c r="D102" s="1" t="str">
        <f t="shared" si="7"/>
        <v>Discouraging_Defense</v>
      </c>
      <c r="E102" s="1">
        <v>2</v>
      </c>
      <c r="F102" s="1" t="s">
        <v>434</v>
      </c>
      <c r="G102" s="1" t="s">
        <v>425</v>
      </c>
      <c r="H102" s="1" t="s">
        <v>435</v>
      </c>
      <c r="I102" s="1" t="s">
        <v>21</v>
      </c>
      <c r="J102" t="str">
        <f t="shared" si="8"/>
        <v>true</v>
      </c>
      <c r="K102" t="str">
        <f t="shared" si="9"/>
        <v>true</v>
      </c>
    </row>
    <row r="103" spans="1:11" ht="17">
      <c r="A103" s="1">
        <v>12</v>
      </c>
      <c r="B103" s="1" t="s">
        <v>29</v>
      </c>
      <c r="C103" s="1" t="s">
        <v>425</v>
      </c>
      <c r="D103" s="1" t="str">
        <f t="shared" si="7"/>
        <v>Discouraging_Neutral</v>
      </c>
      <c r="E103" s="1">
        <v>3</v>
      </c>
      <c r="F103" s="1" t="s">
        <v>434</v>
      </c>
      <c r="G103" s="1" t="s">
        <v>425</v>
      </c>
      <c r="H103" s="1" t="s">
        <v>435</v>
      </c>
      <c r="I103" s="1" t="s">
        <v>182</v>
      </c>
      <c r="J103" t="str">
        <f t="shared" si="8"/>
        <v>true</v>
      </c>
      <c r="K103" t="str">
        <f t="shared" si="9"/>
        <v>true</v>
      </c>
    </row>
    <row r="104" spans="1:11" ht="17">
      <c r="A104" s="1">
        <v>12</v>
      </c>
      <c r="B104" s="1" t="s">
        <v>422</v>
      </c>
      <c r="C104" s="1" t="s">
        <v>424</v>
      </c>
      <c r="D104" s="1" t="str">
        <f t="shared" si="7"/>
        <v>Encouraging_Attack</v>
      </c>
      <c r="E104" s="1">
        <v>4</v>
      </c>
      <c r="F104" s="1" t="s">
        <v>434</v>
      </c>
      <c r="G104" s="1" t="s">
        <v>424</v>
      </c>
      <c r="H104" s="1" t="s">
        <v>434</v>
      </c>
      <c r="I104" s="1" t="s">
        <v>67</v>
      </c>
      <c r="J104" t="str">
        <f t="shared" si="8"/>
        <v>true</v>
      </c>
      <c r="K104" t="str">
        <f t="shared" si="9"/>
        <v>true</v>
      </c>
    </row>
    <row r="105" spans="1:11" ht="17">
      <c r="A105" s="1">
        <v>12</v>
      </c>
      <c r="B105" s="1" t="s">
        <v>423</v>
      </c>
      <c r="C105" s="1" t="s">
        <v>424</v>
      </c>
      <c r="D105" s="1" t="str">
        <f t="shared" si="7"/>
        <v>Encouraging_Defense</v>
      </c>
      <c r="E105" s="1">
        <v>5</v>
      </c>
      <c r="F105" s="1" t="s">
        <v>434</v>
      </c>
      <c r="G105" s="1" t="s">
        <v>424</v>
      </c>
      <c r="H105" s="1" t="s">
        <v>434</v>
      </c>
      <c r="I105" s="1" t="s">
        <v>67</v>
      </c>
      <c r="J105" t="str">
        <f t="shared" si="8"/>
        <v>true</v>
      </c>
      <c r="K105" t="str">
        <f t="shared" si="9"/>
        <v>true</v>
      </c>
    </row>
    <row r="106" spans="1:11" ht="17">
      <c r="A106" s="1">
        <v>12</v>
      </c>
      <c r="B106" s="1" t="s">
        <v>29</v>
      </c>
      <c r="C106" s="1" t="s">
        <v>424</v>
      </c>
      <c r="D106" s="1" t="str">
        <f t="shared" si="7"/>
        <v>Encouraging_Neutral</v>
      </c>
      <c r="E106" s="1">
        <v>6</v>
      </c>
      <c r="F106" s="1" t="s">
        <v>434</v>
      </c>
      <c r="G106" s="1" t="s">
        <v>424</v>
      </c>
      <c r="H106" s="1" t="s">
        <v>434</v>
      </c>
      <c r="I106" s="1" t="s">
        <v>15</v>
      </c>
      <c r="J106" t="str">
        <f t="shared" si="8"/>
        <v>true</v>
      </c>
      <c r="K106" t="str">
        <f t="shared" si="9"/>
        <v>true</v>
      </c>
    </row>
    <row r="107" spans="1:11" ht="17">
      <c r="A107" s="1">
        <v>12</v>
      </c>
      <c r="B107" s="1" t="s">
        <v>422</v>
      </c>
      <c r="C107" s="1" t="s">
        <v>455</v>
      </c>
      <c r="D107" s="1" t="str">
        <f t="shared" si="7"/>
        <v>Not Suggestive_Attack</v>
      </c>
      <c r="E107" s="1">
        <v>7</v>
      </c>
      <c r="F107" s="1" t="s">
        <v>434</v>
      </c>
      <c r="G107" s="1" t="s">
        <v>455</v>
      </c>
      <c r="H107" s="1" t="s">
        <v>435</v>
      </c>
      <c r="I107" s="1" t="s">
        <v>21</v>
      </c>
      <c r="J107" t="str">
        <f t="shared" si="8"/>
        <v>true</v>
      </c>
      <c r="K107" t="str">
        <f t="shared" si="9"/>
        <v>false</v>
      </c>
    </row>
    <row r="108" spans="1:11" ht="17">
      <c r="A108" s="1">
        <v>12</v>
      </c>
      <c r="B108" s="1" t="s">
        <v>423</v>
      </c>
      <c r="C108" s="1" t="s">
        <v>455</v>
      </c>
      <c r="D108" s="1" t="str">
        <f t="shared" si="7"/>
        <v>Not Suggestive_Defense</v>
      </c>
      <c r="E108" s="1">
        <v>8</v>
      </c>
      <c r="F108" s="1" t="s">
        <v>434</v>
      </c>
      <c r="G108" s="1" t="s">
        <v>455</v>
      </c>
      <c r="H108" s="1" t="s">
        <v>435</v>
      </c>
      <c r="I108" s="1" t="s">
        <v>21</v>
      </c>
      <c r="J108" t="str">
        <f t="shared" si="8"/>
        <v>true</v>
      </c>
      <c r="K108" t="str">
        <f t="shared" si="9"/>
        <v>false</v>
      </c>
    </row>
    <row r="109" spans="1:11" ht="17">
      <c r="A109" s="1">
        <v>12</v>
      </c>
      <c r="B109" s="1" t="s">
        <v>29</v>
      </c>
      <c r="C109" s="1" t="s">
        <v>455</v>
      </c>
      <c r="D109" s="1" t="str">
        <f t="shared" si="7"/>
        <v>Not Suggestive_Neutral</v>
      </c>
      <c r="E109" s="1">
        <v>9</v>
      </c>
      <c r="F109" s="1" t="s">
        <v>434</v>
      </c>
      <c r="G109" s="1" t="s">
        <v>455</v>
      </c>
      <c r="H109" s="1" t="s">
        <v>434</v>
      </c>
      <c r="I109" s="1" t="s">
        <v>21</v>
      </c>
      <c r="J109" t="str">
        <f t="shared" si="8"/>
        <v>true</v>
      </c>
      <c r="K109" t="str">
        <f t="shared" si="9"/>
        <v>true</v>
      </c>
    </row>
    <row r="110" spans="1:11" ht="17">
      <c r="A110" s="1">
        <v>13</v>
      </c>
      <c r="B110" s="1" t="s">
        <v>422</v>
      </c>
      <c r="C110" s="1" t="s">
        <v>425</v>
      </c>
      <c r="D110" s="1" t="str">
        <f t="shared" si="7"/>
        <v>Discouraging_Attack</v>
      </c>
      <c r="E110" s="1">
        <v>1</v>
      </c>
      <c r="F110" s="1" t="s">
        <v>434</v>
      </c>
      <c r="G110" s="1" t="s">
        <v>425</v>
      </c>
      <c r="H110" s="1" t="s">
        <v>435</v>
      </c>
      <c r="I110" s="1" t="s">
        <v>21</v>
      </c>
      <c r="J110" t="str">
        <f t="shared" si="8"/>
        <v>true</v>
      </c>
      <c r="K110" t="str">
        <f t="shared" si="9"/>
        <v>true</v>
      </c>
    </row>
    <row r="111" spans="1:11" ht="17">
      <c r="A111" s="1">
        <v>13</v>
      </c>
      <c r="B111" s="1" t="s">
        <v>423</v>
      </c>
      <c r="C111" s="1" t="s">
        <v>425</v>
      </c>
      <c r="D111" s="1" t="str">
        <f t="shared" si="7"/>
        <v>Discouraging_Defense</v>
      </c>
      <c r="E111" s="1">
        <v>2</v>
      </c>
      <c r="F111" s="1" t="s">
        <v>434</v>
      </c>
      <c r="G111" s="1" t="s">
        <v>425</v>
      </c>
      <c r="H111" s="1" t="s">
        <v>434</v>
      </c>
      <c r="I111" s="1" t="s">
        <v>67</v>
      </c>
      <c r="J111" t="str">
        <f t="shared" si="8"/>
        <v>true</v>
      </c>
      <c r="K111" t="str">
        <f t="shared" si="9"/>
        <v>false</v>
      </c>
    </row>
    <row r="112" spans="1:11" ht="17">
      <c r="A112" s="1">
        <v>13</v>
      </c>
      <c r="B112" s="1" t="s">
        <v>29</v>
      </c>
      <c r="C112" s="1" t="s">
        <v>425</v>
      </c>
      <c r="D112" s="1" t="str">
        <f t="shared" si="7"/>
        <v>Discouraging_Neutral</v>
      </c>
      <c r="E112" s="1">
        <v>3</v>
      </c>
      <c r="F112" s="1" t="s">
        <v>434</v>
      </c>
      <c r="G112" s="1" t="s">
        <v>425</v>
      </c>
      <c r="H112" s="1" t="s">
        <v>435</v>
      </c>
      <c r="I112" s="1" t="s">
        <v>182</v>
      </c>
      <c r="J112" t="str">
        <f t="shared" si="8"/>
        <v>true</v>
      </c>
      <c r="K112" t="str">
        <f t="shared" si="9"/>
        <v>true</v>
      </c>
    </row>
    <row r="113" spans="1:11" ht="17">
      <c r="A113" s="1">
        <v>13</v>
      </c>
      <c r="B113" s="1" t="s">
        <v>422</v>
      </c>
      <c r="C113" s="1" t="s">
        <v>424</v>
      </c>
      <c r="D113" s="1" t="str">
        <f t="shared" si="7"/>
        <v>Encouraging_Attack</v>
      </c>
      <c r="E113" s="1">
        <v>4</v>
      </c>
      <c r="F113" s="1" t="s">
        <v>434</v>
      </c>
      <c r="G113" s="1" t="s">
        <v>424</v>
      </c>
      <c r="H113" s="1" t="s">
        <v>434</v>
      </c>
      <c r="I113" s="1" t="s">
        <v>21</v>
      </c>
      <c r="J113" t="str">
        <f t="shared" si="8"/>
        <v>true</v>
      </c>
      <c r="K113" t="str">
        <f t="shared" si="9"/>
        <v>true</v>
      </c>
    </row>
    <row r="114" spans="1:11" ht="17">
      <c r="A114" s="1">
        <v>13</v>
      </c>
      <c r="B114" s="1" t="s">
        <v>423</v>
      </c>
      <c r="C114" s="1" t="s">
        <v>424</v>
      </c>
      <c r="D114" s="1" t="str">
        <f t="shared" si="7"/>
        <v>Encouraging_Defense</v>
      </c>
      <c r="E114" s="1">
        <v>5</v>
      </c>
      <c r="F114" s="1" t="s">
        <v>434</v>
      </c>
      <c r="G114" s="1" t="s">
        <v>424</v>
      </c>
      <c r="H114" s="1" t="s">
        <v>434</v>
      </c>
      <c r="I114" s="1" t="s">
        <v>15</v>
      </c>
      <c r="J114" t="str">
        <f t="shared" si="8"/>
        <v>true</v>
      </c>
      <c r="K114" t="str">
        <f t="shared" si="9"/>
        <v>true</v>
      </c>
    </row>
    <row r="115" spans="1:11" ht="17">
      <c r="A115" s="1">
        <v>13</v>
      </c>
      <c r="B115" s="1" t="s">
        <v>29</v>
      </c>
      <c r="C115" s="1" t="s">
        <v>424</v>
      </c>
      <c r="D115" s="1" t="str">
        <f t="shared" si="7"/>
        <v>Encouraging_Neutral</v>
      </c>
      <c r="E115" s="1">
        <v>6</v>
      </c>
      <c r="F115" s="1" t="s">
        <v>434</v>
      </c>
      <c r="G115" s="1" t="s">
        <v>424</v>
      </c>
      <c r="H115" s="1" t="s">
        <v>434</v>
      </c>
      <c r="I115" s="1" t="s">
        <v>21</v>
      </c>
      <c r="J115" t="str">
        <f t="shared" si="8"/>
        <v>true</v>
      </c>
      <c r="K115" t="str">
        <f t="shared" si="9"/>
        <v>true</v>
      </c>
    </row>
    <row r="116" spans="1:11" ht="17">
      <c r="A116" s="1">
        <v>13</v>
      </c>
      <c r="B116" s="1" t="s">
        <v>422</v>
      </c>
      <c r="C116" s="1" t="s">
        <v>455</v>
      </c>
      <c r="D116" s="1" t="str">
        <f t="shared" si="7"/>
        <v>Not Suggestive_Attack</v>
      </c>
      <c r="E116" s="1">
        <v>7</v>
      </c>
      <c r="F116" s="1" t="s">
        <v>434</v>
      </c>
      <c r="G116" s="1" t="s">
        <v>455</v>
      </c>
      <c r="H116" s="1" t="s">
        <v>435</v>
      </c>
      <c r="I116" s="1" t="s">
        <v>21</v>
      </c>
      <c r="J116" t="str">
        <f t="shared" si="8"/>
        <v>true</v>
      </c>
      <c r="K116" t="str">
        <f t="shared" si="9"/>
        <v>false</v>
      </c>
    </row>
    <row r="117" spans="1:11" ht="17">
      <c r="A117" s="1">
        <v>13</v>
      </c>
      <c r="B117" s="1" t="s">
        <v>423</v>
      </c>
      <c r="C117" s="1" t="s">
        <v>455</v>
      </c>
      <c r="D117" s="1" t="str">
        <f t="shared" si="7"/>
        <v>Not Suggestive_Defense</v>
      </c>
      <c r="E117" s="1">
        <v>8</v>
      </c>
      <c r="F117" s="1" t="s">
        <v>434</v>
      </c>
      <c r="G117" s="1" t="s">
        <v>455</v>
      </c>
      <c r="H117" s="1" t="s">
        <v>435</v>
      </c>
      <c r="I117" s="1" t="s">
        <v>15</v>
      </c>
      <c r="J117" t="str">
        <f t="shared" si="8"/>
        <v>true</v>
      </c>
      <c r="K117" t="str">
        <f t="shared" si="9"/>
        <v>false</v>
      </c>
    </row>
    <row r="118" spans="1:11" ht="17">
      <c r="A118" s="1">
        <v>13</v>
      </c>
      <c r="B118" s="1" t="s">
        <v>29</v>
      </c>
      <c r="C118" s="1" t="s">
        <v>455</v>
      </c>
      <c r="D118" s="1" t="str">
        <f t="shared" si="7"/>
        <v>Not Suggestive_Neutral</v>
      </c>
      <c r="E118" s="1">
        <v>9</v>
      </c>
      <c r="F118" s="1" t="s">
        <v>434</v>
      </c>
      <c r="G118" s="1" t="s">
        <v>455</v>
      </c>
      <c r="H118" s="1" t="s">
        <v>435</v>
      </c>
      <c r="I118" s="1" t="s">
        <v>21</v>
      </c>
      <c r="J118" t="str">
        <f t="shared" si="8"/>
        <v>true</v>
      </c>
      <c r="K118" t="str">
        <f t="shared" si="9"/>
        <v>false</v>
      </c>
    </row>
    <row r="119" spans="1:11" ht="17">
      <c r="A119" s="1">
        <v>14</v>
      </c>
      <c r="B119" s="1" t="s">
        <v>422</v>
      </c>
      <c r="C119" s="1" t="s">
        <v>425</v>
      </c>
      <c r="D119" s="1" t="str">
        <f t="shared" si="7"/>
        <v>Discouraging_Attack</v>
      </c>
      <c r="E119" s="1">
        <v>1</v>
      </c>
      <c r="F119" s="1" t="s">
        <v>434</v>
      </c>
      <c r="G119" s="1" t="s">
        <v>425</v>
      </c>
      <c r="H119" s="1" t="s">
        <v>435</v>
      </c>
      <c r="I119" s="1" t="s">
        <v>15</v>
      </c>
      <c r="J119" t="str">
        <f t="shared" si="8"/>
        <v>true</v>
      </c>
      <c r="K119" t="str">
        <f t="shared" si="9"/>
        <v>true</v>
      </c>
    </row>
    <row r="120" spans="1:11" ht="17">
      <c r="A120" s="1">
        <v>14</v>
      </c>
      <c r="B120" s="1" t="s">
        <v>423</v>
      </c>
      <c r="C120" s="1" t="s">
        <v>425</v>
      </c>
      <c r="D120" s="1" t="str">
        <f t="shared" si="7"/>
        <v>Discouraging_Defense</v>
      </c>
      <c r="E120" s="1">
        <v>2</v>
      </c>
      <c r="F120" s="1" t="s">
        <v>434</v>
      </c>
      <c r="G120" s="1" t="s">
        <v>425</v>
      </c>
      <c r="H120" s="1" t="s">
        <v>435</v>
      </c>
      <c r="I120" s="1" t="s">
        <v>21</v>
      </c>
      <c r="J120" t="str">
        <f t="shared" si="8"/>
        <v>true</v>
      </c>
      <c r="K120" t="str">
        <f t="shared" si="9"/>
        <v>true</v>
      </c>
    </row>
    <row r="121" spans="1:11" ht="17">
      <c r="A121" s="1">
        <v>14</v>
      </c>
      <c r="B121" s="1" t="s">
        <v>29</v>
      </c>
      <c r="C121" s="1" t="s">
        <v>425</v>
      </c>
      <c r="D121" s="1" t="str">
        <f t="shared" si="7"/>
        <v>Discouraging_Neutral</v>
      </c>
      <c r="E121" s="1">
        <v>3</v>
      </c>
      <c r="F121" s="1" t="s">
        <v>434</v>
      </c>
      <c r="G121" s="1" t="s">
        <v>425</v>
      </c>
      <c r="H121" s="1" t="s">
        <v>435</v>
      </c>
      <c r="I121" s="1" t="s">
        <v>182</v>
      </c>
      <c r="J121" t="str">
        <f t="shared" si="8"/>
        <v>true</v>
      </c>
      <c r="K121" t="str">
        <f t="shared" si="9"/>
        <v>true</v>
      </c>
    </row>
    <row r="122" spans="1:11" ht="17">
      <c r="A122" s="1">
        <v>14</v>
      </c>
      <c r="B122" s="1" t="s">
        <v>422</v>
      </c>
      <c r="C122" s="1" t="s">
        <v>424</v>
      </c>
      <c r="D122" s="1" t="str">
        <f t="shared" si="7"/>
        <v>Encouraging_Attack</v>
      </c>
      <c r="E122" s="1">
        <v>4</v>
      </c>
      <c r="F122" s="1" t="s">
        <v>434</v>
      </c>
      <c r="G122" s="1" t="s">
        <v>425</v>
      </c>
      <c r="H122" s="1" t="s">
        <v>434</v>
      </c>
      <c r="I122" s="1" t="s">
        <v>67</v>
      </c>
      <c r="J122" t="str">
        <f t="shared" si="8"/>
        <v>false</v>
      </c>
      <c r="K122" t="str">
        <f t="shared" si="9"/>
        <v>true</v>
      </c>
    </row>
    <row r="123" spans="1:11" ht="17">
      <c r="A123" s="1">
        <v>14</v>
      </c>
      <c r="B123" s="1" t="s">
        <v>423</v>
      </c>
      <c r="C123" s="1" t="s">
        <v>424</v>
      </c>
      <c r="D123" s="1" t="str">
        <f t="shared" si="7"/>
        <v>Encouraging_Defense</v>
      </c>
      <c r="E123" s="1">
        <v>5</v>
      </c>
      <c r="F123" s="1" t="s">
        <v>434</v>
      </c>
      <c r="G123" s="1" t="s">
        <v>424</v>
      </c>
      <c r="H123" s="1" t="s">
        <v>434</v>
      </c>
      <c r="I123" s="1" t="s">
        <v>21</v>
      </c>
      <c r="J123" t="str">
        <f t="shared" si="8"/>
        <v>true</v>
      </c>
      <c r="K123" t="str">
        <f t="shared" si="9"/>
        <v>true</v>
      </c>
    </row>
    <row r="124" spans="1:11" ht="17">
      <c r="A124" s="1">
        <v>14</v>
      </c>
      <c r="B124" s="1" t="s">
        <v>29</v>
      </c>
      <c r="C124" s="1" t="s">
        <v>424</v>
      </c>
      <c r="D124" s="1" t="str">
        <f t="shared" si="7"/>
        <v>Encouraging_Neutral</v>
      </c>
      <c r="E124" s="1">
        <v>6</v>
      </c>
      <c r="F124" s="1" t="s">
        <v>434</v>
      </c>
      <c r="G124" s="1" t="s">
        <v>424</v>
      </c>
      <c r="H124" s="1" t="s">
        <v>434</v>
      </c>
      <c r="I124" s="1" t="s">
        <v>15</v>
      </c>
      <c r="J124" t="str">
        <f t="shared" si="8"/>
        <v>true</v>
      </c>
      <c r="K124" t="str">
        <f t="shared" si="9"/>
        <v>true</v>
      </c>
    </row>
    <row r="125" spans="1:11" ht="17">
      <c r="A125" s="1">
        <v>14</v>
      </c>
      <c r="B125" s="1" t="s">
        <v>422</v>
      </c>
      <c r="C125" s="1" t="s">
        <v>455</v>
      </c>
      <c r="D125" s="1" t="str">
        <f t="shared" si="7"/>
        <v>Not Suggestive_Attack</v>
      </c>
      <c r="E125" s="1">
        <v>7</v>
      </c>
      <c r="F125" s="1" t="s">
        <v>434</v>
      </c>
      <c r="G125" s="1" t="s">
        <v>455</v>
      </c>
      <c r="H125" s="1" t="s">
        <v>434</v>
      </c>
      <c r="I125" s="1" t="s">
        <v>21</v>
      </c>
      <c r="J125" t="str">
        <f t="shared" si="8"/>
        <v>true</v>
      </c>
      <c r="K125" t="str">
        <f t="shared" si="9"/>
        <v>true</v>
      </c>
    </row>
    <row r="126" spans="1:11" ht="17">
      <c r="A126" s="1">
        <v>14</v>
      </c>
      <c r="B126" s="1" t="s">
        <v>423</v>
      </c>
      <c r="C126" s="1" t="s">
        <v>455</v>
      </c>
      <c r="D126" s="1" t="str">
        <f t="shared" si="7"/>
        <v>Not Suggestive_Defense</v>
      </c>
      <c r="E126" s="1">
        <v>8</v>
      </c>
      <c r="F126" s="1" t="s">
        <v>434</v>
      </c>
      <c r="G126" s="1" t="s">
        <v>455</v>
      </c>
      <c r="H126" s="1" t="s">
        <v>435</v>
      </c>
      <c r="I126" s="1" t="s">
        <v>21</v>
      </c>
      <c r="J126" t="str">
        <f t="shared" si="8"/>
        <v>true</v>
      </c>
      <c r="K126" t="str">
        <f t="shared" si="9"/>
        <v>false</v>
      </c>
    </row>
    <row r="127" spans="1:11" ht="17">
      <c r="A127" s="1">
        <v>14</v>
      </c>
      <c r="B127" s="1" t="s">
        <v>29</v>
      </c>
      <c r="C127" s="1" t="s">
        <v>455</v>
      </c>
      <c r="D127" s="1" t="str">
        <f t="shared" si="7"/>
        <v>Not Suggestive_Neutral</v>
      </c>
      <c r="E127" s="1">
        <v>9</v>
      </c>
      <c r="F127" s="1" t="s">
        <v>434</v>
      </c>
      <c r="G127" s="1" t="s">
        <v>455</v>
      </c>
      <c r="H127" s="1" t="s">
        <v>435</v>
      </c>
      <c r="I127" s="1" t="s">
        <v>182</v>
      </c>
      <c r="J127" t="str">
        <f t="shared" si="8"/>
        <v>true</v>
      </c>
      <c r="K127" t="str">
        <f t="shared" si="9"/>
        <v>false</v>
      </c>
    </row>
    <row r="128" spans="1:11" ht="17">
      <c r="A128" s="1">
        <v>15</v>
      </c>
      <c r="B128" s="1" t="s">
        <v>422</v>
      </c>
      <c r="C128" s="1" t="s">
        <v>425</v>
      </c>
      <c r="D128" s="1" t="str">
        <f t="shared" si="7"/>
        <v>Discouraging_Attack</v>
      </c>
      <c r="E128" s="1">
        <v>1</v>
      </c>
      <c r="F128" s="1" t="s">
        <v>434</v>
      </c>
      <c r="G128" s="1" t="s">
        <v>455</v>
      </c>
      <c r="H128" s="1" t="s">
        <v>435</v>
      </c>
      <c r="I128" s="1" t="s">
        <v>21</v>
      </c>
      <c r="J128" t="str">
        <f t="shared" si="8"/>
        <v>false</v>
      </c>
      <c r="K128" t="str">
        <f t="shared" si="9"/>
        <v>true</v>
      </c>
    </row>
    <row r="129" spans="1:11" ht="17">
      <c r="A129" s="1">
        <v>15</v>
      </c>
      <c r="B129" s="1" t="s">
        <v>423</v>
      </c>
      <c r="C129" s="1" t="s">
        <v>425</v>
      </c>
      <c r="D129" s="1" t="str">
        <f t="shared" si="7"/>
        <v>Discouraging_Defense</v>
      </c>
      <c r="E129" s="1">
        <v>2</v>
      </c>
      <c r="F129" s="1" t="s">
        <v>434</v>
      </c>
      <c r="G129" s="1" t="s">
        <v>425</v>
      </c>
      <c r="H129" s="1" t="s">
        <v>435</v>
      </c>
      <c r="I129" s="1" t="s">
        <v>21</v>
      </c>
      <c r="J129" t="str">
        <f t="shared" si="8"/>
        <v>true</v>
      </c>
      <c r="K129" t="str">
        <f t="shared" si="9"/>
        <v>true</v>
      </c>
    </row>
    <row r="130" spans="1:11" ht="17">
      <c r="A130" s="1">
        <v>15</v>
      </c>
      <c r="B130" s="1" t="s">
        <v>29</v>
      </c>
      <c r="C130" s="1" t="s">
        <v>425</v>
      </c>
      <c r="D130" s="1" t="str">
        <f t="shared" si="7"/>
        <v>Discouraging_Neutral</v>
      </c>
      <c r="E130" s="1">
        <v>3</v>
      </c>
      <c r="F130" s="1" t="s">
        <v>434</v>
      </c>
      <c r="G130" s="1" t="s">
        <v>425</v>
      </c>
      <c r="H130" s="1" t="s">
        <v>435</v>
      </c>
      <c r="I130" s="1" t="s">
        <v>15</v>
      </c>
      <c r="J130" t="str">
        <f t="shared" ref="J130:J163" si="10">IF(C130=G130,"true","false")</f>
        <v>true</v>
      </c>
      <c r="K130" t="str">
        <f t="shared" ref="K130:K163" si="11">IF(OR(AND(C130="Encouraging",H130="yes"),AND(C130="Discouraging",H130="no"),AND(C130="Not Suggestive",H130="yes")),"true","false")</f>
        <v>true</v>
      </c>
    </row>
    <row r="131" spans="1:11" ht="17">
      <c r="A131" s="1">
        <v>15</v>
      </c>
      <c r="B131" s="1" t="s">
        <v>422</v>
      </c>
      <c r="C131" s="1" t="s">
        <v>424</v>
      </c>
      <c r="D131" s="1" t="str">
        <f t="shared" ref="D131:D163" si="12">CONCATENATE(C131,"_",B131)</f>
        <v>Encouraging_Attack</v>
      </c>
      <c r="E131" s="1">
        <v>4</v>
      </c>
      <c r="F131" s="1" t="s">
        <v>434</v>
      </c>
      <c r="G131" s="1" t="s">
        <v>455</v>
      </c>
      <c r="H131" s="1" t="s">
        <v>434</v>
      </c>
      <c r="I131" s="1" t="s">
        <v>21</v>
      </c>
      <c r="J131" t="str">
        <f t="shared" si="10"/>
        <v>false</v>
      </c>
      <c r="K131" t="str">
        <f t="shared" si="11"/>
        <v>true</v>
      </c>
    </row>
    <row r="132" spans="1:11" ht="17">
      <c r="A132" s="1">
        <v>15</v>
      </c>
      <c r="B132" s="1" t="s">
        <v>423</v>
      </c>
      <c r="C132" s="1" t="s">
        <v>424</v>
      </c>
      <c r="D132" s="1" t="str">
        <f t="shared" si="12"/>
        <v>Encouraging_Defense</v>
      </c>
      <c r="E132" s="1">
        <v>5</v>
      </c>
      <c r="F132" s="1" t="s">
        <v>434</v>
      </c>
      <c r="G132" s="1" t="s">
        <v>424</v>
      </c>
      <c r="H132" s="1" t="s">
        <v>434</v>
      </c>
      <c r="I132" s="1" t="s">
        <v>15</v>
      </c>
      <c r="J132" t="str">
        <f t="shared" si="10"/>
        <v>true</v>
      </c>
      <c r="K132" t="str">
        <f t="shared" si="11"/>
        <v>true</v>
      </c>
    </row>
    <row r="133" spans="1:11" ht="17">
      <c r="A133" s="1">
        <v>15</v>
      </c>
      <c r="B133" s="1" t="s">
        <v>29</v>
      </c>
      <c r="C133" s="1" t="s">
        <v>424</v>
      </c>
      <c r="D133" s="1" t="str">
        <f t="shared" si="12"/>
        <v>Encouraging_Neutral</v>
      </c>
      <c r="E133" s="1">
        <v>6</v>
      </c>
      <c r="F133" s="1" t="s">
        <v>434</v>
      </c>
      <c r="G133" s="1" t="s">
        <v>424</v>
      </c>
      <c r="H133" s="1" t="s">
        <v>434</v>
      </c>
      <c r="I133" s="1" t="s">
        <v>15</v>
      </c>
      <c r="J133" t="str">
        <f t="shared" si="10"/>
        <v>true</v>
      </c>
      <c r="K133" t="str">
        <f t="shared" si="11"/>
        <v>true</v>
      </c>
    </row>
    <row r="134" spans="1:11" s="4" customFormat="1" ht="17">
      <c r="A134" s="1">
        <v>15</v>
      </c>
      <c r="B134" s="1" t="s">
        <v>422</v>
      </c>
      <c r="C134" s="1" t="s">
        <v>455</v>
      </c>
      <c r="D134" s="1" t="str">
        <f t="shared" si="12"/>
        <v>Not Suggestive_Attack</v>
      </c>
      <c r="E134" s="1">
        <v>7</v>
      </c>
      <c r="F134" s="1" t="s">
        <v>434</v>
      </c>
      <c r="G134" s="1" t="s">
        <v>425</v>
      </c>
      <c r="H134" s="1" t="s">
        <v>434</v>
      </c>
      <c r="I134" s="1" t="s">
        <v>21</v>
      </c>
      <c r="J134" t="str">
        <f t="shared" si="10"/>
        <v>false</v>
      </c>
      <c r="K134" t="str">
        <f t="shared" si="11"/>
        <v>true</v>
      </c>
    </row>
    <row r="135" spans="1:11" ht="17">
      <c r="A135" s="1">
        <v>15</v>
      </c>
      <c r="B135" s="1" t="s">
        <v>423</v>
      </c>
      <c r="C135" s="1" t="s">
        <v>455</v>
      </c>
      <c r="D135" s="1" t="str">
        <f t="shared" si="12"/>
        <v>Not Suggestive_Defense</v>
      </c>
      <c r="E135" s="1">
        <v>8</v>
      </c>
      <c r="F135" s="1" t="s">
        <v>434</v>
      </c>
      <c r="G135" s="1" t="s">
        <v>455</v>
      </c>
      <c r="H135" s="1" t="s">
        <v>434</v>
      </c>
      <c r="I135" s="1" t="s">
        <v>21</v>
      </c>
      <c r="J135" t="str">
        <f t="shared" si="10"/>
        <v>true</v>
      </c>
      <c r="K135" t="str">
        <f t="shared" si="11"/>
        <v>true</v>
      </c>
    </row>
    <row r="136" spans="1:11" ht="17">
      <c r="A136" s="5">
        <v>15</v>
      </c>
      <c r="B136" s="5" t="s">
        <v>29</v>
      </c>
      <c r="C136" s="5" t="s">
        <v>455</v>
      </c>
      <c r="D136" s="1" t="str">
        <f t="shared" si="12"/>
        <v>Not Suggestive_Neutral</v>
      </c>
      <c r="E136" s="1">
        <v>9</v>
      </c>
      <c r="F136" s="5" t="s">
        <v>435</v>
      </c>
      <c r="G136" s="5" t="s">
        <v>455</v>
      </c>
      <c r="H136" s="5" t="s">
        <v>435</v>
      </c>
      <c r="I136" s="5" t="s">
        <v>15</v>
      </c>
      <c r="J136" s="4" t="str">
        <f t="shared" si="10"/>
        <v>true</v>
      </c>
      <c r="K136" t="str">
        <f t="shared" si="11"/>
        <v>false</v>
      </c>
    </row>
    <row r="137" spans="1:11" ht="17">
      <c r="A137" s="1">
        <v>16</v>
      </c>
      <c r="B137" s="1" t="s">
        <v>422</v>
      </c>
      <c r="C137" s="1" t="s">
        <v>425</v>
      </c>
      <c r="D137" s="1" t="str">
        <f t="shared" si="12"/>
        <v>Discouraging_Attack</v>
      </c>
      <c r="E137" s="1">
        <v>1</v>
      </c>
      <c r="F137" s="1" t="s">
        <v>434</v>
      </c>
      <c r="G137" s="1" t="s">
        <v>424</v>
      </c>
      <c r="H137" s="1" t="s">
        <v>434</v>
      </c>
      <c r="I137" s="1" t="s">
        <v>21</v>
      </c>
      <c r="J137" t="str">
        <f t="shared" si="10"/>
        <v>false</v>
      </c>
      <c r="K137" t="str">
        <f t="shared" si="11"/>
        <v>false</v>
      </c>
    </row>
    <row r="138" spans="1:11" ht="17">
      <c r="A138" s="1">
        <v>16</v>
      </c>
      <c r="B138" s="1" t="s">
        <v>423</v>
      </c>
      <c r="C138" s="1" t="s">
        <v>425</v>
      </c>
      <c r="D138" s="1" t="str">
        <f t="shared" si="12"/>
        <v>Discouraging_Defense</v>
      </c>
      <c r="E138" s="1">
        <v>2</v>
      </c>
      <c r="F138" s="1" t="s">
        <v>434</v>
      </c>
      <c r="G138" s="1" t="s">
        <v>455</v>
      </c>
      <c r="H138" s="1" t="s">
        <v>434</v>
      </c>
      <c r="I138" s="1" t="s">
        <v>67</v>
      </c>
      <c r="J138" t="str">
        <f t="shared" si="10"/>
        <v>false</v>
      </c>
      <c r="K138" t="str">
        <f t="shared" si="11"/>
        <v>false</v>
      </c>
    </row>
    <row r="139" spans="1:11" ht="17">
      <c r="A139" s="1">
        <v>16</v>
      </c>
      <c r="B139" s="1" t="s">
        <v>29</v>
      </c>
      <c r="C139" s="1" t="s">
        <v>425</v>
      </c>
      <c r="D139" s="1" t="str">
        <f t="shared" si="12"/>
        <v>Discouraging_Neutral</v>
      </c>
      <c r="E139" s="1">
        <v>3</v>
      </c>
      <c r="F139" s="1" t="s">
        <v>434</v>
      </c>
      <c r="G139" s="1" t="s">
        <v>424</v>
      </c>
      <c r="H139" s="1" t="s">
        <v>435</v>
      </c>
      <c r="I139" s="1" t="s">
        <v>182</v>
      </c>
      <c r="J139" t="str">
        <f t="shared" si="10"/>
        <v>false</v>
      </c>
      <c r="K139" t="str">
        <f t="shared" si="11"/>
        <v>true</v>
      </c>
    </row>
    <row r="140" spans="1:11" ht="17">
      <c r="A140" s="1">
        <v>16</v>
      </c>
      <c r="B140" s="1" t="s">
        <v>422</v>
      </c>
      <c r="C140" s="1" t="s">
        <v>424</v>
      </c>
      <c r="D140" s="1" t="str">
        <f t="shared" si="12"/>
        <v>Encouraging_Attack</v>
      </c>
      <c r="E140" s="1">
        <v>4</v>
      </c>
      <c r="F140" s="1" t="s">
        <v>434</v>
      </c>
      <c r="G140" s="1" t="s">
        <v>424</v>
      </c>
      <c r="H140" s="1" t="s">
        <v>434</v>
      </c>
      <c r="I140" s="1" t="s">
        <v>15</v>
      </c>
      <c r="J140" t="str">
        <f t="shared" si="10"/>
        <v>true</v>
      </c>
      <c r="K140" t="str">
        <f t="shared" si="11"/>
        <v>true</v>
      </c>
    </row>
    <row r="141" spans="1:11" ht="17">
      <c r="A141" s="1">
        <v>16</v>
      </c>
      <c r="B141" s="1" t="s">
        <v>423</v>
      </c>
      <c r="C141" s="1" t="s">
        <v>424</v>
      </c>
      <c r="D141" s="1" t="str">
        <f t="shared" si="12"/>
        <v>Encouraging_Defense</v>
      </c>
      <c r="E141" s="1">
        <v>5</v>
      </c>
      <c r="F141" s="1" t="s">
        <v>434</v>
      </c>
      <c r="G141" s="1" t="s">
        <v>424</v>
      </c>
      <c r="H141" s="1" t="s">
        <v>434</v>
      </c>
      <c r="I141" s="1" t="s">
        <v>15</v>
      </c>
      <c r="J141" t="str">
        <f t="shared" si="10"/>
        <v>true</v>
      </c>
      <c r="K141" t="str">
        <f t="shared" si="11"/>
        <v>true</v>
      </c>
    </row>
    <row r="142" spans="1:11" ht="17">
      <c r="A142" s="1">
        <v>16</v>
      </c>
      <c r="B142" s="1" t="s">
        <v>29</v>
      </c>
      <c r="C142" s="1" t="s">
        <v>424</v>
      </c>
      <c r="D142" s="1" t="str">
        <f t="shared" si="12"/>
        <v>Encouraging_Neutral</v>
      </c>
      <c r="E142" s="1">
        <v>6</v>
      </c>
      <c r="F142" s="1" t="s">
        <v>434</v>
      </c>
      <c r="G142" s="1" t="s">
        <v>424</v>
      </c>
      <c r="H142" s="1" t="s">
        <v>435</v>
      </c>
      <c r="I142" s="1" t="s">
        <v>182</v>
      </c>
      <c r="J142" t="str">
        <f t="shared" si="10"/>
        <v>true</v>
      </c>
      <c r="K142" t="str">
        <f t="shared" si="11"/>
        <v>false</v>
      </c>
    </row>
    <row r="143" spans="1:11" ht="17">
      <c r="A143" s="1">
        <v>16</v>
      </c>
      <c r="B143" s="1" t="s">
        <v>422</v>
      </c>
      <c r="C143" s="1" t="s">
        <v>455</v>
      </c>
      <c r="D143" s="1" t="str">
        <f t="shared" si="12"/>
        <v>Not Suggestive_Attack</v>
      </c>
      <c r="E143" s="1">
        <v>7</v>
      </c>
      <c r="F143" s="1" t="s">
        <v>434</v>
      </c>
      <c r="G143" s="1" t="s">
        <v>455</v>
      </c>
      <c r="H143" s="1" t="s">
        <v>434</v>
      </c>
      <c r="I143" s="1" t="s">
        <v>15</v>
      </c>
      <c r="J143" t="str">
        <f t="shared" si="10"/>
        <v>true</v>
      </c>
      <c r="K143" t="str">
        <f t="shared" si="11"/>
        <v>true</v>
      </c>
    </row>
    <row r="144" spans="1:11" ht="17">
      <c r="A144" s="1">
        <v>16</v>
      </c>
      <c r="B144" s="1" t="s">
        <v>423</v>
      </c>
      <c r="C144" s="1" t="s">
        <v>455</v>
      </c>
      <c r="D144" s="1" t="str">
        <f t="shared" si="12"/>
        <v>Not Suggestive_Defense</v>
      </c>
      <c r="E144" s="1">
        <v>8</v>
      </c>
      <c r="F144" s="1" t="s">
        <v>434</v>
      </c>
      <c r="G144" s="1" t="s">
        <v>455</v>
      </c>
      <c r="H144" s="1" t="s">
        <v>434</v>
      </c>
      <c r="I144" s="1" t="s">
        <v>67</v>
      </c>
      <c r="J144" t="str">
        <f t="shared" si="10"/>
        <v>true</v>
      </c>
      <c r="K144" t="str">
        <f t="shared" si="11"/>
        <v>true</v>
      </c>
    </row>
    <row r="145" spans="1:11" ht="17">
      <c r="A145" s="1">
        <v>16</v>
      </c>
      <c r="B145" s="1" t="s">
        <v>29</v>
      </c>
      <c r="C145" s="1" t="s">
        <v>455</v>
      </c>
      <c r="D145" s="1" t="str">
        <f t="shared" si="12"/>
        <v>Not Suggestive_Neutral</v>
      </c>
      <c r="E145" s="1">
        <v>9</v>
      </c>
      <c r="F145" s="1" t="s">
        <v>434</v>
      </c>
      <c r="G145" s="1" t="s">
        <v>455</v>
      </c>
      <c r="H145" s="1" t="s">
        <v>435</v>
      </c>
      <c r="I145" s="1" t="s">
        <v>182</v>
      </c>
      <c r="J145" t="str">
        <f t="shared" si="10"/>
        <v>true</v>
      </c>
      <c r="K145" t="str">
        <f t="shared" si="11"/>
        <v>false</v>
      </c>
    </row>
    <row r="146" spans="1:11" ht="17">
      <c r="A146" s="1">
        <v>17</v>
      </c>
      <c r="B146" s="1" t="s">
        <v>422</v>
      </c>
      <c r="C146" s="1" t="s">
        <v>425</v>
      </c>
      <c r="D146" s="1" t="str">
        <f t="shared" si="12"/>
        <v>Discouraging_Attack</v>
      </c>
      <c r="E146" s="1">
        <v>1</v>
      </c>
      <c r="F146" s="1" t="s">
        <v>434</v>
      </c>
      <c r="G146" s="1" t="s">
        <v>425</v>
      </c>
      <c r="H146" s="1" t="s">
        <v>435</v>
      </c>
      <c r="I146" s="1" t="s">
        <v>21</v>
      </c>
      <c r="J146" t="str">
        <f t="shared" si="10"/>
        <v>true</v>
      </c>
      <c r="K146" t="str">
        <f t="shared" si="11"/>
        <v>true</v>
      </c>
    </row>
    <row r="147" spans="1:11" ht="17">
      <c r="A147" s="1">
        <v>17</v>
      </c>
      <c r="B147" s="1" t="s">
        <v>423</v>
      </c>
      <c r="C147" s="1" t="s">
        <v>425</v>
      </c>
      <c r="D147" s="1" t="str">
        <f t="shared" si="12"/>
        <v>Discouraging_Defense</v>
      </c>
      <c r="E147" s="1">
        <v>2</v>
      </c>
      <c r="F147" s="1" t="s">
        <v>434</v>
      </c>
      <c r="G147" s="1" t="s">
        <v>425</v>
      </c>
      <c r="H147" s="1" t="s">
        <v>435</v>
      </c>
      <c r="I147" s="1" t="s">
        <v>15</v>
      </c>
      <c r="J147" t="str">
        <f t="shared" si="10"/>
        <v>true</v>
      </c>
      <c r="K147" t="str">
        <f t="shared" si="11"/>
        <v>true</v>
      </c>
    </row>
    <row r="148" spans="1:11" ht="17">
      <c r="A148" s="1">
        <v>17</v>
      </c>
      <c r="B148" s="1" t="s">
        <v>29</v>
      </c>
      <c r="C148" s="1" t="s">
        <v>425</v>
      </c>
      <c r="D148" s="1" t="str">
        <f t="shared" si="12"/>
        <v>Discouraging_Neutral</v>
      </c>
      <c r="E148" s="1">
        <v>3</v>
      </c>
      <c r="F148" s="1" t="s">
        <v>434</v>
      </c>
      <c r="G148" s="1" t="s">
        <v>425</v>
      </c>
      <c r="H148" s="1" t="s">
        <v>435</v>
      </c>
      <c r="I148" s="1" t="s">
        <v>182</v>
      </c>
      <c r="J148" t="str">
        <f t="shared" si="10"/>
        <v>true</v>
      </c>
      <c r="K148" t="str">
        <f t="shared" si="11"/>
        <v>true</v>
      </c>
    </row>
    <row r="149" spans="1:11" ht="17">
      <c r="A149" s="1">
        <v>17</v>
      </c>
      <c r="B149" s="1" t="s">
        <v>422</v>
      </c>
      <c r="C149" s="1" t="s">
        <v>424</v>
      </c>
      <c r="D149" s="1" t="str">
        <f t="shared" si="12"/>
        <v>Encouraging_Attack</v>
      </c>
      <c r="E149" s="1">
        <v>4</v>
      </c>
      <c r="F149" s="1" t="s">
        <v>434</v>
      </c>
      <c r="G149" s="1" t="s">
        <v>424</v>
      </c>
      <c r="H149" s="1" t="s">
        <v>434</v>
      </c>
      <c r="I149" s="1" t="s">
        <v>21</v>
      </c>
      <c r="J149" t="str">
        <f t="shared" si="10"/>
        <v>true</v>
      </c>
      <c r="K149" t="str">
        <f t="shared" si="11"/>
        <v>true</v>
      </c>
    </row>
    <row r="150" spans="1:11" ht="17">
      <c r="A150" s="1">
        <v>17</v>
      </c>
      <c r="B150" s="1" t="s">
        <v>423</v>
      </c>
      <c r="C150" s="1" t="s">
        <v>424</v>
      </c>
      <c r="D150" s="1" t="str">
        <f t="shared" si="12"/>
        <v>Encouraging_Defense</v>
      </c>
      <c r="E150" s="1">
        <v>5</v>
      </c>
      <c r="F150" s="1" t="s">
        <v>434</v>
      </c>
      <c r="G150" s="1" t="s">
        <v>455</v>
      </c>
      <c r="H150" s="1" t="s">
        <v>435</v>
      </c>
      <c r="I150" s="1" t="s">
        <v>15</v>
      </c>
      <c r="J150" t="str">
        <f t="shared" si="10"/>
        <v>false</v>
      </c>
      <c r="K150" t="str">
        <f t="shared" si="11"/>
        <v>false</v>
      </c>
    </row>
    <row r="151" spans="1:11" ht="17">
      <c r="A151" s="1">
        <v>17</v>
      </c>
      <c r="B151" s="1" t="s">
        <v>29</v>
      </c>
      <c r="C151" s="1" t="s">
        <v>424</v>
      </c>
      <c r="D151" s="1" t="str">
        <f t="shared" si="12"/>
        <v>Encouraging_Neutral</v>
      </c>
      <c r="E151" s="1">
        <v>6</v>
      </c>
      <c r="F151" s="1" t="s">
        <v>434</v>
      </c>
      <c r="G151" s="1" t="s">
        <v>455</v>
      </c>
      <c r="H151" s="1" t="s">
        <v>435</v>
      </c>
      <c r="I151" s="1" t="s">
        <v>182</v>
      </c>
      <c r="J151" t="str">
        <f t="shared" si="10"/>
        <v>false</v>
      </c>
      <c r="K151" t="str">
        <f t="shared" si="11"/>
        <v>false</v>
      </c>
    </row>
    <row r="152" spans="1:11" ht="17">
      <c r="A152" s="1">
        <v>17</v>
      </c>
      <c r="B152" s="1" t="s">
        <v>422</v>
      </c>
      <c r="C152" s="1" t="s">
        <v>455</v>
      </c>
      <c r="D152" s="1" t="str">
        <f t="shared" si="12"/>
        <v>Not Suggestive_Attack</v>
      </c>
      <c r="E152" s="1">
        <v>7</v>
      </c>
      <c r="F152" s="1" t="s">
        <v>434</v>
      </c>
      <c r="G152" s="1" t="s">
        <v>425</v>
      </c>
      <c r="H152" s="1" t="s">
        <v>434</v>
      </c>
      <c r="I152" s="1" t="s">
        <v>21</v>
      </c>
      <c r="J152" t="str">
        <f t="shared" si="10"/>
        <v>false</v>
      </c>
      <c r="K152" t="str">
        <f t="shared" si="11"/>
        <v>true</v>
      </c>
    </row>
    <row r="153" spans="1:11" ht="17">
      <c r="A153" s="1">
        <v>17</v>
      </c>
      <c r="B153" s="1" t="s">
        <v>423</v>
      </c>
      <c r="C153" s="1" t="s">
        <v>455</v>
      </c>
      <c r="D153" s="1" t="str">
        <f t="shared" si="12"/>
        <v>Not Suggestive_Defense</v>
      </c>
      <c r="E153" s="1">
        <v>8</v>
      </c>
      <c r="F153" s="1" t="s">
        <v>434</v>
      </c>
      <c r="G153" s="1" t="s">
        <v>455</v>
      </c>
      <c r="H153" s="1" t="s">
        <v>434</v>
      </c>
      <c r="I153" s="1" t="s">
        <v>21</v>
      </c>
      <c r="J153" t="str">
        <f t="shared" si="10"/>
        <v>true</v>
      </c>
      <c r="K153" t="str">
        <f t="shared" si="11"/>
        <v>true</v>
      </c>
    </row>
    <row r="154" spans="1:11" ht="17">
      <c r="A154" s="1">
        <v>17</v>
      </c>
      <c r="B154" s="1" t="s">
        <v>29</v>
      </c>
      <c r="C154" s="1" t="s">
        <v>455</v>
      </c>
      <c r="D154" s="1" t="str">
        <f t="shared" si="12"/>
        <v>Not Suggestive_Neutral</v>
      </c>
      <c r="E154" s="1">
        <v>9</v>
      </c>
      <c r="F154" s="1" t="s">
        <v>434</v>
      </c>
      <c r="G154" s="1" t="s">
        <v>455</v>
      </c>
      <c r="H154" s="1" t="s">
        <v>435</v>
      </c>
      <c r="I154" s="1" t="s">
        <v>182</v>
      </c>
      <c r="J154" t="str">
        <f t="shared" si="10"/>
        <v>true</v>
      </c>
      <c r="K154" t="str">
        <f t="shared" si="11"/>
        <v>false</v>
      </c>
    </row>
    <row r="155" spans="1:11" ht="17">
      <c r="A155" s="1">
        <v>18</v>
      </c>
      <c r="B155" s="1" t="s">
        <v>422</v>
      </c>
      <c r="C155" s="1" t="s">
        <v>425</v>
      </c>
      <c r="D155" s="1" t="str">
        <f t="shared" si="12"/>
        <v>Discouraging_Attack</v>
      </c>
      <c r="E155" s="1">
        <v>1</v>
      </c>
      <c r="F155" s="1" t="s">
        <v>434</v>
      </c>
      <c r="G155" s="1" t="s">
        <v>425</v>
      </c>
      <c r="H155" s="1" t="s">
        <v>435</v>
      </c>
      <c r="I155" s="1" t="s">
        <v>15</v>
      </c>
      <c r="J155" t="str">
        <f t="shared" si="10"/>
        <v>true</v>
      </c>
      <c r="K155" t="str">
        <f t="shared" si="11"/>
        <v>true</v>
      </c>
    </row>
    <row r="156" spans="1:11" ht="17">
      <c r="A156" s="1">
        <v>18</v>
      </c>
      <c r="B156" s="1" t="s">
        <v>423</v>
      </c>
      <c r="C156" s="1" t="s">
        <v>425</v>
      </c>
      <c r="D156" s="1" t="str">
        <f t="shared" si="12"/>
        <v>Discouraging_Defense</v>
      </c>
      <c r="E156" s="1">
        <v>2</v>
      </c>
      <c r="F156" s="1" t="s">
        <v>434</v>
      </c>
      <c r="G156" s="1" t="s">
        <v>425</v>
      </c>
      <c r="H156" s="1" t="s">
        <v>435</v>
      </c>
      <c r="I156" s="1" t="s">
        <v>67</v>
      </c>
      <c r="J156" t="str">
        <f t="shared" si="10"/>
        <v>true</v>
      </c>
      <c r="K156" t="str">
        <f t="shared" si="11"/>
        <v>true</v>
      </c>
    </row>
    <row r="157" spans="1:11" ht="17">
      <c r="A157" s="1">
        <v>18</v>
      </c>
      <c r="B157" s="1" t="s">
        <v>29</v>
      </c>
      <c r="C157" s="1" t="s">
        <v>425</v>
      </c>
      <c r="D157" s="1" t="str">
        <f t="shared" si="12"/>
        <v>Discouraging_Neutral</v>
      </c>
      <c r="E157" s="1">
        <v>3</v>
      </c>
      <c r="F157" s="1" t="s">
        <v>434</v>
      </c>
      <c r="G157" s="1" t="s">
        <v>425</v>
      </c>
      <c r="H157" s="1" t="s">
        <v>435</v>
      </c>
      <c r="I157" s="1" t="s">
        <v>21</v>
      </c>
      <c r="J157" t="str">
        <f t="shared" si="10"/>
        <v>true</v>
      </c>
      <c r="K157" t="str">
        <f t="shared" si="11"/>
        <v>true</v>
      </c>
    </row>
    <row r="158" spans="1:11" ht="17">
      <c r="A158" s="1">
        <v>18</v>
      </c>
      <c r="B158" s="1" t="s">
        <v>422</v>
      </c>
      <c r="C158" s="1" t="s">
        <v>424</v>
      </c>
      <c r="D158" s="1" t="str">
        <f t="shared" si="12"/>
        <v>Encouraging_Attack</v>
      </c>
      <c r="E158" s="1">
        <v>4</v>
      </c>
      <c r="F158" s="1" t="s">
        <v>434</v>
      </c>
      <c r="G158" s="1" t="s">
        <v>455</v>
      </c>
      <c r="H158" s="1" t="s">
        <v>435</v>
      </c>
      <c r="I158" s="1" t="s">
        <v>15</v>
      </c>
      <c r="J158" t="str">
        <f t="shared" si="10"/>
        <v>false</v>
      </c>
      <c r="K158" t="str">
        <f t="shared" si="11"/>
        <v>false</v>
      </c>
    </row>
    <row r="159" spans="1:11" ht="17">
      <c r="A159" s="1">
        <v>18</v>
      </c>
      <c r="B159" s="1" t="s">
        <v>423</v>
      </c>
      <c r="C159" s="1" t="s">
        <v>424</v>
      </c>
      <c r="D159" s="1" t="str">
        <f t="shared" si="12"/>
        <v>Encouraging_Defense</v>
      </c>
      <c r="E159" s="1">
        <v>5</v>
      </c>
      <c r="F159" s="1" t="s">
        <v>434</v>
      </c>
      <c r="G159" s="1" t="s">
        <v>424</v>
      </c>
      <c r="H159" s="1" t="s">
        <v>434</v>
      </c>
      <c r="I159" s="1" t="s">
        <v>67</v>
      </c>
      <c r="J159" t="str">
        <f t="shared" si="10"/>
        <v>true</v>
      </c>
      <c r="K159" t="str">
        <f t="shared" si="11"/>
        <v>true</v>
      </c>
    </row>
    <row r="160" spans="1:11" ht="17">
      <c r="A160" s="1">
        <v>18</v>
      </c>
      <c r="B160" s="1" t="s">
        <v>29</v>
      </c>
      <c r="C160" s="1" t="s">
        <v>424</v>
      </c>
      <c r="D160" s="1" t="str">
        <f t="shared" si="12"/>
        <v>Encouraging_Neutral</v>
      </c>
      <c r="E160" s="1">
        <v>6</v>
      </c>
      <c r="F160" s="1" t="s">
        <v>434</v>
      </c>
      <c r="G160" s="1" t="s">
        <v>424</v>
      </c>
      <c r="H160" s="1" t="s">
        <v>434</v>
      </c>
      <c r="I160" s="1" t="s">
        <v>15</v>
      </c>
      <c r="J160" t="str">
        <f t="shared" si="10"/>
        <v>true</v>
      </c>
      <c r="K160" t="str">
        <f t="shared" si="11"/>
        <v>true</v>
      </c>
    </row>
    <row r="161" spans="1:11" ht="17">
      <c r="A161" s="1">
        <v>18</v>
      </c>
      <c r="B161" s="1" t="s">
        <v>422</v>
      </c>
      <c r="C161" s="1" t="s">
        <v>455</v>
      </c>
      <c r="D161" s="1" t="str">
        <f t="shared" si="12"/>
        <v>Not Suggestive_Attack</v>
      </c>
      <c r="E161" s="1">
        <v>7</v>
      </c>
      <c r="F161" s="1" t="s">
        <v>434</v>
      </c>
      <c r="G161" s="1" t="s">
        <v>425</v>
      </c>
      <c r="H161" s="1" t="s">
        <v>435</v>
      </c>
      <c r="I161" s="1" t="s">
        <v>15</v>
      </c>
      <c r="J161" t="str">
        <f t="shared" si="10"/>
        <v>false</v>
      </c>
      <c r="K161" t="str">
        <f t="shared" si="11"/>
        <v>false</v>
      </c>
    </row>
    <row r="162" spans="1:11" ht="17">
      <c r="A162" s="1">
        <v>18</v>
      </c>
      <c r="B162" s="1" t="s">
        <v>423</v>
      </c>
      <c r="C162" s="1" t="s">
        <v>455</v>
      </c>
      <c r="D162" s="1" t="str">
        <f t="shared" si="12"/>
        <v>Not Suggestive_Defense</v>
      </c>
      <c r="E162" s="1">
        <v>8</v>
      </c>
      <c r="F162" s="1" t="s">
        <v>434</v>
      </c>
      <c r="G162" s="1" t="s">
        <v>455</v>
      </c>
      <c r="H162" s="1" t="s">
        <v>435</v>
      </c>
      <c r="I162" s="1" t="s">
        <v>67</v>
      </c>
      <c r="J162" t="str">
        <f t="shared" si="10"/>
        <v>true</v>
      </c>
      <c r="K162" t="str">
        <f t="shared" si="11"/>
        <v>false</v>
      </c>
    </row>
    <row r="163" spans="1:11" ht="17">
      <c r="A163" s="1">
        <v>18</v>
      </c>
      <c r="B163" s="1" t="s">
        <v>29</v>
      </c>
      <c r="C163" s="1" t="s">
        <v>455</v>
      </c>
      <c r="D163" s="1" t="str">
        <f t="shared" si="12"/>
        <v>Not Suggestive_Neutral</v>
      </c>
      <c r="E163" s="1">
        <v>9</v>
      </c>
      <c r="F163" s="1" t="s">
        <v>434</v>
      </c>
      <c r="G163" s="1" t="s">
        <v>455</v>
      </c>
      <c r="H163" s="1" t="s">
        <v>435</v>
      </c>
      <c r="I163" s="1" t="s">
        <v>15</v>
      </c>
      <c r="J163" t="str">
        <f t="shared" si="10"/>
        <v>true</v>
      </c>
      <c r="K163" t="str">
        <f t="shared" si="11"/>
        <v>false</v>
      </c>
    </row>
    <row r="164" spans="1:11">
      <c r="C164" s="1"/>
      <c r="D164" s="1"/>
      <c r="E164" s="1"/>
      <c r="F164" s="1"/>
      <c r="G164" s="1"/>
      <c r="H164" s="1"/>
      <c r="I164" s="1"/>
    </row>
    <row r="168" spans="1:11">
      <c r="F168">
        <f>COUNTIF(F1:F163,"no")</f>
        <v>4</v>
      </c>
    </row>
  </sheetData>
  <sortState xmlns:xlrd2="http://schemas.microsoft.com/office/spreadsheetml/2017/richdata2" ref="A2:K163">
    <sortCondition ref="A2:A163"/>
    <sortCondition ref="C2:C163"/>
    <sortCondition ref="B2:B163"/>
  </sortState>
  <conditionalFormatting sqref="J3:J163">
    <cfRule type="containsText" dxfId="4" priority="2" operator="containsText" text="false">
      <formula>NOT(ISERROR(SEARCH("false",J3)))</formula>
    </cfRule>
  </conditionalFormatting>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55C37-F0E8-5E40-ACA1-F2A5EF58D443}">
  <dimension ref="A1:I163"/>
  <sheetViews>
    <sheetView topLeftCell="A159" workbookViewId="0">
      <selection activeCell="C157" sqref="C157"/>
    </sheetView>
  </sheetViews>
  <sheetFormatPr baseColWidth="10" defaultRowHeight="16"/>
  <cols>
    <col min="1" max="1" width="10" bestFit="1" customWidth="1"/>
    <col min="2" max="2" width="8.5" bestFit="1" customWidth="1"/>
    <col min="3" max="3" width="16" customWidth="1"/>
    <col min="4" max="4" width="10.5" bestFit="1" customWidth="1"/>
    <col min="5" max="5" width="17" customWidth="1"/>
    <col min="6" max="6" width="9" bestFit="1" customWidth="1"/>
    <col min="7" max="7" width="36.33203125" customWidth="1"/>
    <col min="8" max="8" width="24" bestFit="1" customWidth="1"/>
    <col min="9" max="9" width="19.6640625" bestFit="1" customWidth="1"/>
  </cols>
  <sheetData>
    <row r="1" spans="1:9" ht="68">
      <c r="A1" s="1" t="s">
        <v>430</v>
      </c>
      <c r="B1" s="1" t="s">
        <v>2</v>
      </c>
      <c r="C1" s="1" t="s">
        <v>429</v>
      </c>
      <c r="D1" s="1" t="s">
        <v>428</v>
      </c>
      <c r="E1" s="1" t="s">
        <v>427</v>
      </c>
      <c r="F1" s="1" t="s">
        <v>426</v>
      </c>
      <c r="G1" s="1" t="s">
        <v>431</v>
      </c>
      <c r="H1" t="s">
        <v>432</v>
      </c>
      <c r="I1" t="s">
        <v>433</v>
      </c>
    </row>
    <row r="2" spans="1:9" ht="17">
      <c r="A2" s="1">
        <v>1</v>
      </c>
      <c r="B2" s="1" t="s">
        <v>422</v>
      </c>
      <c r="C2" s="1" t="s">
        <v>425</v>
      </c>
      <c r="D2" s="1" t="s">
        <v>434</v>
      </c>
      <c r="E2" s="1" t="s">
        <v>425</v>
      </c>
      <c r="F2" s="1" t="s">
        <v>434</v>
      </c>
      <c r="G2" s="1" t="s">
        <v>21</v>
      </c>
      <c r="H2" t="str">
        <f t="shared" ref="H2:H33" si="0">IF(C2=E2,"true","false")</f>
        <v>true</v>
      </c>
      <c r="I2" t="str">
        <f t="shared" ref="I2:I33" si="1">IF(OR(AND(C2="Encouraging",F2="yes"),AND(C2="Discouraging",F2="no"),AND(C2="Not Suggestive",F2="yes")),"true","false")</f>
        <v>false</v>
      </c>
    </row>
    <row r="3" spans="1:9" ht="17">
      <c r="A3" s="1">
        <v>2</v>
      </c>
      <c r="B3" s="1" t="s">
        <v>422</v>
      </c>
      <c r="C3" s="1" t="s">
        <v>425</v>
      </c>
      <c r="D3" s="1" t="s">
        <v>434</v>
      </c>
      <c r="E3" s="1" t="s">
        <v>425</v>
      </c>
      <c r="F3" s="1" t="s">
        <v>435</v>
      </c>
      <c r="G3" s="1" t="s">
        <v>21</v>
      </c>
      <c r="H3" t="str">
        <f t="shared" si="0"/>
        <v>true</v>
      </c>
      <c r="I3" t="str">
        <f t="shared" si="1"/>
        <v>true</v>
      </c>
    </row>
    <row r="4" spans="1:9" ht="17">
      <c r="A4" s="1">
        <v>3</v>
      </c>
      <c r="B4" s="1" t="s">
        <v>422</v>
      </c>
      <c r="C4" s="1" t="s">
        <v>425</v>
      </c>
      <c r="D4" s="1" t="s">
        <v>434</v>
      </c>
      <c r="E4" s="1" t="s">
        <v>425</v>
      </c>
      <c r="F4" s="1" t="s">
        <v>435</v>
      </c>
      <c r="G4" s="1" t="s">
        <v>67</v>
      </c>
      <c r="H4" t="str">
        <f t="shared" si="0"/>
        <v>true</v>
      </c>
      <c r="I4" t="str">
        <f t="shared" si="1"/>
        <v>true</v>
      </c>
    </row>
    <row r="5" spans="1:9" ht="17">
      <c r="A5" s="1">
        <v>4</v>
      </c>
      <c r="B5" s="1" t="s">
        <v>422</v>
      </c>
      <c r="C5" s="1" t="s">
        <v>425</v>
      </c>
      <c r="D5" s="1" t="s">
        <v>434</v>
      </c>
      <c r="E5" s="1" t="s">
        <v>425</v>
      </c>
      <c r="F5" s="1" t="s">
        <v>435</v>
      </c>
      <c r="G5" s="1" t="s">
        <v>21</v>
      </c>
      <c r="H5" t="str">
        <f t="shared" si="0"/>
        <v>true</v>
      </c>
      <c r="I5" t="str">
        <f t="shared" si="1"/>
        <v>true</v>
      </c>
    </row>
    <row r="6" spans="1:9" ht="17">
      <c r="A6" s="1">
        <v>5</v>
      </c>
      <c r="B6" s="1" t="s">
        <v>422</v>
      </c>
      <c r="C6" s="1" t="s">
        <v>425</v>
      </c>
      <c r="D6" s="1" t="s">
        <v>434</v>
      </c>
      <c r="E6" s="1" t="s">
        <v>425</v>
      </c>
      <c r="F6" s="1" t="s">
        <v>435</v>
      </c>
      <c r="G6" s="1" t="s">
        <v>21</v>
      </c>
      <c r="H6" t="str">
        <f t="shared" si="0"/>
        <v>true</v>
      </c>
      <c r="I6" t="str">
        <f t="shared" si="1"/>
        <v>true</v>
      </c>
    </row>
    <row r="7" spans="1:9" ht="17">
      <c r="A7" s="1">
        <v>6</v>
      </c>
      <c r="B7" s="1" t="s">
        <v>422</v>
      </c>
      <c r="C7" s="1" t="s">
        <v>425</v>
      </c>
      <c r="D7" s="1" t="s">
        <v>434</v>
      </c>
      <c r="E7" s="1" t="s">
        <v>425</v>
      </c>
      <c r="F7" s="1" t="s">
        <v>435</v>
      </c>
      <c r="G7" s="1" t="s">
        <v>67</v>
      </c>
      <c r="H7" t="str">
        <f t="shared" si="0"/>
        <v>true</v>
      </c>
      <c r="I7" t="str">
        <f t="shared" si="1"/>
        <v>true</v>
      </c>
    </row>
    <row r="8" spans="1:9" ht="17">
      <c r="A8" s="1">
        <v>7</v>
      </c>
      <c r="B8" s="1" t="s">
        <v>422</v>
      </c>
      <c r="C8" s="1" t="s">
        <v>425</v>
      </c>
      <c r="D8" s="1" t="s">
        <v>434</v>
      </c>
      <c r="E8" s="1" t="s">
        <v>425</v>
      </c>
      <c r="F8" s="1" t="s">
        <v>434</v>
      </c>
      <c r="G8" s="1" t="s">
        <v>21</v>
      </c>
      <c r="H8" t="str">
        <f t="shared" si="0"/>
        <v>true</v>
      </c>
      <c r="I8" t="str">
        <f t="shared" si="1"/>
        <v>false</v>
      </c>
    </row>
    <row r="9" spans="1:9" ht="17">
      <c r="A9" s="1">
        <v>8</v>
      </c>
      <c r="B9" s="1" t="s">
        <v>422</v>
      </c>
      <c r="C9" s="1" t="s">
        <v>425</v>
      </c>
      <c r="D9" s="1" t="s">
        <v>434</v>
      </c>
      <c r="E9" s="1" t="s">
        <v>425</v>
      </c>
      <c r="F9" s="1" t="s">
        <v>435</v>
      </c>
      <c r="G9" s="1" t="s">
        <v>21</v>
      </c>
      <c r="H9" t="str">
        <f t="shared" si="0"/>
        <v>true</v>
      </c>
      <c r="I9" t="str">
        <f t="shared" si="1"/>
        <v>true</v>
      </c>
    </row>
    <row r="10" spans="1:9" ht="17">
      <c r="A10" s="1">
        <v>9</v>
      </c>
      <c r="B10" s="1" t="s">
        <v>422</v>
      </c>
      <c r="C10" s="1" t="s">
        <v>425</v>
      </c>
      <c r="D10" s="1" t="s">
        <v>434</v>
      </c>
      <c r="E10" s="1" t="s">
        <v>425</v>
      </c>
      <c r="F10" s="1" t="s">
        <v>434</v>
      </c>
      <c r="G10" s="1" t="s">
        <v>21</v>
      </c>
      <c r="H10" t="str">
        <f t="shared" si="0"/>
        <v>true</v>
      </c>
      <c r="I10" t="str">
        <f t="shared" si="1"/>
        <v>false</v>
      </c>
    </row>
    <row r="11" spans="1:9" ht="17">
      <c r="A11" s="1">
        <v>10</v>
      </c>
      <c r="B11" s="1" t="s">
        <v>422</v>
      </c>
      <c r="C11" s="1" t="s">
        <v>425</v>
      </c>
      <c r="D11" s="1" t="s">
        <v>434</v>
      </c>
      <c r="E11" s="1" t="s">
        <v>424</v>
      </c>
      <c r="F11" s="1" t="s">
        <v>435</v>
      </c>
      <c r="G11" s="1" t="s">
        <v>15</v>
      </c>
      <c r="H11" t="str">
        <f t="shared" si="0"/>
        <v>false</v>
      </c>
      <c r="I11" t="str">
        <f t="shared" si="1"/>
        <v>true</v>
      </c>
    </row>
    <row r="12" spans="1:9" ht="17">
      <c r="A12" s="1">
        <v>11</v>
      </c>
      <c r="B12" s="1" t="s">
        <v>422</v>
      </c>
      <c r="C12" s="1" t="s">
        <v>425</v>
      </c>
      <c r="D12" s="1" t="s">
        <v>434</v>
      </c>
      <c r="E12" s="1" t="s">
        <v>425</v>
      </c>
      <c r="F12" s="1" t="s">
        <v>435</v>
      </c>
      <c r="G12" s="1" t="s">
        <v>21</v>
      </c>
      <c r="H12" t="str">
        <f t="shared" si="0"/>
        <v>true</v>
      </c>
      <c r="I12" t="str">
        <f t="shared" si="1"/>
        <v>true</v>
      </c>
    </row>
    <row r="13" spans="1:9" ht="17">
      <c r="A13" s="1">
        <v>12</v>
      </c>
      <c r="B13" s="1" t="s">
        <v>422</v>
      </c>
      <c r="C13" s="1" t="s">
        <v>425</v>
      </c>
      <c r="D13" s="1" t="s">
        <v>434</v>
      </c>
      <c r="E13" s="1" t="s">
        <v>425</v>
      </c>
      <c r="F13" s="1" t="s">
        <v>435</v>
      </c>
      <c r="G13" s="1" t="s">
        <v>21</v>
      </c>
      <c r="H13" t="str">
        <f t="shared" si="0"/>
        <v>true</v>
      </c>
      <c r="I13" t="str">
        <f t="shared" si="1"/>
        <v>true</v>
      </c>
    </row>
    <row r="14" spans="1:9" ht="17">
      <c r="A14" s="1">
        <v>13</v>
      </c>
      <c r="B14" s="1" t="s">
        <v>422</v>
      </c>
      <c r="C14" s="1" t="s">
        <v>425</v>
      </c>
      <c r="D14" s="1" t="s">
        <v>434</v>
      </c>
      <c r="E14" s="1" t="s">
        <v>425</v>
      </c>
      <c r="F14" s="1" t="s">
        <v>435</v>
      </c>
      <c r="G14" s="1" t="s">
        <v>21</v>
      </c>
      <c r="H14" t="str">
        <f t="shared" si="0"/>
        <v>true</v>
      </c>
      <c r="I14" t="str">
        <f t="shared" si="1"/>
        <v>true</v>
      </c>
    </row>
    <row r="15" spans="1:9" ht="17">
      <c r="A15" s="1">
        <v>14</v>
      </c>
      <c r="B15" s="1" t="s">
        <v>422</v>
      </c>
      <c r="C15" s="1" t="s">
        <v>425</v>
      </c>
      <c r="D15" s="1" t="s">
        <v>434</v>
      </c>
      <c r="E15" s="1" t="s">
        <v>425</v>
      </c>
      <c r="F15" s="1" t="s">
        <v>435</v>
      </c>
      <c r="G15" s="1" t="s">
        <v>15</v>
      </c>
      <c r="H15" t="str">
        <f t="shared" si="0"/>
        <v>true</v>
      </c>
      <c r="I15" t="str">
        <f t="shared" si="1"/>
        <v>true</v>
      </c>
    </row>
    <row r="16" spans="1:9" ht="17">
      <c r="A16" s="1">
        <v>15</v>
      </c>
      <c r="B16" s="1" t="s">
        <v>422</v>
      </c>
      <c r="C16" s="1" t="s">
        <v>425</v>
      </c>
      <c r="D16" s="1" t="s">
        <v>434</v>
      </c>
      <c r="E16" s="1" t="s">
        <v>455</v>
      </c>
      <c r="F16" s="1" t="s">
        <v>435</v>
      </c>
      <c r="G16" s="1" t="s">
        <v>21</v>
      </c>
      <c r="H16" t="str">
        <f t="shared" si="0"/>
        <v>false</v>
      </c>
      <c r="I16" t="str">
        <f t="shared" si="1"/>
        <v>true</v>
      </c>
    </row>
    <row r="17" spans="1:9" ht="17">
      <c r="A17" s="1">
        <v>16</v>
      </c>
      <c r="B17" s="1" t="s">
        <v>422</v>
      </c>
      <c r="C17" s="1" t="s">
        <v>425</v>
      </c>
      <c r="D17" s="1" t="s">
        <v>434</v>
      </c>
      <c r="E17" s="1" t="s">
        <v>424</v>
      </c>
      <c r="F17" s="1" t="s">
        <v>434</v>
      </c>
      <c r="G17" s="1" t="s">
        <v>21</v>
      </c>
      <c r="H17" t="str">
        <f t="shared" si="0"/>
        <v>false</v>
      </c>
      <c r="I17" t="str">
        <f t="shared" si="1"/>
        <v>false</v>
      </c>
    </row>
    <row r="18" spans="1:9" ht="17">
      <c r="A18" s="1">
        <v>17</v>
      </c>
      <c r="B18" s="1" t="s">
        <v>422</v>
      </c>
      <c r="C18" s="1" t="s">
        <v>425</v>
      </c>
      <c r="D18" s="1" t="s">
        <v>434</v>
      </c>
      <c r="E18" s="1" t="s">
        <v>425</v>
      </c>
      <c r="F18" s="1" t="s">
        <v>435</v>
      </c>
      <c r="G18" s="1" t="s">
        <v>21</v>
      </c>
      <c r="H18" t="str">
        <f t="shared" si="0"/>
        <v>true</v>
      </c>
      <c r="I18" t="str">
        <f t="shared" si="1"/>
        <v>true</v>
      </c>
    </row>
    <row r="19" spans="1:9" ht="17">
      <c r="A19" s="1">
        <v>18</v>
      </c>
      <c r="B19" s="1" t="s">
        <v>422</v>
      </c>
      <c r="C19" s="1" t="s">
        <v>425</v>
      </c>
      <c r="D19" s="1" t="s">
        <v>434</v>
      </c>
      <c r="E19" s="1" t="s">
        <v>425</v>
      </c>
      <c r="F19" s="1" t="s">
        <v>435</v>
      </c>
      <c r="G19" s="1" t="s">
        <v>15</v>
      </c>
      <c r="H19" t="str">
        <f t="shared" si="0"/>
        <v>true</v>
      </c>
      <c r="I19" t="str">
        <f t="shared" si="1"/>
        <v>true</v>
      </c>
    </row>
    <row r="20" spans="1:9" ht="17">
      <c r="A20" s="1">
        <v>1</v>
      </c>
      <c r="B20" s="1" t="s">
        <v>422</v>
      </c>
      <c r="C20" s="1" t="s">
        <v>424</v>
      </c>
      <c r="D20" s="1" t="s">
        <v>434</v>
      </c>
      <c r="E20" s="1" t="s">
        <v>424</v>
      </c>
      <c r="F20" s="1" t="s">
        <v>434</v>
      </c>
      <c r="G20" s="1" t="s">
        <v>15</v>
      </c>
      <c r="H20" t="str">
        <f t="shared" si="0"/>
        <v>true</v>
      </c>
      <c r="I20" t="str">
        <f t="shared" si="1"/>
        <v>true</v>
      </c>
    </row>
    <row r="21" spans="1:9" ht="17">
      <c r="A21" s="1">
        <v>2</v>
      </c>
      <c r="B21" s="1" t="s">
        <v>422</v>
      </c>
      <c r="C21" s="1" t="s">
        <v>424</v>
      </c>
      <c r="D21" s="1" t="s">
        <v>434</v>
      </c>
      <c r="E21" s="1" t="s">
        <v>424</v>
      </c>
      <c r="F21" s="1" t="s">
        <v>435</v>
      </c>
      <c r="G21" s="1" t="s">
        <v>21</v>
      </c>
      <c r="H21" t="str">
        <f t="shared" si="0"/>
        <v>true</v>
      </c>
      <c r="I21" t="str">
        <f t="shared" si="1"/>
        <v>false</v>
      </c>
    </row>
    <row r="22" spans="1:9" ht="17">
      <c r="A22" s="1">
        <v>3</v>
      </c>
      <c r="B22" s="1" t="s">
        <v>422</v>
      </c>
      <c r="C22" s="1" t="s">
        <v>424</v>
      </c>
      <c r="D22" s="1" t="s">
        <v>434</v>
      </c>
      <c r="E22" s="1" t="s">
        <v>424</v>
      </c>
      <c r="F22" s="1" t="s">
        <v>435</v>
      </c>
      <c r="G22" s="1" t="s">
        <v>21</v>
      </c>
      <c r="H22" t="str">
        <f t="shared" si="0"/>
        <v>true</v>
      </c>
      <c r="I22" t="str">
        <f t="shared" si="1"/>
        <v>false</v>
      </c>
    </row>
    <row r="23" spans="1:9" ht="17">
      <c r="A23" s="1">
        <v>4</v>
      </c>
      <c r="B23" s="1" t="s">
        <v>422</v>
      </c>
      <c r="C23" s="1" t="s">
        <v>424</v>
      </c>
      <c r="D23" s="1" t="s">
        <v>434</v>
      </c>
      <c r="E23" s="1" t="s">
        <v>424</v>
      </c>
      <c r="F23" s="1" t="s">
        <v>434</v>
      </c>
      <c r="G23" s="1" t="s">
        <v>15</v>
      </c>
      <c r="H23" t="str">
        <f t="shared" si="0"/>
        <v>true</v>
      </c>
      <c r="I23" t="str">
        <f t="shared" si="1"/>
        <v>true</v>
      </c>
    </row>
    <row r="24" spans="1:9" ht="17">
      <c r="A24" s="1">
        <v>5</v>
      </c>
      <c r="B24" s="1" t="s">
        <v>422</v>
      </c>
      <c r="C24" s="1" t="s">
        <v>424</v>
      </c>
      <c r="D24" s="1" t="s">
        <v>434</v>
      </c>
      <c r="E24" s="1" t="s">
        <v>424</v>
      </c>
      <c r="F24" s="1" t="s">
        <v>434</v>
      </c>
      <c r="G24" s="1" t="s">
        <v>15</v>
      </c>
      <c r="H24" t="str">
        <f t="shared" si="0"/>
        <v>true</v>
      </c>
      <c r="I24" t="str">
        <f t="shared" si="1"/>
        <v>true</v>
      </c>
    </row>
    <row r="25" spans="1:9" ht="17">
      <c r="A25" s="1">
        <v>6</v>
      </c>
      <c r="B25" s="1" t="s">
        <v>422</v>
      </c>
      <c r="C25" s="1" t="s">
        <v>424</v>
      </c>
      <c r="D25" s="1" t="s">
        <v>434</v>
      </c>
      <c r="E25" s="1" t="s">
        <v>424</v>
      </c>
      <c r="F25" s="1" t="s">
        <v>434</v>
      </c>
      <c r="G25" s="1" t="s">
        <v>15</v>
      </c>
      <c r="H25" t="str">
        <f t="shared" si="0"/>
        <v>true</v>
      </c>
      <c r="I25" t="str">
        <f t="shared" si="1"/>
        <v>true</v>
      </c>
    </row>
    <row r="26" spans="1:9" ht="17">
      <c r="A26" s="1">
        <v>7</v>
      </c>
      <c r="B26" s="1" t="s">
        <v>422</v>
      </c>
      <c r="C26" s="1" t="s">
        <v>424</v>
      </c>
      <c r="D26" s="1" t="s">
        <v>434</v>
      </c>
      <c r="E26" s="1" t="s">
        <v>455</v>
      </c>
      <c r="F26" s="1" t="s">
        <v>434</v>
      </c>
      <c r="G26" s="1" t="s">
        <v>21</v>
      </c>
      <c r="H26" t="str">
        <f t="shared" si="0"/>
        <v>false</v>
      </c>
      <c r="I26" t="str">
        <f t="shared" si="1"/>
        <v>true</v>
      </c>
    </row>
    <row r="27" spans="1:9" ht="17">
      <c r="A27" s="1">
        <v>8</v>
      </c>
      <c r="B27" s="1" t="s">
        <v>422</v>
      </c>
      <c r="C27" s="1" t="s">
        <v>424</v>
      </c>
      <c r="D27" s="1" t="s">
        <v>434</v>
      </c>
      <c r="E27" s="1" t="s">
        <v>424</v>
      </c>
      <c r="F27" s="1" t="s">
        <v>434</v>
      </c>
      <c r="G27" s="1" t="s">
        <v>21</v>
      </c>
      <c r="H27" t="str">
        <f t="shared" si="0"/>
        <v>true</v>
      </c>
      <c r="I27" t="str">
        <f t="shared" si="1"/>
        <v>true</v>
      </c>
    </row>
    <row r="28" spans="1:9" ht="17">
      <c r="A28" s="1">
        <v>9</v>
      </c>
      <c r="B28" s="1" t="s">
        <v>422</v>
      </c>
      <c r="C28" s="1" t="s">
        <v>424</v>
      </c>
      <c r="D28" s="1" t="s">
        <v>434</v>
      </c>
      <c r="E28" s="1" t="s">
        <v>424</v>
      </c>
      <c r="F28" s="1" t="s">
        <v>434</v>
      </c>
      <c r="G28" s="1" t="s">
        <v>21</v>
      </c>
      <c r="H28" t="str">
        <f t="shared" si="0"/>
        <v>true</v>
      </c>
      <c r="I28" t="str">
        <f t="shared" si="1"/>
        <v>true</v>
      </c>
    </row>
    <row r="29" spans="1:9" ht="17">
      <c r="A29" s="1">
        <v>10</v>
      </c>
      <c r="B29" s="1" t="s">
        <v>422</v>
      </c>
      <c r="C29" s="1" t="s">
        <v>424</v>
      </c>
      <c r="D29" s="1" t="s">
        <v>434</v>
      </c>
      <c r="E29" s="1" t="s">
        <v>424</v>
      </c>
      <c r="F29" s="1" t="s">
        <v>434</v>
      </c>
      <c r="G29" s="1" t="s">
        <v>21</v>
      </c>
      <c r="H29" t="str">
        <f t="shared" si="0"/>
        <v>true</v>
      </c>
      <c r="I29" t="str">
        <f t="shared" si="1"/>
        <v>true</v>
      </c>
    </row>
    <row r="30" spans="1:9" ht="17">
      <c r="A30" s="1">
        <v>11</v>
      </c>
      <c r="B30" s="1" t="s">
        <v>422</v>
      </c>
      <c r="C30" s="1" t="s">
        <v>424</v>
      </c>
      <c r="D30" s="1" t="s">
        <v>434</v>
      </c>
      <c r="E30" s="1" t="s">
        <v>424</v>
      </c>
      <c r="F30" s="1" t="s">
        <v>435</v>
      </c>
      <c r="G30" s="1" t="s">
        <v>21</v>
      </c>
      <c r="H30" t="str">
        <f t="shared" si="0"/>
        <v>true</v>
      </c>
      <c r="I30" t="str">
        <f t="shared" si="1"/>
        <v>false</v>
      </c>
    </row>
    <row r="31" spans="1:9" ht="17">
      <c r="A31" s="1">
        <v>12</v>
      </c>
      <c r="B31" s="1" t="s">
        <v>422</v>
      </c>
      <c r="C31" s="1" t="s">
        <v>424</v>
      </c>
      <c r="D31" s="1" t="s">
        <v>434</v>
      </c>
      <c r="E31" s="1" t="s">
        <v>424</v>
      </c>
      <c r="F31" s="1" t="s">
        <v>434</v>
      </c>
      <c r="G31" s="1" t="s">
        <v>67</v>
      </c>
      <c r="H31" t="str">
        <f t="shared" si="0"/>
        <v>true</v>
      </c>
      <c r="I31" t="str">
        <f t="shared" si="1"/>
        <v>true</v>
      </c>
    </row>
    <row r="32" spans="1:9" ht="17">
      <c r="A32" s="1">
        <v>13</v>
      </c>
      <c r="B32" s="1" t="s">
        <v>422</v>
      </c>
      <c r="C32" s="1" t="s">
        <v>424</v>
      </c>
      <c r="D32" s="1" t="s">
        <v>434</v>
      </c>
      <c r="E32" s="1" t="s">
        <v>424</v>
      </c>
      <c r="F32" s="1" t="s">
        <v>434</v>
      </c>
      <c r="G32" s="1" t="s">
        <v>21</v>
      </c>
      <c r="H32" t="str">
        <f t="shared" si="0"/>
        <v>true</v>
      </c>
      <c r="I32" t="str">
        <f t="shared" si="1"/>
        <v>true</v>
      </c>
    </row>
    <row r="33" spans="1:9" ht="17">
      <c r="A33" s="1">
        <v>14</v>
      </c>
      <c r="B33" s="1" t="s">
        <v>422</v>
      </c>
      <c r="C33" s="1" t="s">
        <v>424</v>
      </c>
      <c r="D33" s="1" t="s">
        <v>434</v>
      </c>
      <c r="E33" s="1" t="s">
        <v>425</v>
      </c>
      <c r="F33" s="1" t="s">
        <v>434</v>
      </c>
      <c r="G33" s="1" t="s">
        <v>67</v>
      </c>
      <c r="H33" t="str">
        <f t="shared" si="0"/>
        <v>false</v>
      </c>
      <c r="I33" t="str">
        <f t="shared" si="1"/>
        <v>true</v>
      </c>
    </row>
    <row r="34" spans="1:9" ht="17">
      <c r="A34" s="1">
        <v>15</v>
      </c>
      <c r="B34" s="1" t="s">
        <v>422</v>
      </c>
      <c r="C34" s="1" t="s">
        <v>424</v>
      </c>
      <c r="D34" s="1" t="s">
        <v>434</v>
      </c>
      <c r="E34" s="1" t="s">
        <v>455</v>
      </c>
      <c r="F34" s="1" t="s">
        <v>434</v>
      </c>
      <c r="G34" s="1" t="s">
        <v>21</v>
      </c>
      <c r="H34" t="str">
        <f t="shared" ref="H34:H65" si="2">IF(C34=E34,"true","false")</f>
        <v>false</v>
      </c>
      <c r="I34" t="str">
        <f t="shared" ref="I34:I65" si="3">IF(OR(AND(C34="Encouraging",F34="yes"),AND(C34="Discouraging",F34="no"),AND(C34="Not Suggestive",F34="yes")),"true","false")</f>
        <v>true</v>
      </c>
    </row>
    <row r="35" spans="1:9" ht="17">
      <c r="A35" s="1">
        <v>16</v>
      </c>
      <c r="B35" s="1" t="s">
        <v>422</v>
      </c>
      <c r="C35" s="1" t="s">
        <v>424</v>
      </c>
      <c r="D35" s="1" t="s">
        <v>434</v>
      </c>
      <c r="E35" s="1" t="s">
        <v>424</v>
      </c>
      <c r="F35" s="1" t="s">
        <v>434</v>
      </c>
      <c r="G35" s="1" t="s">
        <v>15</v>
      </c>
      <c r="H35" t="str">
        <f t="shared" si="2"/>
        <v>true</v>
      </c>
      <c r="I35" t="str">
        <f t="shared" si="3"/>
        <v>true</v>
      </c>
    </row>
    <row r="36" spans="1:9" ht="17">
      <c r="A36" s="1">
        <v>17</v>
      </c>
      <c r="B36" s="1" t="s">
        <v>422</v>
      </c>
      <c r="C36" s="1" t="s">
        <v>424</v>
      </c>
      <c r="D36" s="1" t="s">
        <v>434</v>
      </c>
      <c r="E36" s="1" t="s">
        <v>424</v>
      </c>
      <c r="F36" s="1" t="s">
        <v>434</v>
      </c>
      <c r="G36" s="1" t="s">
        <v>21</v>
      </c>
      <c r="H36" t="str">
        <f t="shared" si="2"/>
        <v>true</v>
      </c>
      <c r="I36" t="str">
        <f t="shared" si="3"/>
        <v>true</v>
      </c>
    </row>
    <row r="37" spans="1:9" ht="17">
      <c r="A37" s="1">
        <v>18</v>
      </c>
      <c r="B37" s="1" t="s">
        <v>422</v>
      </c>
      <c r="C37" s="1" t="s">
        <v>424</v>
      </c>
      <c r="D37" s="1" t="s">
        <v>434</v>
      </c>
      <c r="E37" s="1" t="s">
        <v>455</v>
      </c>
      <c r="F37" s="1" t="s">
        <v>435</v>
      </c>
      <c r="G37" s="1" t="s">
        <v>15</v>
      </c>
      <c r="H37" t="str">
        <f t="shared" si="2"/>
        <v>false</v>
      </c>
      <c r="I37" t="str">
        <f t="shared" si="3"/>
        <v>false</v>
      </c>
    </row>
    <row r="38" spans="1:9" ht="17">
      <c r="A38" s="1">
        <v>1</v>
      </c>
      <c r="B38" s="1" t="s">
        <v>422</v>
      </c>
      <c r="C38" s="1" t="s">
        <v>455</v>
      </c>
      <c r="D38" s="1" t="s">
        <v>434</v>
      </c>
      <c r="E38" s="1" t="s">
        <v>455</v>
      </c>
      <c r="F38" s="1" t="s">
        <v>435</v>
      </c>
      <c r="G38" s="1" t="s">
        <v>21</v>
      </c>
      <c r="H38" t="str">
        <f t="shared" si="2"/>
        <v>true</v>
      </c>
      <c r="I38" t="str">
        <f t="shared" si="3"/>
        <v>false</v>
      </c>
    </row>
    <row r="39" spans="1:9" ht="17">
      <c r="A39" s="1">
        <v>2</v>
      </c>
      <c r="B39" s="1" t="s">
        <v>422</v>
      </c>
      <c r="C39" s="1" t="s">
        <v>455</v>
      </c>
      <c r="D39" s="1" t="s">
        <v>434</v>
      </c>
      <c r="E39" s="1" t="s">
        <v>455</v>
      </c>
      <c r="F39" s="1" t="s">
        <v>434</v>
      </c>
      <c r="G39" s="1" t="s">
        <v>21</v>
      </c>
      <c r="H39" t="str">
        <f t="shared" si="2"/>
        <v>true</v>
      </c>
      <c r="I39" t="str">
        <f t="shared" si="3"/>
        <v>true</v>
      </c>
    </row>
    <row r="40" spans="1:9" ht="17">
      <c r="A40" s="1">
        <v>3</v>
      </c>
      <c r="B40" s="1" t="s">
        <v>422</v>
      </c>
      <c r="C40" s="1" t="s">
        <v>455</v>
      </c>
      <c r="D40" s="1" t="s">
        <v>434</v>
      </c>
      <c r="E40" s="1" t="s">
        <v>424</v>
      </c>
      <c r="F40" s="1" t="s">
        <v>434</v>
      </c>
      <c r="G40" s="1" t="s">
        <v>21</v>
      </c>
      <c r="H40" t="str">
        <f t="shared" si="2"/>
        <v>false</v>
      </c>
      <c r="I40" t="str">
        <f t="shared" si="3"/>
        <v>true</v>
      </c>
    </row>
    <row r="41" spans="1:9" ht="17">
      <c r="A41" s="1">
        <v>4</v>
      </c>
      <c r="B41" s="1" t="s">
        <v>422</v>
      </c>
      <c r="C41" s="1" t="s">
        <v>455</v>
      </c>
      <c r="D41" s="1" t="s">
        <v>434</v>
      </c>
      <c r="E41" s="1" t="s">
        <v>424</v>
      </c>
      <c r="F41" s="1" t="s">
        <v>435</v>
      </c>
      <c r="G41" s="1" t="s">
        <v>21</v>
      </c>
      <c r="H41" t="str">
        <f t="shared" si="2"/>
        <v>false</v>
      </c>
      <c r="I41" t="str">
        <f t="shared" si="3"/>
        <v>false</v>
      </c>
    </row>
    <row r="42" spans="1:9" ht="17">
      <c r="A42" s="1">
        <v>5</v>
      </c>
      <c r="B42" s="1" t="s">
        <v>422</v>
      </c>
      <c r="C42" s="1" t="s">
        <v>455</v>
      </c>
      <c r="D42" s="1" t="s">
        <v>434</v>
      </c>
      <c r="E42" s="1" t="s">
        <v>455</v>
      </c>
      <c r="F42" s="1" t="s">
        <v>434</v>
      </c>
      <c r="G42" s="1" t="s">
        <v>15</v>
      </c>
      <c r="H42" t="str">
        <f t="shared" si="2"/>
        <v>true</v>
      </c>
      <c r="I42" t="str">
        <f t="shared" si="3"/>
        <v>true</v>
      </c>
    </row>
    <row r="43" spans="1:9" ht="17">
      <c r="A43" s="1">
        <v>6</v>
      </c>
      <c r="B43" s="1" t="s">
        <v>422</v>
      </c>
      <c r="C43" s="1" t="s">
        <v>455</v>
      </c>
      <c r="D43" s="1" t="s">
        <v>434</v>
      </c>
      <c r="E43" s="1" t="s">
        <v>455</v>
      </c>
      <c r="F43" s="1" t="s">
        <v>435</v>
      </c>
      <c r="G43" s="1" t="s">
        <v>21</v>
      </c>
      <c r="H43" t="str">
        <f t="shared" si="2"/>
        <v>true</v>
      </c>
      <c r="I43" t="str">
        <f t="shared" si="3"/>
        <v>false</v>
      </c>
    </row>
    <row r="44" spans="1:9" ht="17">
      <c r="A44" s="1">
        <v>7</v>
      </c>
      <c r="B44" s="1" t="s">
        <v>422</v>
      </c>
      <c r="C44" s="1" t="s">
        <v>455</v>
      </c>
      <c r="D44" s="1" t="s">
        <v>434</v>
      </c>
      <c r="E44" s="1" t="s">
        <v>455</v>
      </c>
      <c r="F44" s="1" t="s">
        <v>435</v>
      </c>
      <c r="G44" s="1" t="s">
        <v>21</v>
      </c>
      <c r="H44" t="str">
        <f t="shared" si="2"/>
        <v>true</v>
      </c>
      <c r="I44" t="str">
        <f t="shared" si="3"/>
        <v>false</v>
      </c>
    </row>
    <row r="45" spans="1:9" ht="17">
      <c r="A45" s="1">
        <v>8</v>
      </c>
      <c r="B45" s="1" t="s">
        <v>422</v>
      </c>
      <c r="C45" s="1" t="s">
        <v>455</v>
      </c>
      <c r="D45" s="1" t="s">
        <v>434</v>
      </c>
      <c r="E45" s="1" t="s">
        <v>424</v>
      </c>
      <c r="F45" s="1" t="s">
        <v>435</v>
      </c>
      <c r="G45" s="1" t="s">
        <v>21</v>
      </c>
      <c r="H45" t="str">
        <f t="shared" si="2"/>
        <v>false</v>
      </c>
      <c r="I45" t="str">
        <f t="shared" si="3"/>
        <v>false</v>
      </c>
    </row>
    <row r="46" spans="1:9" ht="17">
      <c r="A46" s="1">
        <v>9</v>
      </c>
      <c r="B46" s="1" t="s">
        <v>422</v>
      </c>
      <c r="C46" s="1" t="s">
        <v>455</v>
      </c>
      <c r="D46" s="1" t="s">
        <v>434</v>
      </c>
      <c r="E46" s="1" t="s">
        <v>455</v>
      </c>
      <c r="F46" s="1" t="s">
        <v>435</v>
      </c>
      <c r="G46" s="1" t="s">
        <v>21</v>
      </c>
      <c r="H46" t="str">
        <f t="shared" si="2"/>
        <v>true</v>
      </c>
      <c r="I46" t="str">
        <f t="shared" si="3"/>
        <v>false</v>
      </c>
    </row>
    <row r="47" spans="1:9" ht="17">
      <c r="A47" s="1">
        <v>10</v>
      </c>
      <c r="B47" s="1" t="s">
        <v>422</v>
      </c>
      <c r="C47" s="1" t="s">
        <v>455</v>
      </c>
      <c r="D47" s="1" t="s">
        <v>434</v>
      </c>
      <c r="E47" s="1" t="s">
        <v>455</v>
      </c>
      <c r="F47" s="1" t="s">
        <v>435</v>
      </c>
      <c r="G47" s="1" t="s">
        <v>21</v>
      </c>
      <c r="H47" t="str">
        <f t="shared" si="2"/>
        <v>true</v>
      </c>
      <c r="I47" t="str">
        <f t="shared" si="3"/>
        <v>false</v>
      </c>
    </row>
    <row r="48" spans="1:9" ht="17">
      <c r="A48" s="1">
        <v>11</v>
      </c>
      <c r="B48" s="1" t="s">
        <v>422</v>
      </c>
      <c r="C48" s="1" t="s">
        <v>455</v>
      </c>
      <c r="D48" s="1" t="s">
        <v>434</v>
      </c>
      <c r="E48" s="1" t="s">
        <v>455</v>
      </c>
      <c r="F48" s="1" t="s">
        <v>435</v>
      </c>
      <c r="G48" s="1" t="s">
        <v>15</v>
      </c>
      <c r="H48" t="str">
        <f t="shared" si="2"/>
        <v>true</v>
      </c>
      <c r="I48" t="str">
        <f t="shared" si="3"/>
        <v>false</v>
      </c>
    </row>
    <row r="49" spans="1:9" ht="17">
      <c r="A49" s="1">
        <v>12</v>
      </c>
      <c r="B49" s="1" t="s">
        <v>422</v>
      </c>
      <c r="C49" s="1" t="s">
        <v>455</v>
      </c>
      <c r="D49" s="1" t="s">
        <v>434</v>
      </c>
      <c r="E49" s="1" t="s">
        <v>455</v>
      </c>
      <c r="F49" s="1" t="s">
        <v>435</v>
      </c>
      <c r="G49" s="1" t="s">
        <v>21</v>
      </c>
      <c r="H49" t="str">
        <f t="shared" si="2"/>
        <v>true</v>
      </c>
      <c r="I49" t="str">
        <f t="shared" si="3"/>
        <v>false</v>
      </c>
    </row>
    <row r="50" spans="1:9" ht="17">
      <c r="A50" s="1">
        <v>13</v>
      </c>
      <c r="B50" s="1" t="s">
        <v>422</v>
      </c>
      <c r="C50" s="1" t="s">
        <v>455</v>
      </c>
      <c r="D50" s="1" t="s">
        <v>434</v>
      </c>
      <c r="E50" s="1" t="s">
        <v>455</v>
      </c>
      <c r="F50" s="1" t="s">
        <v>435</v>
      </c>
      <c r="G50" s="1" t="s">
        <v>21</v>
      </c>
      <c r="H50" t="str">
        <f t="shared" si="2"/>
        <v>true</v>
      </c>
      <c r="I50" t="str">
        <f t="shared" si="3"/>
        <v>false</v>
      </c>
    </row>
    <row r="51" spans="1:9" ht="17">
      <c r="A51" s="1">
        <v>14</v>
      </c>
      <c r="B51" s="1" t="s">
        <v>422</v>
      </c>
      <c r="C51" s="1" t="s">
        <v>455</v>
      </c>
      <c r="D51" s="1" t="s">
        <v>434</v>
      </c>
      <c r="E51" s="1" t="s">
        <v>455</v>
      </c>
      <c r="F51" s="1" t="s">
        <v>434</v>
      </c>
      <c r="G51" s="1" t="s">
        <v>21</v>
      </c>
      <c r="H51" t="str">
        <f t="shared" si="2"/>
        <v>true</v>
      </c>
      <c r="I51" t="str">
        <f t="shared" si="3"/>
        <v>true</v>
      </c>
    </row>
    <row r="52" spans="1:9" ht="17">
      <c r="A52" s="1">
        <v>15</v>
      </c>
      <c r="B52" s="1" t="s">
        <v>422</v>
      </c>
      <c r="C52" s="1" t="s">
        <v>455</v>
      </c>
      <c r="D52" s="1" t="s">
        <v>434</v>
      </c>
      <c r="E52" s="1" t="s">
        <v>425</v>
      </c>
      <c r="F52" s="1" t="s">
        <v>434</v>
      </c>
      <c r="G52" s="1" t="s">
        <v>21</v>
      </c>
      <c r="H52" t="str">
        <f t="shared" si="2"/>
        <v>false</v>
      </c>
      <c r="I52" t="str">
        <f t="shared" si="3"/>
        <v>true</v>
      </c>
    </row>
    <row r="53" spans="1:9" ht="17">
      <c r="A53" s="1">
        <v>16</v>
      </c>
      <c r="B53" s="1" t="s">
        <v>422</v>
      </c>
      <c r="C53" s="1" t="s">
        <v>455</v>
      </c>
      <c r="D53" s="1" t="s">
        <v>434</v>
      </c>
      <c r="E53" s="1" t="s">
        <v>455</v>
      </c>
      <c r="F53" s="1" t="s">
        <v>434</v>
      </c>
      <c r="G53" s="1" t="s">
        <v>15</v>
      </c>
      <c r="H53" t="str">
        <f t="shared" si="2"/>
        <v>true</v>
      </c>
      <c r="I53" t="str">
        <f t="shared" si="3"/>
        <v>true</v>
      </c>
    </row>
    <row r="54" spans="1:9" ht="17">
      <c r="A54" s="1">
        <v>17</v>
      </c>
      <c r="B54" s="1" t="s">
        <v>422</v>
      </c>
      <c r="C54" s="1" t="s">
        <v>455</v>
      </c>
      <c r="D54" s="1" t="s">
        <v>434</v>
      </c>
      <c r="E54" s="1" t="s">
        <v>425</v>
      </c>
      <c r="F54" s="1" t="s">
        <v>434</v>
      </c>
      <c r="G54" s="1" t="s">
        <v>21</v>
      </c>
      <c r="H54" t="str">
        <f t="shared" si="2"/>
        <v>false</v>
      </c>
      <c r="I54" t="str">
        <f t="shared" si="3"/>
        <v>true</v>
      </c>
    </row>
    <row r="55" spans="1:9" ht="17">
      <c r="A55" s="1">
        <v>18</v>
      </c>
      <c r="B55" s="1" t="s">
        <v>422</v>
      </c>
      <c r="C55" s="1" t="s">
        <v>455</v>
      </c>
      <c r="D55" s="1" t="s">
        <v>434</v>
      </c>
      <c r="E55" s="1" t="s">
        <v>425</v>
      </c>
      <c r="F55" s="1" t="s">
        <v>435</v>
      </c>
      <c r="G55" s="1" t="s">
        <v>15</v>
      </c>
      <c r="H55" t="str">
        <f t="shared" si="2"/>
        <v>false</v>
      </c>
      <c r="I55" t="str">
        <f t="shared" si="3"/>
        <v>false</v>
      </c>
    </row>
    <row r="56" spans="1:9" ht="17">
      <c r="A56" s="1">
        <v>1</v>
      </c>
      <c r="B56" s="1" t="s">
        <v>423</v>
      </c>
      <c r="C56" s="1" t="s">
        <v>425</v>
      </c>
      <c r="D56" s="1" t="s">
        <v>434</v>
      </c>
      <c r="E56" s="1" t="s">
        <v>425</v>
      </c>
      <c r="F56" s="1" t="s">
        <v>435</v>
      </c>
      <c r="G56" s="1" t="s">
        <v>21</v>
      </c>
      <c r="H56" t="str">
        <f t="shared" si="2"/>
        <v>true</v>
      </c>
      <c r="I56" t="str">
        <f t="shared" si="3"/>
        <v>true</v>
      </c>
    </row>
    <row r="57" spans="1:9" ht="17">
      <c r="A57" s="1">
        <v>2</v>
      </c>
      <c r="B57" s="1" t="s">
        <v>423</v>
      </c>
      <c r="C57" s="1" t="s">
        <v>425</v>
      </c>
      <c r="D57" s="1" t="s">
        <v>434</v>
      </c>
      <c r="E57" s="1" t="s">
        <v>425</v>
      </c>
      <c r="F57" s="1" t="s">
        <v>435</v>
      </c>
      <c r="G57" s="1" t="s">
        <v>21</v>
      </c>
      <c r="H57" t="str">
        <f t="shared" si="2"/>
        <v>true</v>
      </c>
      <c r="I57" t="str">
        <f t="shared" si="3"/>
        <v>true</v>
      </c>
    </row>
    <row r="58" spans="1:9" ht="17">
      <c r="A58" s="1">
        <v>3</v>
      </c>
      <c r="B58" s="1" t="s">
        <v>423</v>
      </c>
      <c r="C58" s="1" t="s">
        <v>425</v>
      </c>
      <c r="D58" s="1" t="s">
        <v>434</v>
      </c>
      <c r="E58" s="1" t="s">
        <v>425</v>
      </c>
      <c r="F58" s="1" t="s">
        <v>435</v>
      </c>
      <c r="G58" s="1" t="s">
        <v>21</v>
      </c>
      <c r="H58" t="str">
        <f t="shared" si="2"/>
        <v>true</v>
      </c>
      <c r="I58" t="str">
        <f t="shared" si="3"/>
        <v>true</v>
      </c>
    </row>
    <row r="59" spans="1:9" ht="17">
      <c r="A59" s="1">
        <v>4</v>
      </c>
      <c r="B59" s="1" t="s">
        <v>423</v>
      </c>
      <c r="C59" s="1" t="s">
        <v>425</v>
      </c>
      <c r="D59" s="1" t="s">
        <v>434</v>
      </c>
      <c r="E59" s="1" t="s">
        <v>425</v>
      </c>
      <c r="F59" s="1" t="s">
        <v>435</v>
      </c>
      <c r="G59" s="1" t="s">
        <v>21</v>
      </c>
      <c r="H59" t="str">
        <f t="shared" si="2"/>
        <v>true</v>
      </c>
      <c r="I59" t="str">
        <f t="shared" si="3"/>
        <v>true</v>
      </c>
    </row>
    <row r="60" spans="1:9" ht="17">
      <c r="A60" s="1">
        <v>5</v>
      </c>
      <c r="B60" s="1" t="s">
        <v>423</v>
      </c>
      <c r="C60" s="1" t="s">
        <v>425</v>
      </c>
      <c r="D60" s="1" t="s">
        <v>434</v>
      </c>
      <c r="E60" s="1" t="s">
        <v>425</v>
      </c>
      <c r="F60" s="1" t="s">
        <v>435</v>
      </c>
      <c r="G60" s="1" t="s">
        <v>21</v>
      </c>
      <c r="H60" t="str">
        <f t="shared" si="2"/>
        <v>true</v>
      </c>
      <c r="I60" t="str">
        <f t="shared" si="3"/>
        <v>true</v>
      </c>
    </row>
    <row r="61" spans="1:9" ht="17">
      <c r="A61" s="1">
        <v>6</v>
      </c>
      <c r="B61" s="1" t="s">
        <v>423</v>
      </c>
      <c r="C61" s="1" t="s">
        <v>425</v>
      </c>
      <c r="D61" s="1" t="s">
        <v>434</v>
      </c>
      <c r="E61" s="1" t="s">
        <v>425</v>
      </c>
      <c r="F61" s="1" t="s">
        <v>434</v>
      </c>
      <c r="G61" s="1" t="s">
        <v>67</v>
      </c>
      <c r="H61" t="str">
        <f t="shared" si="2"/>
        <v>true</v>
      </c>
      <c r="I61" t="str">
        <f t="shared" si="3"/>
        <v>false</v>
      </c>
    </row>
    <row r="62" spans="1:9" ht="17">
      <c r="A62" s="1">
        <v>7</v>
      </c>
      <c r="B62" s="1" t="s">
        <v>423</v>
      </c>
      <c r="C62" s="1" t="s">
        <v>425</v>
      </c>
      <c r="D62" s="1" t="s">
        <v>434</v>
      </c>
      <c r="E62" s="1" t="s">
        <v>425</v>
      </c>
      <c r="F62" s="1" t="s">
        <v>434</v>
      </c>
      <c r="G62" s="1" t="s">
        <v>67</v>
      </c>
      <c r="H62" t="str">
        <f t="shared" si="2"/>
        <v>true</v>
      </c>
      <c r="I62" t="str">
        <f t="shared" si="3"/>
        <v>false</v>
      </c>
    </row>
    <row r="63" spans="1:9" ht="17">
      <c r="A63" s="1">
        <v>8</v>
      </c>
      <c r="B63" s="1" t="s">
        <v>423</v>
      </c>
      <c r="C63" s="1" t="s">
        <v>425</v>
      </c>
      <c r="D63" s="1" t="s">
        <v>434</v>
      </c>
      <c r="E63" s="1" t="s">
        <v>425</v>
      </c>
      <c r="F63" s="1" t="s">
        <v>435</v>
      </c>
      <c r="G63" s="1" t="s">
        <v>15</v>
      </c>
      <c r="H63" t="str">
        <f t="shared" si="2"/>
        <v>true</v>
      </c>
      <c r="I63" t="str">
        <f t="shared" si="3"/>
        <v>true</v>
      </c>
    </row>
    <row r="64" spans="1:9" ht="17">
      <c r="A64" s="1">
        <v>9</v>
      </c>
      <c r="B64" s="1" t="s">
        <v>423</v>
      </c>
      <c r="C64" s="1" t="s">
        <v>425</v>
      </c>
      <c r="D64" s="1" t="s">
        <v>434</v>
      </c>
      <c r="E64" s="1" t="s">
        <v>425</v>
      </c>
      <c r="F64" s="1" t="s">
        <v>435</v>
      </c>
      <c r="G64" s="1" t="s">
        <v>15</v>
      </c>
      <c r="H64" t="str">
        <f t="shared" si="2"/>
        <v>true</v>
      </c>
      <c r="I64" t="str">
        <f t="shared" si="3"/>
        <v>true</v>
      </c>
    </row>
    <row r="65" spans="1:9" ht="17">
      <c r="A65" s="1">
        <v>10</v>
      </c>
      <c r="B65" s="1" t="s">
        <v>423</v>
      </c>
      <c r="C65" s="1" t="s">
        <v>425</v>
      </c>
      <c r="D65" s="1" t="s">
        <v>434</v>
      </c>
      <c r="E65" s="1" t="s">
        <v>424</v>
      </c>
      <c r="F65" s="1" t="s">
        <v>434</v>
      </c>
      <c r="G65" s="1" t="s">
        <v>21</v>
      </c>
      <c r="H65" t="str">
        <f t="shared" si="2"/>
        <v>false</v>
      </c>
      <c r="I65" t="str">
        <f t="shared" si="3"/>
        <v>false</v>
      </c>
    </row>
    <row r="66" spans="1:9" ht="17">
      <c r="A66" s="1">
        <v>11</v>
      </c>
      <c r="B66" s="1" t="s">
        <v>423</v>
      </c>
      <c r="C66" s="1" t="s">
        <v>425</v>
      </c>
      <c r="D66" s="1" t="s">
        <v>434</v>
      </c>
      <c r="E66" s="1" t="s">
        <v>425</v>
      </c>
      <c r="F66" s="1" t="s">
        <v>434</v>
      </c>
      <c r="G66" s="1" t="s">
        <v>21</v>
      </c>
      <c r="H66" t="str">
        <f t="shared" ref="H66:H97" si="4">IF(C66=E66,"true","false")</f>
        <v>true</v>
      </c>
      <c r="I66" t="str">
        <f t="shared" ref="I66:I97" si="5">IF(OR(AND(C66="Encouraging",F66="yes"),AND(C66="Discouraging",F66="no"),AND(C66="Not Suggestive",F66="yes")),"true","false")</f>
        <v>false</v>
      </c>
    </row>
    <row r="67" spans="1:9" ht="17">
      <c r="A67" s="1">
        <v>12</v>
      </c>
      <c r="B67" s="1" t="s">
        <v>423</v>
      </c>
      <c r="C67" s="1" t="s">
        <v>425</v>
      </c>
      <c r="D67" s="1" t="s">
        <v>434</v>
      </c>
      <c r="E67" s="1" t="s">
        <v>425</v>
      </c>
      <c r="F67" s="1" t="s">
        <v>435</v>
      </c>
      <c r="G67" s="1" t="s">
        <v>21</v>
      </c>
      <c r="H67" t="str">
        <f t="shared" si="4"/>
        <v>true</v>
      </c>
      <c r="I67" t="str">
        <f t="shared" si="5"/>
        <v>true</v>
      </c>
    </row>
    <row r="68" spans="1:9" ht="17">
      <c r="A68" s="1">
        <v>13</v>
      </c>
      <c r="B68" s="1" t="s">
        <v>423</v>
      </c>
      <c r="C68" s="1" t="s">
        <v>425</v>
      </c>
      <c r="D68" s="1" t="s">
        <v>434</v>
      </c>
      <c r="E68" s="1" t="s">
        <v>425</v>
      </c>
      <c r="F68" s="1" t="s">
        <v>434</v>
      </c>
      <c r="G68" s="1" t="s">
        <v>67</v>
      </c>
      <c r="H68" t="str">
        <f t="shared" si="4"/>
        <v>true</v>
      </c>
      <c r="I68" t="str">
        <f t="shared" si="5"/>
        <v>false</v>
      </c>
    </row>
    <row r="69" spans="1:9" ht="17">
      <c r="A69" s="1">
        <v>14</v>
      </c>
      <c r="B69" s="1" t="s">
        <v>423</v>
      </c>
      <c r="C69" s="1" t="s">
        <v>425</v>
      </c>
      <c r="D69" s="1" t="s">
        <v>434</v>
      </c>
      <c r="E69" s="1" t="s">
        <v>425</v>
      </c>
      <c r="F69" s="1" t="s">
        <v>435</v>
      </c>
      <c r="G69" s="1" t="s">
        <v>21</v>
      </c>
      <c r="H69" t="str">
        <f t="shared" si="4"/>
        <v>true</v>
      </c>
      <c r="I69" t="str">
        <f t="shared" si="5"/>
        <v>true</v>
      </c>
    </row>
    <row r="70" spans="1:9" ht="17">
      <c r="A70" s="1">
        <v>15</v>
      </c>
      <c r="B70" s="1" t="s">
        <v>423</v>
      </c>
      <c r="C70" s="1" t="s">
        <v>425</v>
      </c>
      <c r="D70" s="1" t="s">
        <v>434</v>
      </c>
      <c r="E70" s="1" t="s">
        <v>425</v>
      </c>
      <c r="F70" s="1" t="s">
        <v>435</v>
      </c>
      <c r="G70" s="1" t="s">
        <v>21</v>
      </c>
      <c r="H70" t="str">
        <f t="shared" si="4"/>
        <v>true</v>
      </c>
      <c r="I70" t="str">
        <f t="shared" si="5"/>
        <v>true</v>
      </c>
    </row>
    <row r="71" spans="1:9" ht="17">
      <c r="A71" s="1">
        <v>16</v>
      </c>
      <c r="B71" s="1" t="s">
        <v>423</v>
      </c>
      <c r="C71" s="1" t="s">
        <v>425</v>
      </c>
      <c r="D71" s="1" t="s">
        <v>434</v>
      </c>
      <c r="E71" s="1" t="s">
        <v>455</v>
      </c>
      <c r="F71" s="1" t="s">
        <v>434</v>
      </c>
      <c r="G71" s="1" t="s">
        <v>67</v>
      </c>
      <c r="H71" t="str">
        <f t="shared" si="4"/>
        <v>false</v>
      </c>
      <c r="I71" t="str">
        <f t="shared" si="5"/>
        <v>false</v>
      </c>
    </row>
    <row r="72" spans="1:9" ht="17">
      <c r="A72" s="1">
        <v>17</v>
      </c>
      <c r="B72" s="1" t="s">
        <v>423</v>
      </c>
      <c r="C72" s="1" t="s">
        <v>425</v>
      </c>
      <c r="D72" s="1" t="s">
        <v>434</v>
      </c>
      <c r="E72" s="1" t="s">
        <v>425</v>
      </c>
      <c r="F72" s="1" t="s">
        <v>435</v>
      </c>
      <c r="G72" s="1" t="s">
        <v>15</v>
      </c>
      <c r="H72" t="str">
        <f t="shared" si="4"/>
        <v>true</v>
      </c>
      <c r="I72" t="str">
        <f t="shared" si="5"/>
        <v>true</v>
      </c>
    </row>
    <row r="73" spans="1:9" ht="17">
      <c r="A73" s="1">
        <v>18</v>
      </c>
      <c r="B73" s="1" t="s">
        <v>423</v>
      </c>
      <c r="C73" s="1" t="s">
        <v>425</v>
      </c>
      <c r="D73" s="1" t="s">
        <v>434</v>
      </c>
      <c r="E73" s="1" t="s">
        <v>425</v>
      </c>
      <c r="F73" s="1" t="s">
        <v>435</v>
      </c>
      <c r="G73" s="1" t="s">
        <v>67</v>
      </c>
      <c r="H73" t="str">
        <f t="shared" si="4"/>
        <v>true</v>
      </c>
      <c r="I73" t="str">
        <f t="shared" si="5"/>
        <v>true</v>
      </c>
    </row>
    <row r="74" spans="1:9" ht="17">
      <c r="A74" s="1">
        <v>1</v>
      </c>
      <c r="B74" s="1" t="s">
        <v>423</v>
      </c>
      <c r="C74" s="1" t="s">
        <v>424</v>
      </c>
      <c r="D74" s="1" t="s">
        <v>434</v>
      </c>
      <c r="E74" s="1" t="s">
        <v>424</v>
      </c>
      <c r="F74" s="1" t="s">
        <v>434</v>
      </c>
      <c r="G74" s="1" t="s">
        <v>21</v>
      </c>
      <c r="H74" t="str">
        <f t="shared" si="4"/>
        <v>true</v>
      </c>
      <c r="I74" t="str">
        <f t="shared" si="5"/>
        <v>true</v>
      </c>
    </row>
    <row r="75" spans="1:9" ht="17">
      <c r="A75" s="1">
        <v>2</v>
      </c>
      <c r="B75" s="1" t="s">
        <v>423</v>
      </c>
      <c r="C75" s="1" t="s">
        <v>424</v>
      </c>
      <c r="D75" s="1" t="s">
        <v>434</v>
      </c>
      <c r="E75" s="1" t="s">
        <v>424</v>
      </c>
      <c r="F75" s="1" t="s">
        <v>434</v>
      </c>
      <c r="G75" s="1" t="s">
        <v>21</v>
      </c>
      <c r="H75" t="str">
        <f t="shared" si="4"/>
        <v>true</v>
      </c>
      <c r="I75" t="str">
        <f t="shared" si="5"/>
        <v>true</v>
      </c>
    </row>
    <row r="76" spans="1:9" ht="17">
      <c r="A76" s="1">
        <v>3</v>
      </c>
      <c r="B76" s="1" t="s">
        <v>423</v>
      </c>
      <c r="C76" s="1" t="s">
        <v>424</v>
      </c>
      <c r="D76" s="1" t="s">
        <v>434</v>
      </c>
      <c r="E76" s="1" t="s">
        <v>424</v>
      </c>
      <c r="F76" s="1" t="s">
        <v>434</v>
      </c>
      <c r="G76" s="1" t="s">
        <v>15</v>
      </c>
      <c r="H76" t="str">
        <f t="shared" si="4"/>
        <v>true</v>
      </c>
      <c r="I76" t="str">
        <f t="shared" si="5"/>
        <v>true</v>
      </c>
    </row>
    <row r="77" spans="1:9" ht="17">
      <c r="A77" s="1">
        <v>4</v>
      </c>
      <c r="B77" s="1" t="s">
        <v>423</v>
      </c>
      <c r="C77" s="1" t="s">
        <v>424</v>
      </c>
      <c r="D77" s="1" t="s">
        <v>434</v>
      </c>
      <c r="E77" s="1" t="s">
        <v>455</v>
      </c>
      <c r="F77" s="1" t="s">
        <v>434</v>
      </c>
      <c r="G77" s="1" t="s">
        <v>21</v>
      </c>
      <c r="H77" t="str">
        <f t="shared" si="4"/>
        <v>false</v>
      </c>
      <c r="I77" t="str">
        <f t="shared" si="5"/>
        <v>true</v>
      </c>
    </row>
    <row r="78" spans="1:9" ht="17">
      <c r="A78" s="1">
        <v>5</v>
      </c>
      <c r="B78" s="1" t="s">
        <v>423</v>
      </c>
      <c r="C78" s="1" t="s">
        <v>424</v>
      </c>
      <c r="D78" s="1" t="s">
        <v>434</v>
      </c>
      <c r="E78" s="1" t="s">
        <v>424</v>
      </c>
      <c r="F78" s="1" t="s">
        <v>434</v>
      </c>
      <c r="G78" s="1" t="s">
        <v>21</v>
      </c>
      <c r="H78" t="str">
        <f t="shared" si="4"/>
        <v>true</v>
      </c>
      <c r="I78" t="str">
        <f t="shared" si="5"/>
        <v>true</v>
      </c>
    </row>
    <row r="79" spans="1:9" ht="17">
      <c r="A79" s="1">
        <v>6</v>
      </c>
      <c r="B79" s="1" t="s">
        <v>423</v>
      </c>
      <c r="C79" s="1" t="s">
        <v>424</v>
      </c>
      <c r="D79" s="1" t="s">
        <v>434</v>
      </c>
      <c r="E79" s="1" t="s">
        <v>424</v>
      </c>
      <c r="F79" s="1" t="s">
        <v>434</v>
      </c>
      <c r="G79" s="1" t="s">
        <v>15</v>
      </c>
      <c r="H79" t="str">
        <f t="shared" si="4"/>
        <v>true</v>
      </c>
      <c r="I79" t="str">
        <f t="shared" si="5"/>
        <v>true</v>
      </c>
    </row>
    <row r="80" spans="1:9" ht="17">
      <c r="A80" s="1">
        <v>7</v>
      </c>
      <c r="B80" s="1" t="s">
        <v>423</v>
      </c>
      <c r="C80" s="1" t="s">
        <v>424</v>
      </c>
      <c r="D80" s="1" t="s">
        <v>434</v>
      </c>
      <c r="E80" s="1" t="s">
        <v>424</v>
      </c>
      <c r="F80" s="1" t="s">
        <v>435</v>
      </c>
      <c r="G80" s="1" t="s">
        <v>182</v>
      </c>
      <c r="H80" t="str">
        <f t="shared" si="4"/>
        <v>true</v>
      </c>
      <c r="I80" t="str">
        <f t="shared" si="5"/>
        <v>false</v>
      </c>
    </row>
    <row r="81" spans="1:9" ht="17">
      <c r="A81" s="1">
        <v>8</v>
      </c>
      <c r="B81" s="1" t="s">
        <v>423</v>
      </c>
      <c r="C81" s="1" t="s">
        <v>424</v>
      </c>
      <c r="D81" s="1" t="s">
        <v>434</v>
      </c>
      <c r="E81" s="1" t="s">
        <v>424</v>
      </c>
      <c r="F81" s="1" t="s">
        <v>434</v>
      </c>
      <c r="G81" s="1" t="s">
        <v>15</v>
      </c>
      <c r="H81" t="str">
        <f t="shared" si="4"/>
        <v>true</v>
      </c>
      <c r="I81" t="str">
        <f t="shared" si="5"/>
        <v>true</v>
      </c>
    </row>
    <row r="82" spans="1:9" ht="17">
      <c r="A82" s="1">
        <v>9</v>
      </c>
      <c r="B82" s="1" t="s">
        <v>423</v>
      </c>
      <c r="C82" s="1" t="s">
        <v>424</v>
      </c>
      <c r="D82" s="1" t="s">
        <v>434</v>
      </c>
      <c r="E82" s="1" t="s">
        <v>424</v>
      </c>
      <c r="F82" s="1" t="s">
        <v>434</v>
      </c>
      <c r="G82" s="1" t="s">
        <v>15</v>
      </c>
      <c r="H82" t="str">
        <f t="shared" si="4"/>
        <v>true</v>
      </c>
      <c r="I82" t="str">
        <f t="shared" si="5"/>
        <v>true</v>
      </c>
    </row>
    <row r="83" spans="1:9" ht="17">
      <c r="A83" s="1">
        <v>10</v>
      </c>
      <c r="B83" s="1" t="s">
        <v>423</v>
      </c>
      <c r="C83" s="1" t="s">
        <v>424</v>
      </c>
      <c r="D83" s="1" t="s">
        <v>434</v>
      </c>
      <c r="E83" s="1" t="s">
        <v>424</v>
      </c>
      <c r="F83" s="1" t="s">
        <v>434</v>
      </c>
      <c r="G83" s="1" t="s">
        <v>67</v>
      </c>
      <c r="H83" t="str">
        <f t="shared" si="4"/>
        <v>true</v>
      </c>
      <c r="I83" t="str">
        <f t="shared" si="5"/>
        <v>true</v>
      </c>
    </row>
    <row r="84" spans="1:9" ht="17">
      <c r="A84" s="1">
        <v>11</v>
      </c>
      <c r="B84" s="1" t="s">
        <v>423</v>
      </c>
      <c r="C84" s="1" t="s">
        <v>424</v>
      </c>
      <c r="D84" s="1" t="s">
        <v>434</v>
      </c>
      <c r="E84" s="1" t="s">
        <v>424</v>
      </c>
      <c r="F84" s="1" t="s">
        <v>434</v>
      </c>
      <c r="G84" s="1" t="s">
        <v>15</v>
      </c>
      <c r="H84" t="str">
        <f t="shared" si="4"/>
        <v>true</v>
      </c>
      <c r="I84" t="str">
        <f t="shared" si="5"/>
        <v>true</v>
      </c>
    </row>
    <row r="85" spans="1:9" ht="17">
      <c r="A85" s="1">
        <v>12</v>
      </c>
      <c r="B85" s="1" t="s">
        <v>423</v>
      </c>
      <c r="C85" s="1" t="s">
        <v>424</v>
      </c>
      <c r="D85" s="1" t="s">
        <v>434</v>
      </c>
      <c r="E85" s="1" t="s">
        <v>424</v>
      </c>
      <c r="F85" s="1" t="s">
        <v>434</v>
      </c>
      <c r="G85" s="1" t="s">
        <v>67</v>
      </c>
      <c r="H85" t="str">
        <f t="shared" si="4"/>
        <v>true</v>
      </c>
      <c r="I85" t="str">
        <f t="shared" si="5"/>
        <v>true</v>
      </c>
    </row>
    <row r="86" spans="1:9" ht="17">
      <c r="A86" s="1">
        <v>13</v>
      </c>
      <c r="B86" s="1" t="s">
        <v>423</v>
      </c>
      <c r="C86" s="1" t="s">
        <v>424</v>
      </c>
      <c r="D86" s="1" t="s">
        <v>434</v>
      </c>
      <c r="E86" s="1" t="s">
        <v>424</v>
      </c>
      <c r="F86" s="1" t="s">
        <v>434</v>
      </c>
      <c r="G86" s="1" t="s">
        <v>15</v>
      </c>
      <c r="H86" t="str">
        <f t="shared" si="4"/>
        <v>true</v>
      </c>
      <c r="I86" t="str">
        <f t="shared" si="5"/>
        <v>true</v>
      </c>
    </row>
    <row r="87" spans="1:9" ht="17">
      <c r="A87" s="1">
        <v>14</v>
      </c>
      <c r="B87" s="1" t="s">
        <v>423</v>
      </c>
      <c r="C87" s="1" t="s">
        <v>424</v>
      </c>
      <c r="D87" s="1" t="s">
        <v>434</v>
      </c>
      <c r="E87" s="1" t="s">
        <v>424</v>
      </c>
      <c r="F87" s="1" t="s">
        <v>434</v>
      </c>
      <c r="G87" s="1" t="s">
        <v>21</v>
      </c>
      <c r="H87" t="str">
        <f t="shared" si="4"/>
        <v>true</v>
      </c>
      <c r="I87" t="str">
        <f t="shared" si="5"/>
        <v>true</v>
      </c>
    </row>
    <row r="88" spans="1:9" ht="17">
      <c r="A88" s="1">
        <v>15</v>
      </c>
      <c r="B88" s="1" t="s">
        <v>423</v>
      </c>
      <c r="C88" s="1" t="s">
        <v>424</v>
      </c>
      <c r="D88" s="1" t="s">
        <v>434</v>
      </c>
      <c r="E88" s="1" t="s">
        <v>424</v>
      </c>
      <c r="F88" s="1" t="s">
        <v>434</v>
      </c>
      <c r="G88" s="1" t="s">
        <v>15</v>
      </c>
      <c r="H88" t="str">
        <f t="shared" si="4"/>
        <v>true</v>
      </c>
      <c r="I88" t="str">
        <f t="shared" si="5"/>
        <v>true</v>
      </c>
    </row>
    <row r="89" spans="1:9" ht="17">
      <c r="A89" s="1">
        <v>16</v>
      </c>
      <c r="B89" s="1" t="s">
        <v>423</v>
      </c>
      <c r="C89" s="1" t="s">
        <v>424</v>
      </c>
      <c r="D89" s="1" t="s">
        <v>434</v>
      </c>
      <c r="E89" s="1" t="s">
        <v>424</v>
      </c>
      <c r="F89" s="1" t="s">
        <v>434</v>
      </c>
      <c r="G89" s="1" t="s">
        <v>15</v>
      </c>
      <c r="H89" t="str">
        <f t="shared" si="4"/>
        <v>true</v>
      </c>
      <c r="I89" t="str">
        <f t="shared" si="5"/>
        <v>true</v>
      </c>
    </row>
    <row r="90" spans="1:9" ht="17">
      <c r="A90" s="1">
        <v>17</v>
      </c>
      <c r="B90" s="1" t="s">
        <v>423</v>
      </c>
      <c r="C90" s="1" t="s">
        <v>424</v>
      </c>
      <c r="D90" s="1" t="s">
        <v>434</v>
      </c>
      <c r="E90" s="1" t="s">
        <v>455</v>
      </c>
      <c r="F90" s="1" t="s">
        <v>435</v>
      </c>
      <c r="G90" s="1" t="s">
        <v>15</v>
      </c>
      <c r="H90" t="str">
        <f t="shared" si="4"/>
        <v>false</v>
      </c>
      <c r="I90" t="str">
        <f t="shared" si="5"/>
        <v>false</v>
      </c>
    </row>
    <row r="91" spans="1:9" ht="17">
      <c r="A91" s="1">
        <v>18</v>
      </c>
      <c r="B91" s="1" t="s">
        <v>423</v>
      </c>
      <c r="C91" s="1" t="s">
        <v>424</v>
      </c>
      <c r="D91" s="1" t="s">
        <v>434</v>
      </c>
      <c r="E91" s="1" t="s">
        <v>424</v>
      </c>
      <c r="F91" s="1" t="s">
        <v>434</v>
      </c>
      <c r="G91" s="1" t="s">
        <v>67</v>
      </c>
      <c r="H91" t="str">
        <f t="shared" si="4"/>
        <v>true</v>
      </c>
      <c r="I91" t="str">
        <f t="shared" si="5"/>
        <v>true</v>
      </c>
    </row>
    <row r="92" spans="1:9" ht="17">
      <c r="A92" s="1">
        <v>1</v>
      </c>
      <c r="B92" s="1" t="s">
        <v>423</v>
      </c>
      <c r="C92" s="1" t="s">
        <v>455</v>
      </c>
      <c r="D92" s="1" t="s">
        <v>434</v>
      </c>
      <c r="E92" s="1" t="s">
        <v>455</v>
      </c>
      <c r="F92" s="1" t="s">
        <v>435</v>
      </c>
      <c r="G92" s="1" t="s">
        <v>21</v>
      </c>
      <c r="H92" t="str">
        <f t="shared" si="4"/>
        <v>true</v>
      </c>
      <c r="I92" t="str">
        <f t="shared" si="5"/>
        <v>false</v>
      </c>
    </row>
    <row r="93" spans="1:9" ht="17">
      <c r="A93" s="1">
        <v>2</v>
      </c>
      <c r="B93" s="1" t="s">
        <v>423</v>
      </c>
      <c r="C93" s="1" t="s">
        <v>455</v>
      </c>
      <c r="D93" s="1" t="s">
        <v>434</v>
      </c>
      <c r="E93" s="1" t="s">
        <v>455</v>
      </c>
      <c r="F93" s="1" t="s">
        <v>435</v>
      </c>
      <c r="G93" s="1" t="s">
        <v>21</v>
      </c>
      <c r="H93" t="str">
        <f t="shared" si="4"/>
        <v>true</v>
      </c>
      <c r="I93" t="str">
        <f t="shared" si="5"/>
        <v>false</v>
      </c>
    </row>
    <row r="94" spans="1:9" ht="17">
      <c r="A94" s="1">
        <v>3</v>
      </c>
      <c r="B94" s="1" t="s">
        <v>423</v>
      </c>
      <c r="C94" s="1" t="s">
        <v>455</v>
      </c>
      <c r="D94" s="1" t="s">
        <v>434</v>
      </c>
      <c r="E94" s="1" t="s">
        <v>424</v>
      </c>
      <c r="F94" s="1" t="s">
        <v>435</v>
      </c>
      <c r="G94" s="1" t="s">
        <v>15</v>
      </c>
      <c r="H94" t="str">
        <f t="shared" si="4"/>
        <v>false</v>
      </c>
      <c r="I94" t="str">
        <f t="shared" si="5"/>
        <v>false</v>
      </c>
    </row>
    <row r="95" spans="1:9" ht="17">
      <c r="A95" s="5">
        <v>4</v>
      </c>
      <c r="B95" s="5" t="s">
        <v>423</v>
      </c>
      <c r="C95" s="5" t="s">
        <v>455</v>
      </c>
      <c r="D95" s="5" t="s">
        <v>435</v>
      </c>
      <c r="E95" s="5" t="s">
        <v>455</v>
      </c>
      <c r="F95" s="5" t="s">
        <v>435</v>
      </c>
      <c r="G95" s="5" t="s">
        <v>15</v>
      </c>
      <c r="H95" s="4" t="str">
        <f t="shared" si="4"/>
        <v>true</v>
      </c>
      <c r="I95" t="str">
        <f t="shared" si="5"/>
        <v>false</v>
      </c>
    </row>
    <row r="96" spans="1:9" ht="17">
      <c r="A96" s="1">
        <v>5</v>
      </c>
      <c r="B96" s="1" t="s">
        <v>423</v>
      </c>
      <c r="C96" s="1" t="s">
        <v>455</v>
      </c>
      <c r="D96" s="1" t="s">
        <v>434</v>
      </c>
      <c r="E96" s="1" t="s">
        <v>424</v>
      </c>
      <c r="F96" s="1" t="s">
        <v>434</v>
      </c>
      <c r="G96" s="1" t="s">
        <v>21</v>
      </c>
      <c r="H96" t="str">
        <f t="shared" si="4"/>
        <v>false</v>
      </c>
      <c r="I96" t="str">
        <f t="shared" si="5"/>
        <v>true</v>
      </c>
    </row>
    <row r="97" spans="1:9" ht="17">
      <c r="A97" s="1">
        <v>6</v>
      </c>
      <c r="B97" s="1" t="s">
        <v>423</v>
      </c>
      <c r="C97" s="1" t="s">
        <v>455</v>
      </c>
      <c r="D97" s="1" t="s">
        <v>434</v>
      </c>
      <c r="E97" s="1" t="s">
        <v>455</v>
      </c>
      <c r="F97" s="1" t="s">
        <v>435</v>
      </c>
      <c r="G97" s="1" t="s">
        <v>21</v>
      </c>
      <c r="H97" t="str">
        <f t="shared" si="4"/>
        <v>true</v>
      </c>
      <c r="I97" t="str">
        <f t="shared" si="5"/>
        <v>false</v>
      </c>
    </row>
    <row r="98" spans="1:9" ht="17">
      <c r="A98" s="1">
        <v>7</v>
      </c>
      <c r="B98" s="1" t="s">
        <v>423</v>
      </c>
      <c r="C98" s="1" t="s">
        <v>455</v>
      </c>
      <c r="D98" s="1" t="s">
        <v>434</v>
      </c>
      <c r="E98" s="1" t="s">
        <v>455</v>
      </c>
      <c r="F98" s="1" t="s">
        <v>435</v>
      </c>
      <c r="G98" s="1" t="s">
        <v>67</v>
      </c>
      <c r="H98" t="str">
        <f t="shared" ref="H98:H129" si="6">IF(C98=E98,"true","false")</f>
        <v>true</v>
      </c>
      <c r="I98" t="str">
        <f t="shared" ref="I98:I129" si="7">IF(OR(AND(C98="Encouraging",F98="yes"),AND(C98="Discouraging",F98="no"),AND(C98="Not Suggestive",F98="yes")),"true","false")</f>
        <v>false</v>
      </c>
    </row>
    <row r="99" spans="1:9" ht="17">
      <c r="A99" s="1">
        <v>8</v>
      </c>
      <c r="B99" s="1" t="s">
        <v>423</v>
      </c>
      <c r="C99" s="1" t="s">
        <v>455</v>
      </c>
      <c r="D99" s="1" t="s">
        <v>434</v>
      </c>
      <c r="E99" s="1" t="s">
        <v>455</v>
      </c>
      <c r="F99" s="1" t="s">
        <v>435</v>
      </c>
      <c r="G99" s="1" t="s">
        <v>15</v>
      </c>
      <c r="H99" t="str">
        <f t="shared" si="6"/>
        <v>true</v>
      </c>
      <c r="I99" t="str">
        <f t="shared" si="7"/>
        <v>false</v>
      </c>
    </row>
    <row r="100" spans="1:9" ht="17">
      <c r="A100" s="1">
        <v>9</v>
      </c>
      <c r="B100" s="1" t="s">
        <v>423</v>
      </c>
      <c r="C100" s="1" t="s">
        <v>455</v>
      </c>
      <c r="D100" s="1" t="s">
        <v>434</v>
      </c>
      <c r="E100" s="1" t="s">
        <v>455</v>
      </c>
      <c r="F100" s="1" t="s">
        <v>435</v>
      </c>
      <c r="G100" s="1" t="s">
        <v>15</v>
      </c>
      <c r="H100" t="str">
        <f t="shared" si="6"/>
        <v>true</v>
      </c>
      <c r="I100" t="str">
        <f t="shared" si="7"/>
        <v>false</v>
      </c>
    </row>
    <row r="101" spans="1:9" ht="17">
      <c r="A101" s="5">
        <v>10</v>
      </c>
      <c r="B101" s="5" t="s">
        <v>423</v>
      </c>
      <c r="C101" s="5" t="s">
        <v>455</v>
      </c>
      <c r="D101" s="5" t="s">
        <v>435</v>
      </c>
      <c r="E101" s="5" t="s">
        <v>455</v>
      </c>
      <c r="F101" s="5" t="s">
        <v>434</v>
      </c>
      <c r="G101" s="5" t="s">
        <v>15</v>
      </c>
      <c r="H101" s="4" t="str">
        <f t="shared" si="6"/>
        <v>true</v>
      </c>
      <c r="I101" t="str">
        <f t="shared" si="7"/>
        <v>true</v>
      </c>
    </row>
    <row r="102" spans="1:9" ht="17">
      <c r="A102" s="1">
        <v>11</v>
      </c>
      <c r="B102" s="1" t="s">
        <v>423</v>
      </c>
      <c r="C102" s="1" t="s">
        <v>455</v>
      </c>
      <c r="D102" s="1" t="s">
        <v>434</v>
      </c>
      <c r="E102" s="1" t="s">
        <v>455</v>
      </c>
      <c r="F102" s="1" t="s">
        <v>434</v>
      </c>
      <c r="G102" s="1" t="s">
        <v>15</v>
      </c>
      <c r="H102" t="str">
        <f t="shared" si="6"/>
        <v>true</v>
      </c>
      <c r="I102" t="str">
        <f t="shared" si="7"/>
        <v>true</v>
      </c>
    </row>
    <row r="103" spans="1:9" ht="17">
      <c r="A103" s="1">
        <v>12</v>
      </c>
      <c r="B103" s="1" t="s">
        <v>423</v>
      </c>
      <c r="C103" s="1" t="s">
        <v>455</v>
      </c>
      <c r="D103" s="1" t="s">
        <v>434</v>
      </c>
      <c r="E103" s="1" t="s">
        <v>455</v>
      </c>
      <c r="F103" s="1" t="s">
        <v>435</v>
      </c>
      <c r="G103" s="1" t="s">
        <v>21</v>
      </c>
      <c r="H103" t="str">
        <f t="shared" si="6"/>
        <v>true</v>
      </c>
      <c r="I103" t="str">
        <f t="shared" si="7"/>
        <v>false</v>
      </c>
    </row>
    <row r="104" spans="1:9" ht="17">
      <c r="A104" s="1">
        <v>13</v>
      </c>
      <c r="B104" s="1" t="s">
        <v>423</v>
      </c>
      <c r="C104" s="1" t="s">
        <v>455</v>
      </c>
      <c r="D104" s="1" t="s">
        <v>434</v>
      </c>
      <c r="E104" s="1" t="s">
        <v>455</v>
      </c>
      <c r="F104" s="1" t="s">
        <v>435</v>
      </c>
      <c r="G104" s="1" t="s">
        <v>15</v>
      </c>
      <c r="H104" t="str">
        <f t="shared" si="6"/>
        <v>true</v>
      </c>
      <c r="I104" t="str">
        <f t="shared" si="7"/>
        <v>false</v>
      </c>
    </row>
    <row r="105" spans="1:9" ht="17">
      <c r="A105" s="1">
        <v>14</v>
      </c>
      <c r="B105" s="1" t="s">
        <v>423</v>
      </c>
      <c r="C105" s="1" t="s">
        <v>455</v>
      </c>
      <c r="D105" s="1" t="s">
        <v>434</v>
      </c>
      <c r="E105" s="1" t="s">
        <v>455</v>
      </c>
      <c r="F105" s="1" t="s">
        <v>435</v>
      </c>
      <c r="G105" s="1" t="s">
        <v>21</v>
      </c>
      <c r="H105" t="str">
        <f t="shared" si="6"/>
        <v>true</v>
      </c>
      <c r="I105" t="str">
        <f t="shared" si="7"/>
        <v>false</v>
      </c>
    </row>
    <row r="106" spans="1:9" ht="17">
      <c r="A106" s="1">
        <v>15</v>
      </c>
      <c r="B106" s="1" t="s">
        <v>423</v>
      </c>
      <c r="C106" s="1" t="s">
        <v>455</v>
      </c>
      <c r="D106" s="1" t="s">
        <v>434</v>
      </c>
      <c r="E106" s="1" t="s">
        <v>455</v>
      </c>
      <c r="F106" s="1" t="s">
        <v>434</v>
      </c>
      <c r="G106" s="1" t="s">
        <v>21</v>
      </c>
      <c r="H106" t="str">
        <f t="shared" si="6"/>
        <v>true</v>
      </c>
      <c r="I106" t="str">
        <f t="shared" si="7"/>
        <v>true</v>
      </c>
    </row>
    <row r="107" spans="1:9" ht="17">
      <c r="A107" s="1">
        <v>16</v>
      </c>
      <c r="B107" s="1" t="s">
        <v>423</v>
      </c>
      <c r="C107" s="1" t="s">
        <v>455</v>
      </c>
      <c r="D107" s="1" t="s">
        <v>434</v>
      </c>
      <c r="E107" s="1" t="s">
        <v>455</v>
      </c>
      <c r="F107" s="1" t="s">
        <v>434</v>
      </c>
      <c r="G107" s="1" t="s">
        <v>67</v>
      </c>
      <c r="H107" t="str">
        <f t="shared" si="6"/>
        <v>true</v>
      </c>
      <c r="I107" t="str">
        <f t="shared" si="7"/>
        <v>true</v>
      </c>
    </row>
    <row r="108" spans="1:9" ht="17">
      <c r="A108" s="1">
        <v>17</v>
      </c>
      <c r="B108" s="1" t="s">
        <v>423</v>
      </c>
      <c r="C108" s="1" t="s">
        <v>455</v>
      </c>
      <c r="D108" s="1" t="s">
        <v>434</v>
      </c>
      <c r="E108" s="1" t="s">
        <v>455</v>
      </c>
      <c r="F108" s="1" t="s">
        <v>434</v>
      </c>
      <c r="G108" s="1" t="s">
        <v>21</v>
      </c>
      <c r="H108" t="str">
        <f t="shared" si="6"/>
        <v>true</v>
      </c>
      <c r="I108" t="str">
        <f t="shared" si="7"/>
        <v>true</v>
      </c>
    </row>
    <row r="109" spans="1:9" ht="17">
      <c r="A109" s="1">
        <v>18</v>
      </c>
      <c r="B109" s="1" t="s">
        <v>423</v>
      </c>
      <c r="C109" s="1" t="s">
        <v>455</v>
      </c>
      <c r="D109" s="1" t="s">
        <v>434</v>
      </c>
      <c r="E109" s="1" t="s">
        <v>455</v>
      </c>
      <c r="F109" s="1" t="s">
        <v>435</v>
      </c>
      <c r="G109" s="1" t="s">
        <v>67</v>
      </c>
      <c r="H109" t="str">
        <f t="shared" si="6"/>
        <v>true</v>
      </c>
      <c r="I109" t="str">
        <f t="shared" si="7"/>
        <v>false</v>
      </c>
    </row>
    <row r="110" spans="1:9" ht="17">
      <c r="A110" s="1">
        <v>1</v>
      </c>
      <c r="B110" s="1" t="s">
        <v>29</v>
      </c>
      <c r="C110" s="1" t="s">
        <v>425</v>
      </c>
      <c r="D110" s="1" t="s">
        <v>434</v>
      </c>
      <c r="E110" s="1" t="s">
        <v>425</v>
      </c>
      <c r="F110" s="1" t="s">
        <v>435</v>
      </c>
      <c r="G110" s="1" t="s">
        <v>182</v>
      </c>
      <c r="H110" t="str">
        <f t="shared" si="6"/>
        <v>true</v>
      </c>
      <c r="I110" t="str">
        <f t="shared" si="7"/>
        <v>true</v>
      </c>
    </row>
    <row r="111" spans="1:9" ht="17">
      <c r="A111" s="1">
        <v>2</v>
      </c>
      <c r="B111" s="1" t="s">
        <v>29</v>
      </c>
      <c r="C111" s="1" t="s">
        <v>425</v>
      </c>
      <c r="D111" s="1" t="s">
        <v>434</v>
      </c>
      <c r="E111" s="1" t="s">
        <v>425</v>
      </c>
      <c r="F111" s="1" t="s">
        <v>435</v>
      </c>
      <c r="G111" s="1" t="s">
        <v>182</v>
      </c>
      <c r="H111" t="str">
        <f t="shared" si="6"/>
        <v>true</v>
      </c>
      <c r="I111" t="str">
        <f t="shared" si="7"/>
        <v>true</v>
      </c>
    </row>
    <row r="112" spans="1:9" ht="17">
      <c r="A112" s="1">
        <v>3</v>
      </c>
      <c r="B112" s="1" t="s">
        <v>29</v>
      </c>
      <c r="C112" s="1" t="s">
        <v>425</v>
      </c>
      <c r="D112" s="1" t="s">
        <v>434</v>
      </c>
      <c r="E112" s="1" t="s">
        <v>425</v>
      </c>
      <c r="F112" s="1" t="s">
        <v>435</v>
      </c>
      <c r="G112" s="1" t="s">
        <v>182</v>
      </c>
      <c r="H112" t="str">
        <f t="shared" si="6"/>
        <v>true</v>
      </c>
      <c r="I112" t="str">
        <f t="shared" si="7"/>
        <v>true</v>
      </c>
    </row>
    <row r="113" spans="1:9" ht="17">
      <c r="A113" s="1">
        <v>4</v>
      </c>
      <c r="B113" s="1" t="s">
        <v>29</v>
      </c>
      <c r="C113" s="1" t="s">
        <v>425</v>
      </c>
      <c r="D113" s="1" t="s">
        <v>434</v>
      </c>
      <c r="E113" s="1" t="s">
        <v>425</v>
      </c>
      <c r="F113" s="1" t="s">
        <v>435</v>
      </c>
      <c r="G113" s="1" t="s">
        <v>182</v>
      </c>
      <c r="H113" t="str">
        <f t="shared" si="6"/>
        <v>true</v>
      </c>
      <c r="I113" t="str">
        <f t="shared" si="7"/>
        <v>true</v>
      </c>
    </row>
    <row r="114" spans="1:9" ht="17">
      <c r="A114" s="1">
        <v>5</v>
      </c>
      <c r="B114" s="1" t="s">
        <v>29</v>
      </c>
      <c r="C114" s="1" t="s">
        <v>425</v>
      </c>
      <c r="D114" s="1" t="s">
        <v>434</v>
      </c>
      <c r="E114" s="1" t="s">
        <v>425</v>
      </c>
      <c r="F114" s="1" t="s">
        <v>435</v>
      </c>
      <c r="G114" s="1" t="s">
        <v>182</v>
      </c>
      <c r="H114" t="str">
        <f t="shared" si="6"/>
        <v>true</v>
      </c>
      <c r="I114" t="str">
        <f t="shared" si="7"/>
        <v>true</v>
      </c>
    </row>
    <row r="115" spans="1:9" ht="17">
      <c r="A115" s="1">
        <v>6</v>
      </c>
      <c r="B115" s="1" t="s">
        <v>29</v>
      </c>
      <c r="C115" s="1" t="s">
        <v>425</v>
      </c>
      <c r="D115" s="1" t="s">
        <v>434</v>
      </c>
      <c r="E115" s="1" t="s">
        <v>425</v>
      </c>
      <c r="F115" s="1" t="s">
        <v>435</v>
      </c>
      <c r="G115" s="1" t="s">
        <v>21</v>
      </c>
      <c r="H115" t="str">
        <f t="shared" si="6"/>
        <v>true</v>
      </c>
      <c r="I115" t="str">
        <f t="shared" si="7"/>
        <v>true</v>
      </c>
    </row>
    <row r="116" spans="1:9" ht="17">
      <c r="A116" s="1">
        <v>7</v>
      </c>
      <c r="B116" s="1" t="s">
        <v>29</v>
      </c>
      <c r="C116" s="1" t="s">
        <v>425</v>
      </c>
      <c r="D116" s="1" t="s">
        <v>434</v>
      </c>
      <c r="E116" s="1" t="s">
        <v>425</v>
      </c>
      <c r="F116" s="1" t="s">
        <v>435</v>
      </c>
      <c r="G116" s="1" t="s">
        <v>182</v>
      </c>
      <c r="H116" t="str">
        <f t="shared" si="6"/>
        <v>true</v>
      </c>
      <c r="I116" t="str">
        <f t="shared" si="7"/>
        <v>true</v>
      </c>
    </row>
    <row r="117" spans="1:9" ht="17">
      <c r="A117" s="1">
        <v>8</v>
      </c>
      <c r="B117" s="1" t="s">
        <v>29</v>
      </c>
      <c r="C117" s="1" t="s">
        <v>425</v>
      </c>
      <c r="D117" s="1" t="s">
        <v>434</v>
      </c>
      <c r="E117" s="1" t="s">
        <v>425</v>
      </c>
      <c r="F117" s="1" t="s">
        <v>435</v>
      </c>
      <c r="G117" s="1" t="s">
        <v>182</v>
      </c>
      <c r="H117" t="str">
        <f t="shared" si="6"/>
        <v>true</v>
      </c>
      <c r="I117" t="str">
        <f t="shared" si="7"/>
        <v>true</v>
      </c>
    </row>
    <row r="118" spans="1:9" ht="17">
      <c r="A118" s="1">
        <v>9</v>
      </c>
      <c r="B118" s="1" t="s">
        <v>29</v>
      </c>
      <c r="C118" s="1" t="s">
        <v>425</v>
      </c>
      <c r="D118" s="1" t="s">
        <v>434</v>
      </c>
      <c r="E118" s="1" t="s">
        <v>425</v>
      </c>
      <c r="F118" s="1" t="s">
        <v>435</v>
      </c>
      <c r="G118" s="1" t="s">
        <v>182</v>
      </c>
      <c r="H118" t="str">
        <f t="shared" si="6"/>
        <v>true</v>
      </c>
      <c r="I118" t="str">
        <f t="shared" si="7"/>
        <v>true</v>
      </c>
    </row>
    <row r="119" spans="1:9" ht="17">
      <c r="A119" s="1">
        <v>10</v>
      </c>
      <c r="B119" s="1" t="s">
        <v>29</v>
      </c>
      <c r="C119" s="1" t="s">
        <v>425</v>
      </c>
      <c r="D119" s="1" t="s">
        <v>434</v>
      </c>
      <c r="E119" s="1" t="s">
        <v>425</v>
      </c>
      <c r="F119" s="1" t="s">
        <v>435</v>
      </c>
      <c r="G119" s="1" t="s">
        <v>21</v>
      </c>
      <c r="H119" t="str">
        <f t="shared" si="6"/>
        <v>true</v>
      </c>
      <c r="I119" t="str">
        <f t="shared" si="7"/>
        <v>true</v>
      </c>
    </row>
    <row r="120" spans="1:9" ht="17">
      <c r="A120" s="1">
        <v>11</v>
      </c>
      <c r="B120" s="1" t="s">
        <v>29</v>
      </c>
      <c r="C120" s="1" t="s">
        <v>425</v>
      </c>
      <c r="D120" s="1" t="s">
        <v>434</v>
      </c>
      <c r="E120" s="1" t="s">
        <v>425</v>
      </c>
      <c r="F120" s="1" t="s">
        <v>435</v>
      </c>
      <c r="G120" s="1" t="s">
        <v>21</v>
      </c>
      <c r="H120" t="str">
        <f t="shared" si="6"/>
        <v>true</v>
      </c>
      <c r="I120" t="str">
        <f t="shared" si="7"/>
        <v>true</v>
      </c>
    </row>
    <row r="121" spans="1:9" ht="17">
      <c r="A121" s="1">
        <v>12</v>
      </c>
      <c r="B121" s="1" t="s">
        <v>29</v>
      </c>
      <c r="C121" s="1" t="s">
        <v>425</v>
      </c>
      <c r="D121" s="1" t="s">
        <v>434</v>
      </c>
      <c r="E121" s="1" t="s">
        <v>425</v>
      </c>
      <c r="F121" s="1" t="s">
        <v>435</v>
      </c>
      <c r="G121" s="1" t="s">
        <v>182</v>
      </c>
      <c r="H121" t="str">
        <f t="shared" si="6"/>
        <v>true</v>
      </c>
      <c r="I121" t="str">
        <f t="shared" si="7"/>
        <v>true</v>
      </c>
    </row>
    <row r="122" spans="1:9" ht="17">
      <c r="A122" s="1">
        <v>13</v>
      </c>
      <c r="B122" s="1" t="s">
        <v>29</v>
      </c>
      <c r="C122" s="1" t="s">
        <v>425</v>
      </c>
      <c r="D122" s="1" t="s">
        <v>434</v>
      </c>
      <c r="E122" s="1" t="s">
        <v>425</v>
      </c>
      <c r="F122" s="1" t="s">
        <v>435</v>
      </c>
      <c r="G122" s="1" t="s">
        <v>182</v>
      </c>
      <c r="H122" t="str">
        <f t="shared" si="6"/>
        <v>true</v>
      </c>
      <c r="I122" t="str">
        <f t="shared" si="7"/>
        <v>true</v>
      </c>
    </row>
    <row r="123" spans="1:9" ht="17">
      <c r="A123" s="1">
        <v>14</v>
      </c>
      <c r="B123" s="1" t="s">
        <v>29</v>
      </c>
      <c r="C123" s="1" t="s">
        <v>425</v>
      </c>
      <c r="D123" s="1" t="s">
        <v>434</v>
      </c>
      <c r="E123" s="1" t="s">
        <v>425</v>
      </c>
      <c r="F123" s="1" t="s">
        <v>435</v>
      </c>
      <c r="G123" s="1" t="s">
        <v>182</v>
      </c>
      <c r="H123" t="str">
        <f t="shared" si="6"/>
        <v>true</v>
      </c>
      <c r="I123" t="str">
        <f t="shared" si="7"/>
        <v>true</v>
      </c>
    </row>
    <row r="124" spans="1:9" ht="17">
      <c r="A124" s="1">
        <v>15</v>
      </c>
      <c r="B124" s="1" t="s">
        <v>29</v>
      </c>
      <c r="C124" s="1" t="s">
        <v>425</v>
      </c>
      <c r="D124" s="1" t="s">
        <v>434</v>
      </c>
      <c r="E124" s="1" t="s">
        <v>425</v>
      </c>
      <c r="F124" s="1" t="s">
        <v>435</v>
      </c>
      <c r="G124" s="1" t="s">
        <v>15</v>
      </c>
      <c r="H124" t="str">
        <f t="shared" si="6"/>
        <v>true</v>
      </c>
      <c r="I124" t="str">
        <f t="shared" si="7"/>
        <v>true</v>
      </c>
    </row>
    <row r="125" spans="1:9" ht="17">
      <c r="A125" s="1">
        <v>16</v>
      </c>
      <c r="B125" s="1" t="s">
        <v>29</v>
      </c>
      <c r="C125" s="1" t="s">
        <v>425</v>
      </c>
      <c r="D125" s="1" t="s">
        <v>434</v>
      </c>
      <c r="E125" s="1" t="s">
        <v>424</v>
      </c>
      <c r="F125" s="1" t="s">
        <v>435</v>
      </c>
      <c r="G125" s="1" t="s">
        <v>182</v>
      </c>
      <c r="H125" t="str">
        <f t="shared" si="6"/>
        <v>false</v>
      </c>
      <c r="I125" t="str">
        <f t="shared" si="7"/>
        <v>true</v>
      </c>
    </row>
    <row r="126" spans="1:9" ht="17">
      <c r="A126" s="1">
        <v>17</v>
      </c>
      <c r="B126" s="1" t="s">
        <v>29</v>
      </c>
      <c r="C126" s="1" t="s">
        <v>425</v>
      </c>
      <c r="D126" s="1" t="s">
        <v>434</v>
      </c>
      <c r="E126" s="1" t="s">
        <v>425</v>
      </c>
      <c r="F126" s="1" t="s">
        <v>435</v>
      </c>
      <c r="G126" s="1" t="s">
        <v>182</v>
      </c>
      <c r="H126" t="str">
        <f t="shared" si="6"/>
        <v>true</v>
      </c>
      <c r="I126" t="str">
        <f t="shared" si="7"/>
        <v>true</v>
      </c>
    </row>
    <row r="127" spans="1:9" ht="17">
      <c r="A127" s="1">
        <v>18</v>
      </c>
      <c r="B127" s="1" t="s">
        <v>29</v>
      </c>
      <c r="C127" s="1" t="s">
        <v>425</v>
      </c>
      <c r="D127" s="1" t="s">
        <v>434</v>
      </c>
      <c r="E127" s="1" t="s">
        <v>425</v>
      </c>
      <c r="F127" s="1" t="s">
        <v>435</v>
      </c>
      <c r="G127" s="1" t="s">
        <v>21</v>
      </c>
      <c r="H127" t="str">
        <f t="shared" si="6"/>
        <v>true</v>
      </c>
      <c r="I127" t="str">
        <f t="shared" si="7"/>
        <v>true</v>
      </c>
    </row>
    <row r="128" spans="1:9" ht="17">
      <c r="A128" s="1">
        <v>1</v>
      </c>
      <c r="B128" s="1" t="s">
        <v>29</v>
      </c>
      <c r="C128" s="1" t="s">
        <v>424</v>
      </c>
      <c r="D128" s="1" t="s">
        <v>434</v>
      </c>
      <c r="E128" s="1" t="s">
        <v>424</v>
      </c>
      <c r="F128" s="1" t="s">
        <v>435</v>
      </c>
      <c r="G128" s="1" t="s">
        <v>21</v>
      </c>
      <c r="H128" t="str">
        <f t="shared" si="6"/>
        <v>true</v>
      </c>
      <c r="I128" t="str">
        <f t="shared" si="7"/>
        <v>false</v>
      </c>
    </row>
    <row r="129" spans="1:9" ht="17">
      <c r="A129" s="1">
        <v>2</v>
      </c>
      <c r="B129" s="1" t="s">
        <v>29</v>
      </c>
      <c r="C129" s="1" t="s">
        <v>424</v>
      </c>
      <c r="D129" s="1" t="s">
        <v>434</v>
      </c>
      <c r="E129" s="1" t="s">
        <v>424</v>
      </c>
      <c r="F129" s="1" t="s">
        <v>435</v>
      </c>
      <c r="G129" s="1" t="s">
        <v>182</v>
      </c>
      <c r="H129" t="str">
        <f t="shared" si="6"/>
        <v>true</v>
      </c>
      <c r="I129" t="str">
        <f t="shared" si="7"/>
        <v>false</v>
      </c>
    </row>
    <row r="130" spans="1:9" ht="17">
      <c r="A130" s="1">
        <v>3</v>
      </c>
      <c r="B130" s="1" t="s">
        <v>29</v>
      </c>
      <c r="C130" s="1" t="s">
        <v>424</v>
      </c>
      <c r="D130" s="1" t="s">
        <v>434</v>
      </c>
      <c r="E130" s="1" t="s">
        <v>424</v>
      </c>
      <c r="F130" s="1" t="s">
        <v>434</v>
      </c>
      <c r="G130" s="1" t="s">
        <v>21</v>
      </c>
      <c r="H130" t="str">
        <f t="shared" ref="H130:H163" si="8">IF(C130=E130,"true","false")</f>
        <v>true</v>
      </c>
      <c r="I130" t="str">
        <f t="shared" ref="I130:I163" si="9">IF(OR(AND(C130="Encouraging",F130="yes"),AND(C130="Discouraging",F130="no"),AND(C130="Not Suggestive",F130="yes")),"true","false")</f>
        <v>true</v>
      </c>
    </row>
    <row r="131" spans="1:9" ht="17">
      <c r="A131" s="1">
        <v>4</v>
      </c>
      <c r="B131" s="1" t="s">
        <v>29</v>
      </c>
      <c r="C131" s="1" t="s">
        <v>424</v>
      </c>
      <c r="D131" s="1" t="s">
        <v>434</v>
      </c>
      <c r="E131" s="1" t="s">
        <v>424</v>
      </c>
      <c r="F131" s="1" t="s">
        <v>435</v>
      </c>
      <c r="G131" s="1" t="s">
        <v>21</v>
      </c>
      <c r="H131" t="str">
        <f t="shared" si="8"/>
        <v>true</v>
      </c>
      <c r="I131" t="str">
        <f t="shared" si="9"/>
        <v>false</v>
      </c>
    </row>
    <row r="132" spans="1:9" ht="17">
      <c r="A132" s="1">
        <v>5</v>
      </c>
      <c r="B132" s="1" t="s">
        <v>29</v>
      </c>
      <c r="C132" s="1" t="s">
        <v>424</v>
      </c>
      <c r="D132" s="1" t="s">
        <v>434</v>
      </c>
      <c r="E132" s="1" t="s">
        <v>424</v>
      </c>
      <c r="F132" s="1" t="s">
        <v>434</v>
      </c>
      <c r="G132" s="1" t="s">
        <v>15</v>
      </c>
      <c r="H132" t="str">
        <f t="shared" si="8"/>
        <v>true</v>
      </c>
      <c r="I132" t="str">
        <f t="shared" si="9"/>
        <v>true</v>
      </c>
    </row>
    <row r="133" spans="1:9" ht="17">
      <c r="A133" s="1">
        <v>6</v>
      </c>
      <c r="B133" s="1" t="s">
        <v>29</v>
      </c>
      <c r="C133" s="1" t="s">
        <v>424</v>
      </c>
      <c r="D133" s="1" t="s">
        <v>434</v>
      </c>
      <c r="E133" s="1" t="s">
        <v>424</v>
      </c>
      <c r="F133" s="1" t="s">
        <v>434</v>
      </c>
      <c r="G133" s="1" t="s">
        <v>15</v>
      </c>
      <c r="H133" t="str">
        <f t="shared" si="8"/>
        <v>true</v>
      </c>
      <c r="I133" t="str">
        <f t="shared" si="9"/>
        <v>true</v>
      </c>
    </row>
    <row r="134" spans="1:9" ht="17">
      <c r="A134" s="1">
        <v>7</v>
      </c>
      <c r="B134" s="1" t="s">
        <v>29</v>
      </c>
      <c r="C134" s="1" t="s">
        <v>424</v>
      </c>
      <c r="D134" s="1" t="s">
        <v>434</v>
      </c>
      <c r="E134" s="1" t="s">
        <v>424</v>
      </c>
      <c r="F134" s="1" t="s">
        <v>435</v>
      </c>
      <c r="G134" s="1" t="s">
        <v>182</v>
      </c>
      <c r="H134" t="str">
        <f t="shared" si="8"/>
        <v>true</v>
      </c>
      <c r="I134" t="str">
        <f t="shared" si="9"/>
        <v>false</v>
      </c>
    </row>
    <row r="135" spans="1:9" ht="17">
      <c r="A135" s="1">
        <v>8</v>
      </c>
      <c r="B135" s="1" t="s">
        <v>29</v>
      </c>
      <c r="C135" s="1" t="s">
        <v>424</v>
      </c>
      <c r="D135" s="1" t="s">
        <v>434</v>
      </c>
      <c r="E135" s="1" t="s">
        <v>424</v>
      </c>
      <c r="F135" s="1" t="s">
        <v>435</v>
      </c>
      <c r="G135" s="1" t="s">
        <v>182</v>
      </c>
      <c r="H135" t="str">
        <f t="shared" si="8"/>
        <v>true</v>
      </c>
      <c r="I135" t="str">
        <f t="shared" si="9"/>
        <v>false</v>
      </c>
    </row>
    <row r="136" spans="1:9" ht="17">
      <c r="A136" s="1">
        <v>9</v>
      </c>
      <c r="B136" s="1" t="s">
        <v>29</v>
      </c>
      <c r="C136" s="1" t="s">
        <v>424</v>
      </c>
      <c r="D136" s="1" t="s">
        <v>434</v>
      </c>
      <c r="E136" s="1" t="s">
        <v>424</v>
      </c>
      <c r="F136" s="1" t="s">
        <v>434</v>
      </c>
      <c r="G136" s="1" t="s">
        <v>21</v>
      </c>
      <c r="H136" t="str">
        <f t="shared" si="8"/>
        <v>true</v>
      </c>
      <c r="I136" t="str">
        <f t="shared" si="9"/>
        <v>true</v>
      </c>
    </row>
    <row r="137" spans="1:9" ht="17">
      <c r="A137" s="1">
        <v>10</v>
      </c>
      <c r="B137" s="1" t="s">
        <v>29</v>
      </c>
      <c r="C137" s="1" t="s">
        <v>424</v>
      </c>
      <c r="D137" s="1" t="s">
        <v>434</v>
      </c>
      <c r="E137" s="1" t="s">
        <v>455</v>
      </c>
      <c r="F137" s="1" t="s">
        <v>435</v>
      </c>
      <c r="G137" s="1" t="s">
        <v>15</v>
      </c>
      <c r="H137" t="str">
        <f t="shared" si="8"/>
        <v>false</v>
      </c>
      <c r="I137" t="str">
        <f t="shared" si="9"/>
        <v>false</v>
      </c>
    </row>
    <row r="138" spans="1:9" ht="17">
      <c r="A138" s="1">
        <v>11</v>
      </c>
      <c r="B138" s="1" t="s">
        <v>29</v>
      </c>
      <c r="C138" s="1" t="s">
        <v>424</v>
      </c>
      <c r="D138" s="1" t="s">
        <v>434</v>
      </c>
      <c r="E138" s="1" t="s">
        <v>424</v>
      </c>
      <c r="F138" s="1" t="s">
        <v>435</v>
      </c>
      <c r="G138" s="1" t="s">
        <v>21</v>
      </c>
      <c r="H138" t="str">
        <f t="shared" si="8"/>
        <v>true</v>
      </c>
      <c r="I138" t="str">
        <f t="shared" si="9"/>
        <v>false</v>
      </c>
    </row>
    <row r="139" spans="1:9" ht="17">
      <c r="A139" s="1">
        <v>12</v>
      </c>
      <c r="B139" s="1" t="s">
        <v>29</v>
      </c>
      <c r="C139" s="1" t="s">
        <v>424</v>
      </c>
      <c r="D139" s="1" t="s">
        <v>434</v>
      </c>
      <c r="E139" s="1" t="s">
        <v>424</v>
      </c>
      <c r="F139" s="1" t="s">
        <v>434</v>
      </c>
      <c r="G139" s="1" t="s">
        <v>15</v>
      </c>
      <c r="H139" t="str">
        <f t="shared" si="8"/>
        <v>true</v>
      </c>
      <c r="I139" t="str">
        <f t="shared" si="9"/>
        <v>true</v>
      </c>
    </row>
    <row r="140" spans="1:9" ht="17">
      <c r="A140" s="1">
        <v>13</v>
      </c>
      <c r="B140" s="1" t="s">
        <v>29</v>
      </c>
      <c r="C140" s="1" t="s">
        <v>424</v>
      </c>
      <c r="D140" s="1" t="s">
        <v>434</v>
      </c>
      <c r="E140" s="1" t="s">
        <v>424</v>
      </c>
      <c r="F140" s="1" t="s">
        <v>434</v>
      </c>
      <c r="G140" s="1" t="s">
        <v>21</v>
      </c>
      <c r="H140" t="str">
        <f t="shared" si="8"/>
        <v>true</v>
      </c>
      <c r="I140" t="str">
        <f t="shared" si="9"/>
        <v>true</v>
      </c>
    </row>
    <row r="141" spans="1:9" ht="17">
      <c r="A141" s="1">
        <v>14</v>
      </c>
      <c r="B141" s="1" t="s">
        <v>29</v>
      </c>
      <c r="C141" s="1" t="s">
        <v>424</v>
      </c>
      <c r="D141" s="1" t="s">
        <v>434</v>
      </c>
      <c r="E141" s="1" t="s">
        <v>424</v>
      </c>
      <c r="F141" s="1" t="s">
        <v>434</v>
      </c>
      <c r="G141" s="1" t="s">
        <v>15</v>
      </c>
      <c r="H141" t="str">
        <f t="shared" si="8"/>
        <v>true</v>
      </c>
      <c r="I141" t="str">
        <f t="shared" si="9"/>
        <v>true</v>
      </c>
    </row>
    <row r="142" spans="1:9" ht="17">
      <c r="A142" s="1">
        <v>15</v>
      </c>
      <c r="B142" s="1" t="s">
        <v>29</v>
      </c>
      <c r="C142" s="1" t="s">
        <v>424</v>
      </c>
      <c r="D142" s="1" t="s">
        <v>434</v>
      </c>
      <c r="E142" s="1" t="s">
        <v>424</v>
      </c>
      <c r="F142" s="1" t="s">
        <v>434</v>
      </c>
      <c r="G142" s="1" t="s">
        <v>15</v>
      </c>
      <c r="H142" t="str">
        <f t="shared" si="8"/>
        <v>true</v>
      </c>
      <c r="I142" t="str">
        <f t="shared" si="9"/>
        <v>true</v>
      </c>
    </row>
    <row r="143" spans="1:9" ht="17">
      <c r="A143" s="1">
        <v>16</v>
      </c>
      <c r="B143" s="1" t="s">
        <v>29</v>
      </c>
      <c r="C143" s="1" t="s">
        <v>424</v>
      </c>
      <c r="D143" s="1" t="s">
        <v>434</v>
      </c>
      <c r="E143" s="1" t="s">
        <v>424</v>
      </c>
      <c r="F143" s="1" t="s">
        <v>435</v>
      </c>
      <c r="G143" s="1" t="s">
        <v>182</v>
      </c>
      <c r="H143" t="str">
        <f t="shared" si="8"/>
        <v>true</v>
      </c>
      <c r="I143" t="str">
        <f t="shared" si="9"/>
        <v>false</v>
      </c>
    </row>
    <row r="144" spans="1:9" ht="17">
      <c r="A144" s="1">
        <v>17</v>
      </c>
      <c r="B144" s="1" t="s">
        <v>29</v>
      </c>
      <c r="C144" s="1" t="s">
        <v>424</v>
      </c>
      <c r="D144" s="1" t="s">
        <v>434</v>
      </c>
      <c r="E144" s="1" t="s">
        <v>455</v>
      </c>
      <c r="F144" s="1" t="s">
        <v>435</v>
      </c>
      <c r="G144" s="1" t="s">
        <v>182</v>
      </c>
      <c r="H144" t="str">
        <f t="shared" si="8"/>
        <v>false</v>
      </c>
      <c r="I144" t="str">
        <f t="shared" si="9"/>
        <v>false</v>
      </c>
    </row>
    <row r="145" spans="1:9" ht="17">
      <c r="A145" s="1">
        <v>18</v>
      </c>
      <c r="B145" s="1" t="s">
        <v>29</v>
      </c>
      <c r="C145" s="1" t="s">
        <v>424</v>
      </c>
      <c r="D145" s="1" t="s">
        <v>434</v>
      </c>
      <c r="E145" s="1" t="s">
        <v>424</v>
      </c>
      <c r="F145" s="1" t="s">
        <v>434</v>
      </c>
      <c r="G145" s="1" t="s">
        <v>15</v>
      </c>
      <c r="H145" t="str">
        <f t="shared" si="8"/>
        <v>true</v>
      </c>
      <c r="I145" t="str">
        <f t="shared" si="9"/>
        <v>true</v>
      </c>
    </row>
    <row r="146" spans="1:9" ht="17">
      <c r="A146" s="1">
        <v>1</v>
      </c>
      <c r="B146" s="1" t="s">
        <v>29</v>
      </c>
      <c r="C146" s="1" t="s">
        <v>455</v>
      </c>
      <c r="D146" s="1" t="s">
        <v>434</v>
      </c>
      <c r="E146" s="1" t="s">
        <v>455</v>
      </c>
      <c r="F146" s="1" t="s">
        <v>435</v>
      </c>
      <c r="G146" s="1" t="s">
        <v>21</v>
      </c>
      <c r="H146" t="str">
        <f t="shared" si="8"/>
        <v>true</v>
      </c>
      <c r="I146" t="str">
        <f t="shared" si="9"/>
        <v>false</v>
      </c>
    </row>
    <row r="147" spans="1:9" ht="17">
      <c r="A147" s="1">
        <v>2</v>
      </c>
      <c r="B147" s="1" t="s">
        <v>29</v>
      </c>
      <c r="C147" s="1" t="s">
        <v>455</v>
      </c>
      <c r="D147" s="1" t="s">
        <v>434</v>
      </c>
      <c r="E147" s="1" t="s">
        <v>455</v>
      </c>
      <c r="F147" s="1" t="s">
        <v>435</v>
      </c>
      <c r="G147" s="1" t="s">
        <v>182</v>
      </c>
      <c r="H147" t="str">
        <f t="shared" si="8"/>
        <v>true</v>
      </c>
      <c r="I147" t="str">
        <f t="shared" si="9"/>
        <v>false</v>
      </c>
    </row>
    <row r="148" spans="1:9" ht="17">
      <c r="A148" s="1">
        <v>3</v>
      </c>
      <c r="B148" s="1" t="s">
        <v>29</v>
      </c>
      <c r="C148" s="1" t="s">
        <v>455</v>
      </c>
      <c r="D148" s="1" t="s">
        <v>434</v>
      </c>
      <c r="E148" s="1" t="s">
        <v>455</v>
      </c>
      <c r="F148" s="1" t="s">
        <v>435</v>
      </c>
      <c r="G148" s="1" t="s">
        <v>182</v>
      </c>
      <c r="H148" t="str">
        <f t="shared" si="8"/>
        <v>true</v>
      </c>
      <c r="I148" t="str">
        <f t="shared" si="9"/>
        <v>false</v>
      </c>
    </row>
    <row r="149" spans="1:9" ht="17">
      <c r="A149" s="5">
        <v>4</v>
      </c>
      <c r="B149" s="5" t="s">
        <v>29</v>
      </c>
      <c r="C149" s="5" t="s">
        <v>455</v>
      </c>
      <c r="D149" s="5" t="s">
        <v>435</v>
      </c>
      <c r="E149" s="5" t="s">
        <v>455</v>
      </c>
      <c r="F149" s="5" t="s">
        <v>435</v>
      </c>
      <c r="G149" s="5" t="s">
        <v>21</v>
      </c>
      <c r="H149" s="4" t="str">
        <f t="shared" si="8"/>
        <v>true</v>
      </c>
      <c r="I149" t="str">
        <f t="shared" si="9"/>
        <v>false</v>
      </c>
    </row>
    <row r="150" spans="1:9" ht="17">
      <c r="A150" s="1">
        <v>5</v>
      </c>
      <c r="B150" s="1" t="s">
        <v>29</v>
      </c>
      <c r="C150" s="1" t="s">
        <v>455</v>
      </c>
      <c r="D150" s="1" t="s">
        <v>434</v>
      </c>
      <c r="E150" s="1" t="s">
        <v>455</v>
      </c>
      <c r="F150" s="1" t="s">
        <v>435</v>
      </c>
      <c r="G150" s="1" t="s">
        <v>182</v>
      </c>
      <c r="H150" t="str">
        <f t="shared" si="8"/>
        <v>true</v>
      </c>
      <c r="I150" t="str">
        <f t="shared" si="9"/>
        <v>false</v>
      </c>
    </row>
    <row r="151" spans="1:9" ht="17">
      <c r="A151" s="1">
        <v>6</v>
      </c>
      <c r="B151" s="1" t="s">
        <v>29</v>
      </c>
      <c r="C151" s="1" t="s">
        <v>455</v>
      </c>
      <c r="D151" s="1" t="s">
        <v>434</v>
      </c>
      <c r="E151" s="1" t="s">
        <v>455</v>
      </c>
      <c r="F151" s="1" t="s">
        <v>435</v>
      </c>
      <c r="G151" s="1" t="s">
        <v>182</v>
      </c>
      <c r="H151" t="str">
        <f t="shared" si="8"/>
        <v>true</v>
      </c>
      <c r="I151" t="str">
        <f t="shared" si="9"/>
        <v>false</v>
      </c>
    </row>
    <row r="152" spans="1:9" ht="17">
      <c r="A152" s="1">
        <v>7</v>
      </c>
      <c r="B152" s="1" t="s">
        <v>29</v>
      </c>
      <c r="C152" s="1" t="s">
        <v>455</v>
      </c>
      <c r="D152" s="1" t="s">
        <v>434</v>
      </c>
      <c r="E152" s="1" t="s">
        <v>455</v>
      </c>
      <c r="F152" s="1" t="s">
        <v>435</v>
      </c>
      <c r="G152" s="1" t="s">
        <v>182</v>
      </c>
      <c r="H152" t="str">
        <f t="shared" si="8"/>
        <v>true</v>
      </c>
      <c r="I152" t="str">
        <f t="shared" si="9"/>
        <v>false</v>
      </c>
    </row>
    <row r="153" spans="1:9" ht="17">
      <c r="A153" s="1">
        <v>8</v>
      </c>
      <c r="B153" s="1" t="s">
        <v>29</v>
      </c>
      <c r="C153" s="1" t="s">
        <v>455</v>
      </c>
      <c r="D153" s="1" t="s">
        <v>434</v>
      </c>
      <c r="E153" s="1" t="s">
        <v>455</v>
      </c>
      <c r="F153" s="1" t="s">
        <v>435</v>
      </c>
      <c r="G153" s="1" t="s">
        <v>182</v>
      </c>
      <c r="H153" t="str">
        <f t="shared" si="8"/>
        <v>true</v>
      </c>
      <c r="I153" t="str">
        <f t="shared" si="9"/>
        <v>false</v>
      </c>
    </row>
    <row r="154" spans="1:9" ht="17">
      <c r="A154" s="1">
        <v>9</v>
      </c>
      <c r="B154" s="1" t="s">
        <v>29</v>
      </c>
      <c r="C154" s="1" t="s">
        <v>455</v>
      </c>
      <c r="D154" s="1" t="s">
        <v>434</v>
      </c>
      <c r="E154" s="1" t="s">
        <v>455</v>
      </c>
      <c r="F154" s="1" t="s">
        <v>435</v>
      </c>
      <c r="G154" s="1" t="s">
        <v>182</v>
      </c>
      <c r="H154" t="str">
        <f t="shared" si="8"/>
        <v>true</v>
      </c>
      <c r="I154" t="str">
        <f t="shared" si="9"/>
        <v>false</v>
      </c>
    </row>
    <row r="155" spans="1:9" ht="17">
      <c r="A155" s="1">
        <v>10</v>
      </c>
      <c r="B155" s="1" t="s">
        <v>29</v>
      </c>
      <c r="C155" s="1" t="s">
        <v>455</v>
      </c>
      <c r="D155" s="1" t="s">
        <v>434</v>
      </c>
      <c r="E155" s="1" t="s">
        <v>455</v>
      </c>
      <c r="F155" s="1" t="s">
        <v>435</v>
      </c>
      <c r="G155" s="1" t="s">
        <v>182</v>
      </c>
      <c r="H155" t="str">
        <f t="shared" si="8"/>
        <v>true</v>
      </c>
      <c r="I155" t="str">
        <f t="shared" si="9"/>
        <v>false</v>
      </c>
    </row>
    <row r="156" spans="1:9" ht="17">
      <c r="A156" s="1">
        <v>11</v>
      </c>
      <c r="B156" s="1" t="s">
        <v>29</v>
      </c>
      <c r="C156" s="1" t="s">
        <v>455</v>
      </c>
      <c r="D156" s="1" t="s">
        <v>434</v>
      </c>
      <c r="E156" s="1" t="s">
        <v>455</v>
      </c>
      <c r="F156" s="1" t="s">
        <v>435</v>
      </c>
      <c r="G156" s="1" t="s">
        <v>182</v>
      </c>
      <c r="H156" t="str">
        <f t="shared" si="8"/>
        <v>true</v>
      </c>
      <c r="I156" t="str">
        <f t="shared" si="9"/>
        <v>false</v>
      </c>
    </row>
    <row r="157" spans="1:9" ht="17">
      <c r="A157" s="1">
        <v>12</v>
      </c>
      <c r="B157" s="1" t="s">
        <v>29</v>
      </c>
      <c r="C157" s="1" t="s">
        <v>455</v>
      </c>
      <c r="D157" s="1" t="s">
        <v>434</v>
      </c>
      <c r="E157" s="1" t="s">
        <v>455</v>
      </c>
      <c r="F157" s="1" t="s">
        <v>434</v>
      </c>
      <c r="G157" s="1" t="s">
        <v>21</v>
      </c>
      <c r="H157" t="str">
        <f t="shared" si="8"/>
        <v>true</v>
      </c>
      <c r="I157" t="str">
        <f t="shared" si="9"/>
        <v>true</v>
      </c>
    </row>
    <row r="158" spans="1:9" ht="17">
      <c r="A158" s="1">
        <v>13</v>
      </c>
      <c r="B158" s="1" t="s">
        <v>29</v>
      </c>
      <c r="C158" s="1" t="s">
        <v>455</v>
      </c>
      <c r="D158" s="1" t="s">
        <v>434</v>
      </c>
      <c r="E158" s="1" t="s">
        <v>455</v>
      </c>
      <c r="F158" s="1" t="s">
        <v>435</v>
      </c>
      <c r="G158" s="1" t="s">
        <v>21</v>
      </c>
      <c r="H158" t="str">
        <f t="shared" si="8"/>
        <v>true</v>
      </c>
      <c r="I158" t="str">
        <f t="shared" si="9"/>
        <v>false</v>
      </c>
    </row>
    <row r="159" spans="1:9" ht="17">
      <c r="A159" s="1">
        <v>14</v>
      </c>
      <c r="B159" s="1" t="s">
        <v>29</v>
      </c>
      <c r="C159" s="1" t="s">
        <v>455</v>
      </c>
      <c r="D159" s="1" t="s">
        <v>434</v>
      </c>
      <c r="E159" s="1" t="s">
        <v>455</v>
      </c>
      <c r="F159" s="1" t="s">
        <v>435</v>
      </c>
      <c r="G159" s="1" t="s">
        <v>182</v>
      </c>
      <c r="H159" t="str">
        <f t="shared" si="8"/>
        <v>true</v>
      </c>
      <c r="I159" t="str">
        <f t="shared" si="9"/>
        <v>false</v>
      </c>
    </row>
    <row r="160" spans="1:9" ht="17">
      <c r="A160" s="5">
        <v>15</v>
      </c>
      <c r="B160" s="5" t="s">
        <v>29</v>
      </c>
      <c r="C160" s="5" t="s">
        <v>455</v>
      </c>
      <c r="D160" s="5" t="s">
        <v>435</v>
      </c>
      <c r="E160" s="5" t="s">
        <v>455</v>
      </c>
      <c r="F160" s="5" t="s">
        <v>435</v>
      </c>
      <c r="G160" s="5" t="s">
        <v>15</v>
      </c>
      <c r="H160" s="4" t="str">
        <f t="shared" si="8"/>
        <v>true</v>
      </c>
      <c r="I160" t="str">
        <f t="shared" si="9"/>
        <v>false</v>
      </c>
    </row>
    <row r="161" spans="1:9" ht="17">
      <c r="A161" s="1">
        <v>16</v>
      </c>
      <c r="B161" s="1" t="s">
        <v>29</v>
      </c>
      <c r="C161" s="1" t="s">
        <v>455</v>
      </c>
      <c r="D161" s="1" t="s">
        <v>434</v>
      </c>
      <c r="E161" s="1" t="s">
        <v>455</v>
      </c>
      <c r="F161" s="1" t="s">
        <v>435</v>
      </c>
      <c r="G161" s="1" t="s">
        <v>182</v>
      </c>
      <c r="H161" t="str">
        <f t="shared" si="8"/>
        <v>true</v>
      </c>
      <c r="I161" t="str">
        <f t="shared" si="9"/>
        <v>false</v>
      </c>
    </row>
    <row r="162" spans="1:9" ht="17">
      <c r="A162" s="1">
        <v>17</v>
      </c>
      <c r="B162" s="1" t="s">
        <v>29</v>
      </c>
      <c r="C162" s="1" t="s">
        <v>455</v>
      </c>
      <c r="D162" s="1" t="s">
        <v>434</v>
      </c>
      <c r="E162" s="1" t="s">
        <v>455</v>
      </c>
      <c r="F162" s="1" t="s">
        <v>435</v>
      </c>
      <c r="G162" s="1" t="s">
        <v>182</v>
      </c>
      <c r="H162" t="str">
        <f t="shared" si="8"/>
        <v>true</v>
      </c>
      <c r="I162" t="str">
        <f t="shared" si="9"/>
        <v>false</v>
      </c>
    </row>
    <row r="163" spans="1:9" ht="17">
      <c r="A163" s="1">
        <v>18</v>
      </c>
      <c r="B163" s="1" t="s">
        <v>29</v>
      </c>
      <c r="C163" s="1" t="s">
        <v>455</v>
      </c>
      <c r="D163" s="1" t="s">
        <v>434</v>
      </c>
      <c r="E163" s="1" t="s">
        <v>455</v>
      </c>
      <c r="F163" s="1" t="s">
        <v>435</v>
      </c>
      <c r="G163" s="1" t="s">
        <v>15</v>
      </c>
      <c r="H163" t="str">
        <f t="shared" si="8"/>
        <v>true</v>
      </c>
      <c r="I163" t="str">
        <f t="shared" si="9"/>
        <v>false</v>
      </c>
    </row>
  </sheetData>
  <sortState xmlns:xlrd2="http://schemas.microsoft.com/office/spreadsheetml/2017/richdata2" ref="A2:I163">
    <sortCondition ref="B2:B163"/>
    <sortCondition ref="C2:C163"/>
  </sortState>
  <conditionalFormatting sqref="H3:H163">
    <cfRule type="containsText" dxfId="3" priority="1" operator="containsText" text="false">
      <formula>NOT(ISERROR(SEARCH("false",H3)))</formula>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FEC6-371B-554B-BB7A-31A2C5FCE516}">
  <dimension ref="A1:I164"/>
  <sheetViews>
    <sheetView zoomScale="91" zoomScaleNormal="100" workbookViewId="0">
      <selection activeCell="D1" sqref="A1:XFD1048576"/>
    </sheetView>
  </sheetViews>
  <sheetFormatPr baseColWidth="10" defaultRowHeight="16"/>
  <cols>
    <col min="1" max="1" width="28.1640625" customWidth="1"/>
    <col min="2" max="2" width="19.83203125" customWidth="1"/>
    <col min="3" max="3" width="18.83203125" customWidth="1"/>
    <col min="4" max="4" width="18.6640625" customWidth="1"/>
    <col min="5" max="5" width="23.6640625" customWidth="1"/>
    <col min="6" max="6" width="25.33203125" customWidth="1"/>
    <col min="7" max="7" width="26.5" customWidth="1"/>
    <col min="8" max="8" width="23.1640625" customWidth="1"/>
    <col min="9" max="9" width="18.83203125" customWidth="1"/>
  </cols>
  <sheetData>
    <row r="1" spans="1:9" s="1" customFormat="1" ht="34">
      <c r="A1" s="1" t="s">
        <v>430</v>
      </c>
      <c r="B1" s="1" t="s">
        <v>2</v>
      </c>
      <c r="C1" s="1" t="s">
        <v>429</v>
      </c>
      <c r="D1" s="1" t="s">
        <v>428</v>
      </c>
      <c r="E1" s="1" t="s">
        <v>427</v>
      </c>
      <c r="F1" s="1" t="s">
        <v>426</v>
      </c>
      <c r="G1" s="1" t="s">
        <v>431</v>
      </c>
      <c r="H1" s="1" t="s">
        <v>432</v>
      </c>
      <c r="I1" s="1" t="s">
        <v>433</v>
      </c>
    </row>
    <row r="2" spans="1:9">
      <c r="A2">
        <f>'Prepare Data for second Test'!A2</f>
        <v>1</v>
      </c>
      <c r="B2" t="str">
        <f>'Prepare Data for second Test'!B2</f>
        <v>Attack</v>
      </c>
      <c r="C2" t="str">
        <f>'Prepare Data for second Test'!C2</f>
        <v>Discouraging</v>
      </c>
      <c r="D2" t="str">
        <f>'Prepare Data for second Test'!F2</f>
        <v>yes</v>
      </c>
      <c r="E2" t="str">
        <f>'Prepare Data for second Test'!G2</f>
        <v>Discouraging</v>
      </c>
      <c r="F2" t="str">
        <f>'Prepare Data for second Test'!H2</f>
        <v>yes</v>
      </c>
      <c r="G2" t="str">
        <f>'Prepare Data for second Test'!I2</f>
        <v>Kanuum</v>
      </c>
      <c r="H2" t="str">
        <f>'Prepare Data for second Test'!J2</f>
        <v>true</v>
      </c>
      <c r="I2" t="str">
        <f>'Prepare Data for second Test'!K2</f>
        <v>false</v>
      </c>
    </row>
    <row r="3" spans="1:9">
      <c r="A3">
        <f>'Prepare Data for second Test'!A11</f>
        <v>2</v>
      </c>
      <c r="B3" t="str">
        <f>'Prepare Data for second Test'!B11</f>
        <v>Attack</v>
      </c>
      <c r="C3" t="str">
        <f>'Prepare Data for second Test'!C11</f>
        <v>Discouraging</v>
      </c>
      <c r="D3" t="str">
        <f>'Prepare Data for second Test'!F11</f>
        <v>yes</v>
      </c>
      <c r="E3" t="str">
        <f>'Prepare Data for second Test'!G11</f>
        <v>Discouraging</v>
      </c>
      <c r="F3" t="str">
        <f>'Prepare Data for second Test'!H11</f>
        <v>no</v>
      </c>
      <c r="G3" t="str">
        <f>'Prepare Data for second Test'!I11</f>
        <v>Kanuum</v>
      </c>
      <c r="H3" t="str">
        <f>'Prepare Data for second Test'!J11</f>
        <v>true</v>
      </c>
      <c r="I3" t="str">
        <f>'Prepare Data for second Test'!K11</f>
        <v>true</v>
      </c>
    </row>
    <row r="4" spans="1:9">
      <c r="A4">
        <f>'Prepare Data for second Test'!A20</f>
        <v>3</v>
      </c>
      <c r="B4" t="str">
        <f>'Prepare Data for second Test'!B20</f>
        <v>Attack</v>
      </c>
      <c r="C4" t="str">
        <f>'Prepare Data for second Test'!C20</f>
        <v>Discouraging</v>
      </c>
      <c r="D4" t="str">
        <f>'Prepare Data for second Test'!F20</f>
        <v>yes</v>
      </c>
      <c r="E4" t="str">
        <f>'Prepare Data for second Test'!G20</f>
        <v>Discouraging</v>
      </c>
      <c r="F4" t="str">
        <f>'Prepare Data for second Test'!H20</f>
        <v>no</v>
      </c>
      <c r="G4" t="str">
        <f>'Prepare Data for second Test'!I20</f>
        <v>WÃ¼nschel Baum</v>
      </c>
      <c r="H4" t="str">
        <f>'Prepare Data for second Test'!J20</f>
        <v>true</v>
      </c>
      <c r="I4" t="str">
        <f>'Prepare Data for second Test'!K20</f>
        <v>true</v>
      </c>
    </row>
    <row r="5" spans="1:9">
      <c r="A5">
        <f>'Prepare Data for second Test'!A29</f>
        <v>4</v>
      </c>
      <c r="B5" t="str">
        <f>'Prepare Data for second Test'!B29</f>
        <v>Attack</v>
      </c>
      <c r="C5" t="str">
        <f>'Prepare Data for second Test'!C29</f>
        <v>Discouraging</v>
      </c>
      <c r="D5" t="str">
        <f>'Prepare Data for second Test'!F29</f>
        <v>yes</v>
      </c>
      <c r="E5" t="str">
        <f>'Prepare Data for second Test'!G29</f>
        <v>Discouraging</v>
      </c>
      <c r="F5" t="str">
        <f>'Prepare Data for second Test'!H29</f>
        <v>no</v>
      </c>
      <c r="G5" t="str">
        <f>'Prepare Data for second Test'!I29</f>
        <v>Kanuum</v>
      </c>
      <c r="H5" t="str">
        <f>'Prepare Data for second Test'!J29</f>
        <v>true</v>
      </c>
      <c r="I5" t="str">
        <f>'Prepare Data for second Test'!K29</f>
        <v>true</v>
      </c>
    </row>
    <row r="6" spans="1:9">
      <c r="A6">
        <f>'Prepare Data for second Test'!A38</f>
        <v>5</v>
      </c>
      <c r="B6" t="str">
        <f>'Prepare Data for second Test'!B38</f>
        <v>Attack</v>
      </c>
      <c r="C6" t="str">
        <f>'Prepare Data for second Test'!C38</f>
        <v>Discouraging</v>
      </c>
      <c r="D6" t="str">
        <f>'Prepare Data for second Test'!F38</f>
        <v>yes</v>
      </c>
      <c r="E6" t="str">
        <f>'Prepare Data for second Test'!G38</f>
        <v>Discouraging</v>
      </c>
      <c r="F6" t="str">
        <f>'Prepare Data for second Test'!H38</f>
        <v>no</v>
      </c>
      <c r="G6" t="str">
        <f>'Prepare Data for second Test'!I38</f>
        <v>Kanuum</v>
      </c>
      <c r="H6" t="str">
        <f>'Prepare Data for second Test'!J38</f>
        <v>true</v>
      </c>
      <c r="I6" t="str">
        <f>'Prepare Data for second Test'!K38</f>
        <v>true</v>
      </c>
    </row>
    <row r="7" spans="1:9">
      <c r="A7">
        <f>'Prepare Data for second Test'!A47</f>
        <v>6</v>
      </c>
      <c r="B7" t="str">
        <f>'Prepare Data for second Test'!B47</f>
        <v>Attack</v>
      </c>
      <c r="C7" t="str">
        <f>'Prepare Data for second Test'!C47</f>
        <v>Discouraging</v>
      </c>
      <c r="D7" t="str">
        <f>'Prepare Data for second Test'!F47</f>
        <v>yes</v>
      </c>
      <c r="E7" t="str">
        <f>'Prepare Data for second Test'!G47</f>
        <v>Discouraging</v>
      </c>
      <c r="F7" t="str">
        <f>'Prepare Data for second Test'!H47</f>
        <v>no</v>
      </c>
      <c r="G7" t="str">
        <f>'Prepare Data for second Test'!I47</f>
        <v>WÃ¼nschel Baum</v>
      </c>
      <c r="H7" t="str">
        <f>'Prepare Data for second Test'!J47</f>
        <v>true</v>
      </c>
      <c r="I7" t="str">
        <f>'Prepare Data for second Test'!K47</f>
        <v>true</v>
      </c>
    </row>
    <row r="8" spans="1:9">
      <c r="A8">
        <f>'Prepare Data for second Test'!A56</f>
        <v>7</v>
      </c>
      <c r="B8" t="str">
        <f>'Prepare Data for second Test'!B56</f>
        <v>Attack</v>
      </c>
      <c r="C8" t="str">
        <f>'Prepare Data for second Test'!C56</f>
        <v>Discouraging</v>
      </c>
      <c r="D8" t="str">
        <f>'Prepare Data for second Test'!F56</f>
        <v>yes</v>
      </c>
      <c r="E8" t="str">
        <f>'Prepare Data for second Test'!G56</f>
        <v>Discouraging</v>
      </c>
      <c r="F8" t="str">
        <f>'Prepare Data for second Test'!H56</f>
        <v>yes</v>
      </c>
      <c r="G8" t="str">
        <f>'Prepare Data for second Test'!I56</f>
        <v>Kanuum</v>
      </c>
      <c r="H8" t="str">
        <f>'Prepare Data for second Test'!J56</f>
        <v>true</v>
      </c>
      <c r="I8" t="str">
        <f>'Prepare Data for second Test'!K56</f>
        <v>false</v>
      </c>
    </row>
    <row r="9" spans="1:9">
      <c r="A9">
        <f>'Prepare Data for second Test'!A65</f>
        <v>8</v>
      </c>
      <c r="B9" t="str">
        <f>'Prepare Data for second Test'!B65</f>
        <v>Attack</v>
      </c>
      <c r="C9" t="str">
        <f>'Prepare Data for second Test'!C65</f>
        <v>Discouraging</v>
      </c>
      <c r="D9" t="str">
        <f>'Prepare Data for second Test'!F65</f>
        <v>yes</v>
      </c>
      <c r="E9" t="str">
        <f>'Prepare Data for second Test'!G65</f>
        <v>Discouraging</v>
      </c>
      <c r="F9" t="str">
        <f>'Prepare Data for second Test'!H65</f>
        <v>no</v>
      </c>
      <c r="G9" t="str">
        <f>'Prepare Data for second Test'!I65</f>
        <v>Kanuum</v>
      </c>
      <c r="H9" t="str">
        <f>'Prepare Data for second Test'!J65</f>
        <v>true</v>
      </c>
      <c r="I9" t="str">
        <f>'Prepare Data for second Test'!K65</f>
        <v>true</v>
      </c>
    </row>
    <row r="10" spans="1:9">
      <c r="A10">
        <f>'Prepare Data for second Test'!A74</f>
        <v>9</v>
      </c>
      <c r="B10" t="str">
        <f>'Prepare Data for second Test'!B74</f>
        <v>Attack</v>
      </c>
      <c r="C10" t="str">
        <f>'Prepare Data for second Test'!C74</f>
        <v>Discouraging</v>
      </c>
      <c r="D10" t="str">
        <f>'Prepare Data for second Test'!F74</f>
        <v>yes</v>
      </c>
      <c r="E10" t="str">
        <f>'Prepare Data for second Test'!G74</f>
        <v>Discouraging</v>
      </c>
      <c r="F10" t="str">
        <f>'Prepare Data for second Test'!H74</f>
        <v>yes</v>
      </c>
      <c r="G10" t="str">
        <f>'Prepare Data for second Test'!I74</f>
        <v>Kanuum</v>
      </c>
      <c r="H10" t="str">
        <f>'Prepare Data for second Test'!J74</f>
        <v>true</v>
      </c>
      <c r="I10" t="str">
        <f>'Prepare Data for second Test'!K74</f>
        <v>false</v>
      </c>
    </row>
    <row r="11" spans="1:9">
      <c r="A11">
        <f>'Prepare Data for second Test'!A83</f>
        <v>10</v>
      </c>
      <c r="B11" t="str">
        <f>'Prepare Data for second Test'!B83</f>
        <v>Attack</v>
      </c>
      <c r="C11" t="str">
        <f>'Prepare Data for second Test'!C83</f>
        <v>Discouraging</v>
      </c>
      <c r="D11" t="str">
        <f>'Prepare Data for second Test'!F83</f>
        <v>yes</v>
      </c>
      <c r="E11" t="str">
        <f>'Prepare Data for second Test'!G83</f>
        <v>Encouraging</v>
      </c>
      <c r="F11" t="str">
        <f>'Prepare Data for second Test'!H83</f>
        <v>no</v>
      </c>
      <c r="G11" t="str">
        <f>'Prepare Data for second Test'!I83</f>
        <v>Elementargeist des Wassers</v>
      </c>
      <c r="H11" t="str">
        <f>'Prepare Data for second Test'!J83</f>
        <v>false</v>
      </c>
      <c r="I11" t="str">
        <f>'Prepare Data for second Test'!K83</f>
        <v>true</v>
      </c>
    </row>
    <row r="12" spans="1:9">
      <c r="A12">
        <f>'Prepare Data for second Test'!A92</f>
        <v>11</v>
      </c>
      <c r="B12" t="str">
        <f>'Prepare Data for second Test'!B92</f>
        <v>Attack</v>
      </c>
      <c r="C12" t="str">
        <f>'Prepare Data for second Test'!C92</f>
        <v>Discouraging</v>
      </c>
      <c r="D12" t="str">
        <f>'Prepare Data for second Test'!F92</f>
        <v>yes</v>
      </c>
      <c r="E12" t="str">
        <f>'Prepare Data for second Test'!G92</f>
        <v>Discouraging</v>
      </c>
      <c r="F12" t="str">
        <f>'Prepare Data for second Test'!H92</f>
        <v>no</v>
      </c>
      <c r="G12" t="str">
        <f>'Prepare Data for second Test'!I92</f>
        <v>Kanuum</v>
      </c>
      <c r="H12" t="str">
        <f>'Prepare Data for second Test'!J92</f>
        <v>true</v>
      </c>
      <c r="I12" t="str">
        <f>'Prepare Data for second Test'!K92</f>
        <v>true</v>
      </c>
    </row>
    <row r="13" spans="1:9">
      <c r="A13">
        <f>'Prepare Data for second Test'!A101</f>
        <v>12</v>
      </c>
      <c r="B13" t="str">
        <f>'Prepare Data for second Test'!B101</f>
        <v>Attack</v>
      </c>
      <c r="C13" t="str">
        <f>'Prepare Data for second Test'!C101</f>
        <v>Discouraging</v>
      </c>
      <c r="D13" t="str">
        <f>'Prepare Data for second Test'!F101</f>
        <v>yes</v>
      </c>
      <c r="E13" t="str">
        <f>'Prepare Data for second Test'!G101</f>
        <v>Discouraging</v>
      </c>
      <c r="F13" t="str">
        <f>'Prepare Data for second Test'!H101</f>
        <v>no</v>
      </c>
      <c r="G13" t="str">
        <f>'Prepare Data for second Test'!I101</f>
        <v>Kanuum</v>
      </c>
      <c r="H13" t="str">
        <f>'Prepare Data for second Test'!J101</f>
        <v>true</v>
      </c>
      <c r="I13" t="str">
        <f>'Prepare Data for second Test'!K101</f>
        <v>true</v>
      </c>
    </row>
    <row r="14" spans="1:9">
      <c r="A14">
        <f>'Prepare Data for second Test'!A110</f>
        <v>13</v>
      </c>
      <c r="B14" t="str">
        <f>'Prepare Data for second Test'!B110</f>
        <v>Attack</v>
      </c>
      <c r="C14" t="str">
        <f>'Prepare Data for second Test'!C110</f>
        <v>Discouraging</v>
      </c>
      <c r="D14" t="str">
        <f>'Prepare Data for second Test'!F110</f>
        <v>yes</v>
      </c>
      <c r="E14" t="str">
        <f>'Prepare Data for second Test'!G110</f>
        <v>Discouraging</v>
      </c>
      <c r="F14" t="str">
        <f>'Prepare Data for second Test'!H110</f>
        <v>no</v>
      </c>
      <c r="G14" t="str">
        <f>'Prepare Data for second Test'!I110</f>
        <v>Kanuum</v>
      </c>
      <c r="H14" t="str">
        <f>'Prepare Data for second Test'!J110</f>
        <v>true</v>
      </c>
      <c r="I14" t="str">
        <f>'Prepare Data for second Test'!K110</f>
        <v>true</v>
      </c>
    </row>
    <row r="15" spans="1:9">
      <c r="A15">
        <f>'Prepare Data for second Test'!A119</f>
        <v>14</v>
      </c>
      <c r="B15" t="str">
        <f>'Prepare Data for second Test'!B119</f>
        <v>Attack</v>
      </c>
      <c r="C15" t="str">
        <f>'Prepare Data for second Test'!C119</f>
        <v>Discouraging</v>
      </c>
      <c r="D15" t="str">
        <f>'Prepare Data for second Test'!F119</f>
        <v>yes</v>
      </c>
      <c r="E15" t="str">
        <f>'Prepare Data for second Test'!G119</f>
        <v>Discouraging</v>
      </c>
      <c r="F15" t="str">
        <f>'Prepare Data for second Test'!H119</f>
        <v>no</v>
      </c>
      <c r="G15" t="str">
        <f>'Prepare Data for second Test'!I119</f>
        <v>Elementargeist des Wassers</v>
      </c>
      <c r="H15" t="str">
        <f>'Prepare Data for second Test'!J119</f>
        <v>true</v>
      </c>
      <c r="I15" t="str">
        <f>'Prepare Data for second Test'!K119</f>
        <v>true</v>
      </c>
    </row>
    <row r="16" spans="1:9">
      <c r="A16">
        <f>'Prepare Data for second Test'!A128</f>
        <v>15</v>
      </c>
      <c r="B16" t="str">
        <f>'Prepare Data for second Test'!B128</f>
        <v>Attack</v>
      </c>
      <c r="C16" t="str">
        <f>'Prepare Data for second Test'!C128</f>
        <v>Discouraging</v>
      </c>
      <c r="D16" t="str">
        <f>'Prepare Data for second Test'!F128</f>
        <v>yes</v>
      </c>
      <c r="E16" t="str">
        <f>'Prepare Data for second Test'!G128</f>
        <v>Not Suggestive</v>
      </c>
      <c r="F16" t="str">
        <f>'Prepare Data for second Test'!H128</f>
        <v>no</v>
      </c>
      <c r="G16" t="str">
        <f>'Prepare Data for second Test'!I128</f>
        <v>Kanuum</v>
      </c>
      <c r="H16" t="str">
        <f>'Prepare Data for second Test'!J128</f>
        <v>false</v>
      </c>
      <c r="I16" t="str">
        <f>'Prepare Data for second Test'!K128</f>
        <v>true</v>
      </c>
    </row>
    <row r="17" spans="1:9">
      <c r="A17">
        <f>'Prepare Data for second Test'!A137</f>
        <v>16</v>
      </c>
      <c r="B17" t="str">
        <f>'Prepare Data for second Test'!B137</f>
        <v>Attack</v>
      </c>
      <c r="C17" t="str">
        <f>'Prepare Data for second Test'!C137</f>
        <v>Discouraging</v>
      </c>
      <c r="D17" t="str">
        <f>'Prepare Data for second Test'!F137</f>
        <v>yes</v>
      </c>
      <c r="E17" t="str">
        <f>'Prepare Data for second Test'!G137</f>
        <v>Encouraging</v>
      </c>
      <c r="F17" t="str">
        <f>'Prepare Data for second Test'!H137</f>
        <v>yes</v>
      </c>
      <c r="G17" t="str">
        <f>'Prepare Data for second Test'!I137</f>
        <v>Kanuum</v>
      </c>
      <c r="H17" t="str">
        <f>'Prepare Data for second Test'!J137</f>
        <v>false</v>
      </c>
      <c r="I17" t="str">
        <f>'Prepare Data for second Test'!K137</f>
        <v>false</v>
      </c>
    </row>
    <row r="18" spans="1:9">
      <c r="A18">
        <f>'Prepare Data for second Test'!A146</f>
        <v>17</v>
      </c>
      <c r="B18" t="str">
        <f>'Prepare Data for second Test'!B146</f>
        <v>Attack</v>
      </c>
      <c r="C18" t="str">
        <f>'Prepare Data for second Test'!C146</f>
        <v>Discouraging</v>
      </c>
      <c r="D18" t="str">
        <f>'Prepare Data for second Test'!F146</f>
        <v>yes</v>
      </c>
      <c r="E18" t="str">
        <f>'Prepare Data for second Test'!G146</f>
        <v>Discouraging</v>
      </c>
      <c r="F18" t="str">
        <f>'Prepare Data for second Test'!H146</f>
        <v>no</v>
      </c>
      <c r="G18" t="str">
        <f>'Prepare Data for second Test'!I146</f>
        <v>Kanuum</v>
      </c>
      <c r="H18" t="str">
        <f>'Prepare Data for second Test'!J146</f>
        <v>true</v>
      </c>
      <c r="I18" t="str">
        <f>'Prepare Data for second Test'!K146</f>
        <v>true</v>
      </c>
    </row>
    <row r="19" spans="1:9">
      <c r="A19">
        <f>'Prepare Data for second Test'!A155</f>
        <v>18</v>
      </c>
      <c r="B19" t="str">
        <f>'Prepare Data for second Test'!B155</f>
        <v>Attack</v>
      </c>
      <c r="C19" t="str">
        <f>'Prepare Data for second Test'!C155</f>
        <v>Discouraging</v>
      </c>
      <c r="D19" t="str">
        <f>'Prepare Data for second Test'!F155</f>
        <v>yes</v>
      </c>
      <c r="E19" t="str">
        <f>'Prepare Data for second Test'!G155</f>
        <v>Discouraging</v>
      </c>
      <c r="F19" t="str">
        <f>'Prepare Data for second Test'!H155</f>
        <v>no</v>
      </c>
      <c r="G19" t="str">
        <f>'Prepare Data for second Test'!I155</f>
        <v>Elementargeist des Wassers</v>
      </c>
      <c r="H19" t="str">
        <f>'Prepare Data for second Test'!J155</f>
        <v>true</v>
      </c>
      <c r="I19" t="str">
        <f>'Prepare Data for second Test'!K155</f>
        <v>true</v>
      </c>
    </row>
    <row r="20" spans="1:9">
      <c r="A20">
        <f>'Prepare Data for second Test'!A5</f>
        <v>1</v>
      </c>
      <c r="B20" t="str">
        <f>'Prepare Data for second Test'!B5</f>
        <v>Attack</v>
      </c>
      <c r="C20" t="str">
        <f>'Prepare Data for second Test'!C5</f>
        <v>Encouraging</v>
      </c>
      <c r="D20" t="str">
        <f>'Prepare Data for second Test'!F5</f>
        <v>yes</v>
      </c>
      <c r="E20" t="str">
        <f>'Prepare Data for second Test'!G5</f>
        <v>Encouraging</v>
      </c>
      <c r="F20" t="str">
        <f>'Prepare Data for second Test'!H5</f>
        <v>yes</v>
      </c>
      <c r="G20" t="str">
        <f>'Prepare Data for second Test'!I5</f>
        <v>Elementargeist des Wassers</v>
      </c>
      <c r="H20" t="str">
        <f>'Prepare Data for second Test'!J5</f>
        <v>true</v>
      </c>
      <c r="I20" t="str">
        <f>'Prepare Data for second Test'!K5</f>
        <v>true</v>
      </c>
    </row>
    <row r="21" spans="1:9">
      <c r="A21">
        <f>'Prepare Data for second Test'!A14</f>
        <v>2</v>
      </c>
      <c r="B21" t="str">
        <f>'Prepare Data for second Test'!B14</f>
        <v>Attack</v>
      </c>
      <c r="C21" t="str">
        <f>'Prepare Data for second Test'!C14</f>
        <v>Encouraging</v>
      </c>
      <c r="D21" t="str">
        <f>'Prepare Data for second Test'!F14</f>
        <v>yes</v>
      </c>
      <c r="E21" t="str">
        <f>'Prepare Data for second Test'!G14</f>
        <v>Encouraging</v>
      </c>
      <c r="F21" t="str">
        <f>'Prepare Data for second Test'!H14</f>
        <v>no</v>
      </c>
      <c r="G21" t="str">
        <f>'Prepare Data for second Test'!I14</f>
        <v>Kanuum</v>
      </c>
      <c r="H21" t="str">
        <f>'Prepare Data for second Test'!J14</f>
        <v>true</v>
      </c>
      <c r="I21" t="str">
        <f>'Prepare Data for second Test'!K14</f>
        <v>false</v>
      </c>
    </row>
    <row r="22" spans="1:9">
      <c r="A22">
        <f>'Prepare Data for second Test'!A23</f>
        <v>3</v>
      </c>
      <c r="B22" t="str">
        <f>'Prepare Data for second Test'!B23</f>
        <v>Attack</v>
      </c>
      <c r="C22" t="str">
        <f>'Prepare Data for second Test'!C23</f>
        <v>Encouraging</v>
      </c>
      <c r="D22" t="str">
        <f>'Prepare Data for second Test'!F23</f>
        <v>yes</v>
      </c>
      <c r="E22" t="str">
        <f>'Prepare Data for second Test'!G23</f>
        <v>Encouraging</v>
      </c>
      <c r="F22" t="str">
        <f>'Prepare Data for second Test'!H23</f>
        <v>no</v>
      </c>
      <c r="G22" t="str">
        <f>'Prepare Data for second Test'!I23</f>
        <v>Kanuum</v>
      </c>
      <c r="H22" t="str">
        <f>'Prepare Data for second Test'!J23</f>
        <v>true</v>
      </c>
      <c r="I22" t="str">
        <f>'Prepare Data for second Test'!K23</f>
        <v>false</v>
      </c>
    </row>
    <row r="23" spans="1:9">
      <c r="A23">
        <f>'Prepare Data for second Test'!A32</f>
        <v>4</v>
      </c>
      <c r="B23" t="str">
        <f>'Prepare Data for second Test'!B32</f>
        <v>Attack</v>
      </c>
      <c r="C23" t="str">
        <f>'Prepare Data for second Test'!C32</f>
        <v>Encouraging</v>
      </c>
      <c r="D23" t="str">
        <f>'Prepare Data for second Test'!F32</f>
        <v>yes</v>
      </c>
      <c r="E23" t="str">
        <f>'Prepare Data for second Test'!G32</f>
        <v>Encouraging</v>
      </c>
      <c r="F23" t="str">
        <f>'Prepare Data for second Test'!H32</f>
        <v>yes</v>
      </c>
      <c r="G23" t="str">
        <f>'Prepare Data for second Test'!I32</f>
        <v>Elementargeist des Wassers</v>
      </c>
      <c r="H23" t="str">
        <f>'Prepare Data for second Test'!J32</f>
        <v>true</v>
      </c>
      <c r="I23" t="str">
        <f>'Prepare Data for second Test'!K32</f>
        <v>true</v>
      </c>
    </row>
    <row r="24" spans="1:9">
      <c r="A24">
        <f>'Prepare Data for second Test'!A41</f>
        <v>5</v>
      </c>
      <c r="B24" t="str">
        <f>'Prepare Data for second Test'!B41</f>
        <v>Attack</v>
      </c>
      <c r="C24" t="str">
        <f>'Prepare Data for second Test'!C41</f>
        <v>Encouraging</v>
      </c>
      <c r="D24" t="str">
        <f>'Prepare Data for second Test'!F41</f>
        <v>yes</v>
      </c>
      <c r="E24" t="str">
        <f>'Prepare Data for second Test'!G41</f>
        <v>Encouraging</v>
      </c>
      <c r="F24" t="str">
        <f>'Prepare Data for second Test'!H41</f>
        <v>yes</v>
      </c>
      <c r="G24" t="str">
        <f>'Prepare Data for second Test'!I41</f>
        <v>Elementargeist des Wassers</v>
      </c>
      <c r="H24" t="str">
        <f>'Prepare Data for second Test'!J41</f>
        <v>true</v>
      </c>
      <c r="I24" t="str">
        <f>'Prepare Data for second Test'!K41</f>
        <v>true</v>
      </c>
    </row>
    <row r="25" spans="1:9">
      <c r="A25">
        <f>'Prepare Data for second Test'!A50</f>
        <v>6</v>
      </c>
      <c r="B25" t="str">
        <f>'Prepare Data for second Test'!B50</f>
        <v>Attack</v>
      </c>
      <c r="C25" t="str">
        <f>'Prepare Data for second Test'!C50</f>
        <v>Encouraging</v>
      </c>
      <c r="D25" t="str">
        <f>'Prepare Data for second Test'!F50</f>
        <v>yes</v>
      </c>
      <c r="E25" t="str">
        <f>'Prepare Data for second Test'!G50</f>
        <v>Encouraging</v>
      </c>
      <c r="F25" t="str">
        <f>'Prepare Data for second Test'!H50</f>
        <v>yes</v>
      </c>
      <c r="G25" t="str">
        <f>'Prepare Data for second Test'!I50</f>
        <v>Elementargeist des Wassers</v>
      </c>
      <c r="H25" t="str">
        <f>'Prepare Data for second Test'!J50</f>
        <v>true</v>
      </c>
      <c r="I25" t="str">
        <f>'Prepare Data for second Test'!K50</f>
        <v>true</v>
      </c>
    </row>
    <row r="26" spans="1:9">
      <c r="A26">
        <f>'Prepare Data for second Test'!A59</f>
        <v>7</v>
      </c>
      <c r="B26" t="str">
        <f>'Prepare Data for second Test'!B59</f>
        <v>Attack</v>
      </c>
      <c r="C26" t="str">
        <f>'Prepare Data for second Test'!C59</f>
        <v>Encouraging</v>
      </c>
      <c r="D26" t="str">
        <f>'Prepare Data for second Test'!F59</f>
        <v>yes</v>
      </c>
      <c r="E26" t="str">
        <f>'Prepare Data for second Test'!G59</f>
        <v>Not Suggestive</v>
      </c>
      <c r="F26" t="str">
        <f>'Prepare Data for second Test'!H59</f>
        <v>yes</v>
      </c>
      <c r="G26" t="str">
        <f>'Prepare Data for second Test'!I59</f>
        <v>Kanuum</v>
      </c>
      <c r="H26" t="str">
        <f>'Prepare Data for second Test'!J59</f>
        <v>false</v>
      </c>
      <c r="I26" t="str">
        <f>'Prepare Data for second Test'!K59</f>
        <v>true</v>
      </c>
    </row>
    <row r="27" spans="1:9">
      <c r="A27">
        <f>'Prepare Data for second Test'!A68</f>
        <v>8</v>
      </c>
      <c r="B27" t="str">
        <f>'Prepare Data for second Test'!B68</f>
        <v>Attack</v>
      </c>
      <c r="C27" t="str">
        <f>'Prepare Data for second Test'!C68</f>
        <v>Encouraging</v>
      </c>
      <c r="D27" t="str">
        <f>'Prepare Data for second Test'!F68</f>
        <v>yes</v>
      </c>
      <c r="E27" t="str">
        <f>'Prepare Data for second Test'!G68</f>
        <v>Encouraging</v>
      </c>
      <c r="F27" t="str">
        <f>'Prepare Data for second Test'!H68</f>
        <v>yes</v>
      </c>
      <c r="G27" t="str">
        <f>'Prepare Data for second Test'!I68</f>
        <v>Kanuum</v>
      </c>
      <c r="H27" t="str">
        <f>'Prepare Data for second Test'!J68</f>
        <v>true</v>
      </c>
      <c r="I27" t="str">
        <f>'Prepare Data for second Test'!K68</f>
        <v>true</v>
      </c>
    </row>
    <row r="28" spans="1:9">
      <c r="A28">
        <f>'Prepare Data for second Test'!A77</f>
        <v>9</v>
      </c>
      <c r="B28" t="str">
        <f>'Prepare Data for second Test'!B77</f>
        <v>Attack</v>
      </c>
      <c r="C28" t="str">
        <f>'Prepare Data for second Test'!C77</f>
        <v>Encouraging</v>
      </c>
      <c r="D28" t="str">
        <f>'Prepare Data for second Test'!F77</f>
        <v>yes</v>
      </c>
      <c r="E28" t="str">
        <f>'Prepare Data for second Test'!G77</f>
        <v>Encouraging</v>
      </c>
      <c r="F28" t="str">
        <f>'Prepare Data for second Test'!H77</f>
        <v>yes</v>
      </c>
      <c r="G28" t="str">
        <f>'Prepare Data for second Test'!I77</f>
        <v>Kanuum</v>
      </c>
      <c r="H28" t="str">
        <f>'Prepare Data for second Test'!J77</f>
        <v>true</v>
      </c>
      <c r="I28" t="str">
        <f>'Prepare Data for second Test'!K77</f>
        <v>true</v>
      </c>
    </row>
    <row r="29" spans="1:9">
      <c r="A29">
        <f>'Prepare Data for second Test'!A86</f>
        <v>10</v>
      </c>
      <c r="B29" t="str">
        <f>'Prepare Data for second Test'!B86</f>
        <v>Attack</v>
      </c>
      <c r="C29" t="str">
        <f>'Prepare Data for second Test'!C86</f>
        <v>Encouraging</v>
      </c>
      <c r="D29" t="str">
        <f>'Prepare Data for second Test'!F86</f>
        <v>yes</v>
      </c>
      <c r="E29" t="str">
        <f>'Prepare Data for second Test'!G86</f>
        <v>Encouraging</v>
      </c>
      <c r="F29" t="str">
        <f>'Prepare Data for second Test'!H86</f>
        <v>yes</v>
      </c>
      <c r="G29" t="str">
        <f>'Prepare Data for second Test'!I86</f>
        <v>Kanuum</v>
      </c>
      <c r="H29" t="str">
        <f>'Prepare Data for second Test'!J86</f>
        <v>true</v>
      </c>
      <c r="I29" t="str">
        <f>'Prepare Data for second Test'!K86</f>
        <v>true</v>
      </c>
    </row>
    <row r="30" spans="1:9">
      <c r="A30">
        <f>'Prepare Data for second Test'!A95</f>
        <v>11</v>
      </c>
      <c r="B30" t="str">
        <f>'Prepare Data for second Test'!B95</f>
        <v>Attack</v>
      </c>
      <c r="C30" t="str">
        <f>'Prepare Data for second Test'!C95</f>
        <v>Encouraging</v>
      </c>
      <c r="D30" t="str">
        <f>'Prepare Data for second Test'!F95</f>
        <v>yes</v>
      </c>
      <c r="E30" t="str">
        <f>'Prepare Data for second Test'!G95</f>
        <v>Encouraging</v>
      </c>
      <c r="F30" t="str">
        <f>'Prepare Data for second Test'!H95</f>
        <v>no</v>
      </c>
      <c r="G30" t="str">
        <f>'Prepare Data for second Test'!I95</f>
        <v>Kanuum</v>
      </c>
      <c r="H30" t="str">
        <f>'Prepare Data for second Test'!J95</f>
        <v>true</v>
      </c>
      <c r="I30" t="str">
        <f>'Prepare Data for second Test'!K95</f>
        <v>false</v>
      </c>
    </row>
    <row r="31" spans="1:9">
      <c r="A31">
        <f>'Prepare Data for second Test'!A104</f>
        <v>12</v>
      </c>
      <c r="B31" t="str">
        <f>'Prepare Data for second Test'!B104</f>
        <v>Attack</v>
      </c>
      <c r="C31" t="str">
        <f>'Prepare Data for second Test'!C104</f>
        <v>Encouraging</v>
      </c>
      <c r="D31" t="str">
        <f>'Prepare Data for second Test'!F104</f>
        <v>yes</v>
      </c>
      <c r="E31" t="str">
        <f>'Prepare Data for second Test'!G104</f>
        <v>Encouraging</v>
      </c>
      <c r="F31" t="str">
        <f>'Prepare Data for second Test'!H104</f>
        <v>yes</v>
      </c>
      <c r="G31" t="str">
        <f>'Prepare Data for second Test'!I104</f>
        <v>WÃ¼nschel Baum</v>
      </c>
      <c r="H31" t="str">
        <f>'Prepare Data for second Test'!J104</f>
        <v>true</v>
      </c>
      <c r="I31" t="str">
        <f>'Prepare Data for second Test'!K104</f>
        <v>true</v>
      </c>
    </row>
    <row r="32" spans="1:9">
      <c r="A32">
        <f>'Prepare Data for second Test'!A113</f>
        <v>13</v>
      </c>
      <c r="B32" t="str">
        <f>'Prepare Data for second Test'!B113</f>
        <v>Attack</v>
      </c>
      <c r="C32" t="str">
        <f>'Prepare Data for second Test'!C113</f>
        <v>Encouraging</v>
      </c>
      <c r="D32" t="str">
        <f>'Prepare Data for second Test'!F113</f>
        <v>yes</v>
      </c>
      <c r="E32" t="str">
        <f>'Prepare Data for second Test'!G113</f>
        <v>Encouraging</v>
      </c>
      <c r="F32" t="str">
        <f>'Prepare Data for second Test'!H113</f>
        <v>yes</v>
      </c>
      <c r="G32" t="str">
        <f>'Prepare Data for second Test'!I113</f>
        <v>Kanuum</v>
      </c>
      <c r="H32" t="str">
        <f>'Prepare Data for second Test'!J113</f>
        <v>true</v>
      </c>
      <c r="I32" t="str">
        <f>'Prepare Data for second Test'!K113</f>
        <v>true</v>
      </c>
    </row>
    <row r="33" spans="1:9">
      <c r="A33">
        <f>'Prepare Data for second Test'!A122</f>
        <v>14</v>
      </c>
      <c r="B33" t="str">
        <f>'Prepare Data for second Test'!B122</f>
        <v>Attack</v>
      </c>
      <c r="C33" t="str">
        <f>'Prepare Data for second Test'!C122</f>
        <v>Encouraging</v>
      </c>
      <c r="D33" t="str">
        <f>'Prepare Data for second Test'!F122</f>
        <v>yes</v>
      </c>
      <c r="E33" t="str">
        <f>'Prepare Data for second Test'!G122</f>
        <v>Discouraging</v>
      </c>
      <c r="F33" t="str">
        <f>'Prepare Data for second Test'!H122</f>
        <v>yes</v>
      </c>
      <c r="G33" t="str">
        <f>'Prepare Data for second Test'!I122</f>
        <v>WÃ¼nschel Baum</v>
      </c>
      <c r="H33" t="str">
        <f>'Prepare Data for second Test'!J122</f>
        <v>false</v>
      </c>
      <c r="I33" t="str">
        <f>'Prepare Data for second Test'!K122</f>
        <v>true</v>
      </c>
    </row>
    <row r="34" spans="1:9">
      <c r="A34">
        <f>'Prepare Data for second Test'!A131</f>
        <v>15</v>
      </c>
      <c r="B34" t="str">
        <f>'Prepare Data for second Test'!B131</f>
        <v>Attack</v>
      </c>
      <c r="C34" t="str">
        <f>'Prepare Data for second Test'!C131</f>
        <v>Encouraging</v>
      </c>
      <c r="D34" t="str">
        <f>'Prepare Data for second Test'!F131</f>
        <v>yes</v>
      </c>
      <c r="E34" t="str">
        <f>'Prepare Data for second Test'!G131</f>
        <v>Not Suggestive</v>
      </c>
      <c r="F34" t="str">
        <f>'Prepare Data for second Test'!H131</f>
        <v>yes</v>
      </c>
      <c r="G34" t="str">
        <f>'Prepare Data for second Test'!I131</f>
        <v>Kanuum</v>
      </c>
      <c r="H34" t="str">
        <f>'Prepare Data for second Test'!J131</f>
        <v>false</v>
      </c>
      <c r="I34" t="str">
        <f>'Prepare Data for second Test'!K131</f>
        <v>true</v>
      </c>
    </row>
    <row r="35" spans="1:9">
      <c r="A35">
        <f>'Prepare Data for second Test'!A140</f>
        <v>16</v>
      </c>
      <c r="B35" t="str">
        <f>'Prepare Data for second Test'!B140</f>
        <v>Attack</v>
      </c>
      <c r="C35" t="str">
        <f>'Prepare Data for second Test'!C140</f>
        <v>Encouraging</v>
      </c>
      <c r="D35" t="str">
        <f>'Prepare Data for second Test'!F140</f>
        <v>yes</v>
      </c>
      <c r="E35" t="str">
        <f>'Prepare Data for second Test'!G140</f>
        <v>Encouraging</v>
      </c>
      <c r="F35" t="str">
        <f>'Prepare Data for second Test'!H140</f>
        <v>yes</v>
      </c>
      <c r="G35" t="str">
        <f>'Prepare Data for second Test'!I140</f>
        <v>Elementargeist des Wassers</v>
      </c>
      <c r="H35" t="str">
        <f>'Prepare Data for second Test'!J140</f>
        <v>true</v>
      </c>
      <c r="I35" t="str">
        <f>'Prepare Data for second Test'!K140</f>
        <v>true</v>
      </c>
    </row>
    <row r="36" spans="1:9">
      <c r="A36">
        <f>'Prepare Data for second Test'!A149</f>
        <v>17</v>
      </c>
      <c r="B36" t="str">
        <f>'Prepare Data for second Test'!B149</f>
        <v>Attack</v>
      </c>
      <c r="C36" t="str">
        <f>'Prepare Data for second Test'!C149</f>
        <v>Encouraging</v>
      </c>
      <c r="D36" t="str">
        <f>'Prepare Data for second Test'!F149</f>
        <v>yes</v>
      </c>
      <c r="E36" t="str">
        <f>'Prepare Data for second Test'!G149</f>
        <v>Encouraging</v>
      </c>
      <c r="F36" t="str">
        <f>'Prepare Data for second Test'!H149</f>
        <v>yes</v>
      </c>
      <c r="G36" t="str">
        <f>'Prepare Data for second Test'!I149</f>
        <v>Kanuum</v>
      </c>
      <c r="H36" t="str">
        <f>'Prepare Data for second Test'!J149</f>
        <v>true</v>
      </c>
      <c r="I36" t="str">
        <f>'Prepare Data for second Test'!K149</f>
        <v>true</v>
      </c>
    </row>
    <row r="37" spans="1:9">
      <c r="A37">
        <f>'Prepare Data for second Test'!A158</f>
        <v>18</v>
      </c>
      <c r="B37" t="str">
        <f>'Prepare Data for second Test'!B158</f>
        <v>Attack</v>
      </c>
      <c r="C37" t="str">
        <f>'Prepare Data for second Test'!C158</f>
        <v>Encouraging</v>
      </c>
      <c r="D37" t="str">
        <f>'Prepare Data for second Test'!F158</f>
        <v>yes</v>
      </c>
      <c r="E37" t="str">
        <f>'Prepare Data for second Test'!G158</f>
        <v>Not Suggestive</v>
      </c>
      <c r="F37" t="str">
        <f>'Prepare Data for second Test'!H158</f>
        <v>no</v>
      </c>
      <c r="G37" t="str">
        <f>'Prepare Data for second Test'!I158</f>
        <v>Elementargeist des Wassers</v>
      </c>
      <c r="H37" t="str">
        <f>'Prepare Data for second Test'!J158</f>
        <v>false</v>
      </c>
      <c r="I37" t="str">
        <f>'Prepare Data for second Test'!K158</f>
        <v>false</v>
      </c>
    </row>
    <row r="38" spans="1:9">
      <c r="A38">
        <f>'Prepare Data for second Test'!A8</f>
        <v>1</v>
      </c>
      <c r="B38" t="str">
        <f>'Prepare Data for second Test'!B8</f>
        <v>Attack</v>
      </c>
      <c r="C38" t="str">
        <f>'Prepare Data for second Test'!C8</f>
        <v>Not Suggestive</v>
      </c>
      <c r="D38" t="str">
        <f>'Prepare Data for second Test'!F8</f>
        <v>yes</v>
      </c>
      <c r="E38" t="str">
        <f>'Prepare Data for second Test'!G8</f>
        <v>Not Suggestive</v>
      </c>
      <c r="F38" t="str">
        <f>'Prepare Data for second Test'!H8</f>
        <v>no</v>
      </c>
      <c r="G38" t="str">
        <f>'Prepare Data for second Test'!I8</f>
        <v>Kanuum</v>
      </c>
      <c r="H38" t="str">
        <f>'Prepare Data for second Test'!J8</f>
        <v>true</v>
      </c>
      <c r="I38" t="str">
        <f>'Prepare Data for second Test'!K8</f>
        <v>false</v>
      </c>
    </row>
    <row r="39" spans="1:9">
      <c r="A39">
        <f>'Prepare Data for second Test'!A17</f>
        <v>2</v>
      </c>
      <c r="B39" t="str">
        <f>'Prepare Data for second Test'!B17</f>
        <v>Attack</v>
      </c>
      <c r="C39" t="str">
        <f>'Prepare Data for second Test'!C17</f>
        <v>Not Suggestive</v>
      </c>
      <c r="D39" t="str">
        <f>'Prepare Data for second Test'!F17</f>
        <v>yes</v>
      </c>
      <c r="E39" t="str">
        <f>'Prepare Data for second Test'!G17</f>
        <v>Not Suggestive</v>
      </c>
      <c r="F39" t="str">
        <f>'Prepare Data for second Test'!H17</f>
        <v>yes</v>
      </c>
      <c r="G39" t="str">
        <f>'Prepare Data for second Test'!I17</f>
        <v>Kanuum</v>
      </c>
      <c r="H39" t="str">
        <f>'Prepare Data for second Test'!J17</f>
        <v>true</v>
      </c>
      <c r="I39" t="str">
        <f>'Prepare Data for second Test'!K17</f>
        <v>true</v>
      </c>
    </row>
    <row r="40" spans="1:9">
      <c r="A40">
        <f>'Prepare Data for second Test'!A26</f>
        <v>3</v>
      </c>
      <c r="B40" t="str">
        <f>'Prepare Data for second Test'!B26</f>
        <v>Attack</v>
      </c>
      <c r="C40" t="str">
        <f>'Prepare Data for second Test'!C26</f>
        <v>Not Suggestive</v>
      </c>
      <c r="D40" t="str">
        <f>'Prepare Data for second Test'!F26</f>
        <v>yes</v>
      </c>
      <c r="E40" t="str">
        <f>'Prepare Data for second Test'!G26</f>
        <v>Encouraging</v>
      </c>
      <c r="F40" t="str">
        <f>'Prepare Data for second Test'!H26</f>
        <v>yes</v>
      </c>
      <c r="G40" t="str">
        <f>'Prepare Data for second Test'!I26</f>
        <v>Kanuum</v>
      </c>
      <c r="H40" t="str">
        <f>'Prepare Data for second Test'!J26</f>
        <v>false</v>
      </c>
      <c r="I40" t="str">
        <f>'Prepare Data for second Test'!K26</f>
        <v>true</v>
      </c>
    </row>
    <row r="41" spans="1:9">
      <c r="A41">
        <f>'Prepare Data for second Test'!A35</f>
        <v>4</v>
      </c>
      <c r="B41" t="str">
        <f>'Prepare Data for second Test'!B35</f>
        <v>Attack</v>
      </c>
      <c r="C41" t="str">
        <f>'Prepare Data for second Test'!C35</f>
        <v>Not Suggestive</v>
      </c>
      <c r="D41" t="str">
        <f>'Prepare Data for second Test'!F35</f>
        <v>yes</v>
      </c>
      <c r="E41" t="str">
        <f>'Prepare Data for second Test'!G35</f>
        <v>Encouraging</v>
      </c>
      <c r="F41" t="str">
        <f>'Prepare Data for second Test'!H35</f>
        <v>no</v>
      </c>
      <c r="G41" t="str">
        <f>'Prepare Data for second Test'!I35</f>
        <v>Kanuum</v>
      </c>
      <c r="H41" t="str">
        <f>'Prepare Data for second Test'!J35</f>
        <v>false</v>
      </c>
      <c r="I41" t="str">
        <f>'Prepare Data for second Test'!K35</f>
        <v>false</v>
      </c>
    </row>
    <row r="42" spans="1:9">
      <c r="A42">
        <f>'Prepare Data for second Test'!A44</f>
        <v>5</v>
      </c>
      <c r="B42" t="str">
        <f>'Prepare Data for second Test'!B44</f>
        <v>Attack</v>
      </c>
      <c r="C42" t="str">
        <f>'Prepare Data for second Test'!C44</f>
        <v>Not Suggestive</v>
      </c>
      <c r="D42" t="str">
        <f>'Prepare Data for second Test'!F44</f>
        <v>yes</v>
      </c>
      <c r="E42" t="str">
        <f>'Prepare Data for second Test'!G44</f>
        <v>Not Suggestive</v>
      </c>
      <c r="F42" t="str">
        <f>'Prepare Data for second Test'!H44</f>
        <v>yes</v>
      </c>
      <c r="G42" t="str">
        <f>'Prepare Data for second Test'!I44</f>
        <v>Elementargeist des Wassers</v>
      </c>
      <c r="H42" t="str">
        <f>'Prepare Data for second Test'!J44</f>
        <v>true</v>
      </c>
      <c r="I42" t="str">
        <f>'Prepare Data for second Test'!K44</f>
        <v>true</v>
      </c>
    </row>
    <row r="43" spans="1:9">
      <c r="A43">
        <f>'Prepare Data for second Test'!A53</f>
        <v>6</v>
      </c>
      <c r="B43" t="str">
        <f>'Prepare Data for second Test'!B53</f>
        <v>Attack</v>
      </c>
      <c r="C43" t="str">
        <f>'Prepare Data for second Test'!C53</f>
        <v>Not Suggestive</v>
      </c>
      <c r="D43" t="str">
        <f>'Prepare Data for second Test'!F53</f>
        <v>yes</v>
      </c>
      <c r="E43" t="str">
        <f>'Prepare Data for second Test'!G53</f>
        <v>Not Suggestive</v>
      </c>
      <c r="F43" t="str">
        <f>'Prepare Data for second Test'!H53</f>
        <v>no</v>
      </c>
      <c r="G43" t="str">
        <f>'Prepare Data for second Test'!I53</f>
        <v>Kanuum</v>
      </c>
      <c r="H43" t="str">
        <f>'Prepare Data for second Test'!J53</f>
        <v>true</v>
      </c>
      <c r="I43" t="str">
        <f>'Prepare Data for second Test'!K53</f>
        <v>false</v>
      </c>
    </row>
    <row r="44" spans="1:9">
      <c r="A44">
        <f>'Prepare Data for second Test'!A62</f>
        <v>7</v>
      </c>
      <c r="B44" t="str">
        <f>'Prepare Data for second Test'!B62</f>
        <v>Attack</v>
      </c>
      <c r="C44" t="str">
        <f>'Prepare Data for second Test'!C62</f>
        <v>Not Suggestive</v>
      </c>
      <c r="D44" t="str">
        <f>'Prepare Data for second Test'!F62</f>
        <v>yes</v>
      </c>
      <c r="E44" t="str">
        <f>'Prepare Data for second Test'!G62</f>
        <v>Not Suggestive</v>
      </c>
      <c r="F44" t="str">
        <f>'Prepare Data for second Test'!H62</f>
        <v>no</v>
      </c>
      <c r="G44" t="str">
        <f>'Prepare Data for second Test'!I62</f>
        <v>Kanuum</v>
      </c>
      <c r="H44" t="str">
        <f>'Prepare Data for second Test'!J62</f>
        <v>true</v>
      </c>
      <c r="I44" t="str">
        <f>'Prepare Data for second Test'!K62</f>
        <v>false</v>
      </c>
    </row>
    <row r="45" spans="1:9">
      <c r="A45">
        <f>'Prepare Data for second Test'!A71</f>
        <v>8</v>
      </c>
      <c r="B45" t="str">
        <f>'Prepare Data for second Test'!B71</f>
        <v>Attack</v>
      </c>
      <c r="C45" t="str">
        <f>'Prepare Data for second Test'!C71</f>
        <v>Not Suggestive</v>
      </c>
      <c r="D45" t="str">
        <f>'Prepare Data for second Test'!F71</f>
        <v>yes</v>
      </c>
      <c r="E45" t="str">
        <f>'Prepare Data for second Test'!G71</f>
        <v>Encouraging</v>
      </c>
      <c r="F45" t="str">
        <f>'Prepare Data for second Test'!H71</f>
        <v>no</v>
      </c>
      <c r="G45" t="str">
        <f>'Prepare Data for second Test'!I71</f>
        <v>Kanuum</v>
      </c>
      <c r="H45" t="str">
        <f>'Prepare Data for second Test'!J71</f>
        <v>false</v>
      </c>
      <c r="I45" t="str">
        <f>'Prepare Data for second Test'!K71</f>
        <v>false</v>
      </c>
    </row>
    <row r="46" spans="1:9">
      <c r="A46">
        <f>'Prepare Data for second Test'!A80</f>
        <v>9</v>
      </c>
      <c r="B46" t="str">
        <f>'Prepare Data for second Test'!B80</f>
        <v>Attack</v>
      </c>
      <c r="C46" t="str">
        <f>'Prepare Data for second Test'!C80</f>
        <v>Not Suggestive</v>
      </c>
      <c r="D46" t="str">
        <f>'Prepare Data for second Test'!F80</f>
        <v>yes</v>
      </c>
      <c r="E46" t="str">
        <f>'Prepare Data for second Test'!G80</f>
        <v>Not Suggestive</v>
      </c>
      <c r="F46" t="str">
        <f>'Prepare Data for second Test'!H80</f>
        <v>no</v>
      </c>
      <c r="G46" t="str">
        <f>'Prepare Data for second Test'!I80</f>
        <v>Kanuum</v>
      </c>
      <c r="H46" t="str">
        <f>'Prepare Data for second Test'!J80</f>
        <v>true</v>
      </c>
      <c r="I46" t="str">
        <f>'Prepare Data for second Test'!K80</f>
        <v>false</v>
      </c>
    </row>
    <row r="47" spans="1:9">
      <c r="A47">
        <f>'Prepare Data for second Test'!A89</f>
        <v>10</v>
      </c>
      <c r="B47" t="str">
        <f>'Prepare Data for second Test'!B89</f>
        <v>Attack</v>
      </c>
      <c r="C47" t="str">
        <f>'Prepare Data for second Test'!C89</f>
        <v>Not Suggestive</v>
      </c>
      <c r="D47" t="str">
        <f>'Prepare Data for second Test'!F89</f>
        <v>yes</v>
      </c>
      <c r="E47" t="str">
        <f>'Prepare Data for second Test'!G89</f>
        <v>Not Suggestive</v>
      </c>
      <c r="F47" t="str">
        <f>'Prepare Data for second Test'!H89</f>
        <v>no</v>
      </c>
      <c r="G47" t="str">
        <f>'Prepare Data for second Test'!I89</f>
        <v>Kanuum</v>
      </c>
      <c r="H47" t="str">
        <f>'Prepare Data for second Test'!J89</f>
        <v>true</v>
      </c>
      <c r="I47" t="str">
        <f>'Prepare Data for second Test'!K89</f>
        <v>false</v>
      </c>
    </row>
    <row r="48" spans="1:9">
      <c r="A48">
        <f>'Prepare Data for second Test'!A98</f>
        <v>11</v>
      </c>
      <c r="B48" t="str">
        <f>'Prepare Data for second Test'!B98</f>
        <v>Attack</v>
      </c>
      <c r="C48" t="str">
        <f>'Prepare Data for second Test'!C98</f>
        <v>Not Suggestive</v>
      </c>
      <c r="D48" t="str">
        <f>'Prepare Data for second Test'!F98</f>
        <v>yes</v>
      </c>
      <c r="E48" t="str">
        <f>'Prepare Data for second Test'!G98</f>
        <v>Not Suggestive</v>
      </c>
      <c r="F48" t="str">
        <f>'Prepare Data for second Test'!H98</f>
        <v>no</v>
      </c>
      <c r="G48" t="str">
        <f>'Prepare Data for second Test'!I98</f>
        <v>Elementargeist des Wassers</v>
      </c>
      <c r="H48" t="str">
        <f>'Prepare Data for second Test'!J98</f>
        <v>true</v>
      </c>
      <c r="I48" t="str">
        <f>'Prepare Data for second Test'!K98</f>
        <v>false</v>
      </c>
    </row>
    <row r="49" spans="1:9">
      <c r="A49">
        <f>'Prepare Data for second Test'!A107</f>
        <v>12</v>
      </c>
      <c r="B49" t="str">
        <f>'Prepare Data for second Test'!B107</f>
        <v>Attack</v>
      </c>
      <c r="C49" t="str">
        <f>'Prepare Data for second Test'!C107</f>
        <v>Not Suggestive</v>
      </c>
      <c r="D49" t="str">
        <f>'Prepare Data for second Test'!F107</f>
        <v>yes</v>
      </c>
      <c r="E49" t="str">
        <f>'Prepare Data for second Test'!G107</f>
        <v>Not Suggestive</v>
      </c>
      <c r="F49" t="str">
        <f>'Prepare Data for second Test'!H107</f>
        <v>no</v>
      </c>
      <c r="G49" t="str">
        <f>'Prepare Data for second Test'!I107</f>
        <v>Kanuum</v>
      </c>
      <c r="H49" t="str">
        <f>'Prepare Data for second Test'!J107</f>
        <v>true</v>
      </c>
      <c r="I49" t="str">
        <f>'Prepare Data for second Test'!K107</f>
        <v>false</v>
      </c>
    </row>
    <row r="50" spans="1:9">
      <c r="A50">
        <f>'Prepare Data for second Test'!A116</f>
        <v>13</v>
      </c>
      <c r="B50" t="str">
        <f>'Prepare Data for second Test'!B116</f>
        <v>Attack</v>
      </c>
      <c r="C50" t="str">
        <f>'Prepare Data for second Test'!C116</f>
        <v>Not Suggestive</v>
      </c>
      <c r="D50" t="str">
        <f>'Prepare Data for second Test'!F116</f>
        <v>yes</v>
      </c>
      <c r="E50" t="str">
        <f>'Prepare Data for second Test'!G116</f>
        <v>Not Suggestive</v>
      </c>
      <c r="F50" t="str">
        <f>'Prepare Data for second Test'!H116</f>
        <v>no</v>
      </c>
      <c r="G50" t="str">
        <f>'Prepare Data for second Test'!I116</f>
        <v>Kanuum</v>
      </c>
      <c r="H50" t="str">
        <f>'Prepare Data for second Test'!J116</f>
        <v>true</v>
      </c>
      <c r="I50" t="str">
        <f>'Prepare Data for second Test'!K116</f>
        <v>false</v>
      </c>
    </row>
    <row r="51" spans="1:9">
      <c r="A51">
        <f>'Prepare Data for second Test'!A125</f>
        <v>14</v>
      </c>
      <c r="B51" t="str">
        <f>'Prepare Data for second Test'!B125</f>
        <v>Attack</v>
      </c>
      <c r="C51" t="str">
        <f>'Prepare Data for second Test'!C125</f>
        <v>Not Suggestive</v>
      </c>
      <c r="D51" t="str">
        <f>'Prepare Data for second Test'!F125</f>
        <v>yes</v>
      </c>
      <c r="E51" t="str">
        <f>'Prepare Data for second Test'!G125</f>
        <v>Not Suggestive</v>
      </c>
      <c r="F51" t="str">
        <f>'Prepare Data for second Test'!H125</f>
        <v>yes</v>
      </c>
      <c r="G51" t="str">
        <f>'Prepare Data for second Test'!I125</f>
        <v>Kanuum</v>
      </c>
      <c r="H51" t="str">
        <f>'Prepare Data for second Test'!J125</f>
        <v>true</v>
      </c>
      <c r="I51" t="str">
        <f>'Prepare Data for second Test'!K125</f>
        <v>true</v>
      </c>
    </row>
    <row r="52" spans="1:9">
      <c r="A52">
        <f>'Prepare Data for second Test'!A134</f>
        <v>15</v>
      </c>
      <c r="B52" t="str">
        <f>'Prepare Data for second Test'!B134</f>
        <v>Attack</v>
      </c>
      <c r="C52" t="str">
        <f>'Prepare Data for second Test'!C134</f>
        <v>Not Suggestive</v>
      </c>
      <c r="D52" t="str">
        <f>'Prepare Data for second Test'!F134</f>
        <v>yes</v>
      </c>
      <c r="E52" t="str">
        <f>'Prepare Data for second Test'!G134</f>
        <v>Discouraging</v>
      </c>
      <c r="F52" t="str">
        <f>'Prepare Data for second Test'!H134</f>
        <v>yes</v>
      </c>
      <c r="G52" t="str">
        <f>'Prepare Data for second Test'!I134</f>
        <v>Kanuum</v>
      </c>
      <c r="H52" t="str">
        <f>'Prepare Data for second Test'!J134</f>
        <v>false</v>
      </c>
      <c r="I52" t="str">
        <f>'Prepare Data for second Test'!K134</f>
        <v>true</v>
      </c>
    </row>
    <row r="53" spans="1:9">
      <c r="A53">
        <f>'Prepare Data for second Test'!A143</f>
        <v>16</v>
      </c>
      <c r="B53" t="str">
        <f>'Prepare Data for second Test'!B143</f>
        <v>Attack</v>
      </c>
      <c r="C53" t="str">
        <f>'Prepare Data for second Test'!C143</f>
        <v>Not Suggestive</v>
      </c>
      <c r="D53" t="str">
        <f>'Prepare Data for second Test'!F143</f>
        <v>yes</v>
      </c>
      <c r="E53" t="str">
        <f>'Prepare Data for second Test'!G143</f>
        <v>Not Suggestive</v>
      </c>
      <c r="F53" t="str">
        <f>'Prepare Data for second Test'!H143</f>
        <v>yes</v>
      </c>
      <c r="G53" t="str">
        <f>'Prepare Data for second Test'!I143</f>
        <v>Elementargeist des Wassers</v>
      </c>
      <c r="H53" t="str">
        <f>'Prepare Data for second Test'!J143</f>
        <v>true</v>
      </c>
      <c r="I53" t="str">
        <f>'Prepare Data for second Test'!K143</f>
        <v>true</v>
      </c>
    </row>
    <row r="54" spans="1:9">
      <c r="A54">
        <f>'Prepare Data for second Test'!A152</f>
        <v>17</v>
      </c>
      <c r="B54" t="str">
        <f>'Prepare Data for second Test'!B152</f>
        <v>Attack</v>
      </c>
      <c r="C54" t="str">
        <f>'Prepare Data for second Test'!C152</f>
        <v>Not Suggestive</v>
      </c>
      <c r="D54" t="str">
        <f>'Prepare Data for second Test'!F152</f>
        <v>yes</v>
      </c>
      <c r="E54" t="str">
        <f>'Prepare Data for second Test'!G152</f>
        <v>Discouraging</v>
      </c>
      <c r="F54" t="str">
        <f>'Prepare Data for second Test'!H152</f>
        <v>yes</v>
      </c>
      <c r="G54" t="str">
        <f>'Prepare Data for second Test'!I152</f>
        <v>Kanuum</v>
      </c>
      <c r="H54" t="str">
        <f>'Prepare Data for second Test'!J152</f>
        <v>false</v>
      </c>
      <c r="I54" t="str">
        <f>'Prepare Data for second Test'!K152</f>
        <v>true</v>
      </c>
    </row>
    <row r="55" spans="1:9">
      <c r="A55">
        <f>'Prepare Data for second Test'!A161</f>
        <v>18</v>
      </c>
      <c r="B55" t="str">
        <f>'Prepare Data for second Test'!B161</f>
        <v>Attack</v>
      </c>
      <c r="C55" t="str">
        <f>'Prepare Data for second Test'!C161</f>
        <v>Not Suggestive</v>
      </c>
      <c r="D55" t="str">
        <f>'Prepare Data for second Test'!F161</f>
        <v>yes</v>
      </c>
      <c r="E55" t="str">
        <f>'Prepare Data for second Test'!G161</f>
        <v>Discouraging</v>
      </c>
      <c r="F55" t="str">
        <f>'Prepare Data for second Test'!H161</f>
        <v>no</v>
      </c>
      <c r="G55" t="str">
        <f>'Prepare Data for second Test'!I161</f>
        <v>Elementargeist des Wassers</v>
      </c>
      <c r="H55" t="str">
        <f>'Prepare Data for second Test'!J161</f>
        <v>false</v>
      </c>
      <c r="I55" t="str">
        <f>'Prepare Data for second Test'!K161</f>
        <v>false</v>
      </c>
    </row>
    <row r="56" spans="1:9">
      <c r="A56">
        <f>'Prepare Data for second Test'!A3</f>
        <v>1</v>
      </c>
      <c r="B56" t="str">
        <f>'Prepare Data for second Test'!B3</f>
        <v>Defense</v>
      </c>
      <c r="C56" t="str">
        <f>'Prepare Data for second Test'!C3</f>
        <v>Discouraging</v>
      </c>
      <c r="D56" t="str">
        <f>'Prepare Data for second Test'!F3</f>
        <v>yes</v>
      </c>
      <c r="E56" t="str">
        <f>'Prepare Data for second Test'!G3</f>
        <v>Discouraging</v>
      </c>
      <c r="F56" t="str">
        <f>'Prepare Data for second Test'!H3</f>
        <v>no</v>
      </c>
      <c r="G56" t="str">
        <f>'Prepare Data for second Test'!I3</f>
        <v>Kanuum</v>
      </c>
      <c r="H56" t="str">
        <f>'Prepare Data for second Test'!J3</f>
        <v>true</v>
      </c>
      <c r="I56" t="str">
        <f>'Prepare Data for second Test'!K3</f>
        <v>true</v>
      </c>
    </row>
    <row r="57" spans="1:9">
      <c r="A57">
        <f>'Prepare Data for second Test'!A12</f>
        <v>2</v>
      </c>
      <c r="B57" t="str">
        <f>'Prepare Data for second Test'!B12</f>
        <v>Defense</v>
      </c>
      <c r="C57" t="str">
        <f>'Prepare Data for second Test'!C12</f>
        <v>Discouraging</v>
      </c>
      <c r="D57" t="str">
        <f>'Prepare Data for second Test'!F12</f>
        <v>yes</v>
      </c>
      <c r="E57" t="str">
        <f>'Prepare Data for second Test'!G12</f>
        <v>Discouraging</v>
      </c>
      <c r="F57" t="str">
        <f>'Prepare Data for second Test'!H12</f>
        <v>no</v>
      </c>
      <c r="G57" t="str">
        <f>'Prepare Data for second Test'!I12</f>
        <v>Kanuum</v>
      </c>
      <c r="H57" t="str">
        <f>'Prepare Data for second Test'!J12</f>
        <v>true</v>
      </c>
      <c r="I57" t="str">
        <f>'Prepare Data for second Test'!K12</f>
        <v>true</v>
      </c>
    </row>
    <row r="58" spans="1:9">
      <c r="A58">
        <f>'Prepare Data for second Test'!A21</f>
        <v>3</v>
      </c>
      <c r="B58" t="str">
        <f>'Prepare Data for second Test'!B21</f>
        <v>Defense</v>
      </c>
      <c r="C58" t="str">
        <f>'Prepare Data for second Test'!C21</f>
        <v>Discouraging</v>
      </c>
      <c r="D58" t="str">
        <f>'Prepare Data for second Test'!F21</f>
        <v>yes</v>
      </c>
      <c r="E58" t="str">
        <f>'Prepare Data for second Test'!G21</f>
        <v>Discouraging</v>
      </c>
      <c r="F58" t="str">
        <f>'Prepare Data for second Test'!H21</f>
        <v>no</v>
      </c>
      <c r="G58" t="str">
        <f>'Prepare Data for second Test'!I21</f>
        <v>Kanuum</v>
      </c>
      <c r="H58" t="str">
        <f>'Prepare Data for second Test'!J21</f>
        <v>true</v>
      </c>
      <c r="I58" t="str">
        <f>'Prepare Data for second Test'!K21</f>
        <v>true</v>
      </c>
    </row>
    <row r="59" spans="1:9">
      <c r="A59">
        <f>'Prepare Data for second Test'!A30</f>
        <v>4</v>
      </c>
      <c r="B59" t="str">
        <f>'Prepare Data for second Test'!B30</f>
        <v>Defense</v>
      </c>
      <c r="C59" t="str">
        <f>'Prepare Data for second Test'!C30</f>
        <v>Discouraging</v>
      </c>
      <c r="D59" t="str">
        <f>'Prepare Data for second Test'!F30</f>
        <v>yes</v>
      </c>
      <c r="E59" t="str">
        <f>'Prepare Data for second Test'!G30</f>
        <v>Discouraging</v>
      </c>
      <c r="F59" t="str">
        <f>'Prepare Data for second Test'!H30</f>
        <v>no</v>
      </c>
      <c r="G59" t="str">
        <f>'Prepare Data for second Test'!I30</f>
        <v>Kanuum</v>
      </c>
      <c r="H59" t="str">
        <f>'Prepare Data for second Test'!J30</f>
        <v>true</v>
      </c>
      <c r="I59" t="str">
        <f>'Prepare Data for second Test'!K30</f>
        <v>true</v>
      </c>
    </row>
    <row r="60" spans="1:9">
      <c r="A60">
        <f>'Prepare Data for second Test'!A39</f>
        <v>5</v>
      </c>
      <c r="B60" t="str">
        <f>'Prepare Data for second Test'!B39</f>
        <v>Defense</v>
      </c>
      <c r="C60" t="str">
        <f>'Prepare Data for second Test'!C39</f>
        <v>Discouraging</v>
      </c>
      <c r="D60" t="str">
        <f>'Prepare Data for second Test'!F39</f>
        <v>yes</v>
      </c>
      <c r="E60" t="str">
        <f>'Prepare Data for second Test'!G39</f>
        <v>Discouraging</v>
      </c>
      <c r="F60" t="str">
        <f>'Prepare Data for second Test'!H39</f>
        <v>no</v>
      </c>
      <c r="G60" t="str">
        <f>'Prepare Data for second Test'!I39</f>
        <v>Kanuum</v>
      </c>
      <c r="H60" t="str">
        <f>'Prepare Data for second Test'!J39</f>
        <v>true</v>
      </c>
      <c r="I60" t="str">
        <f>'Prepare Data for second Test'!K39</f>
        <v>true</v>
      </c>
    </row>
    <row r="61" spans="1:9">
      <c r="A61">
        <f>'Prepare Data for second Test'!A48</f>
        <v>6</v>
      </c>
      <c r="B61" t="str">
        <f>'Prepare Data for second Test'!B48</f>
        <v>Defense</v>
      </c>
      <c r="C61" t="str">
        <f>'Prepare Data for second Test'!C48</f>
        <v>Discouraging</v>
      </c>
      <c r="D61" t="str">
        <f>'Prepare Data for second Test'!F48</f>
        <v>yes</v>
      </c>
      <c r="E61" t="str">
        <f>'Prepare Data for second Test'!G48</f>
        <v>Discouraging</v>
      </c>
      <c r="F61" t="str">
        <f>'Prepare Data for second Test'!H48</f>
        <v>yes</v>
      </c>
      <c r="G61" t="str">
        <f>'Prepare Data for second Test'!I48</f>
        <v>WÃ¼nschel Baum</v>
      </c>
      <c r="H61" t="str">
        <f>'Prepare Data for second Test'!J48</f>
        <v>true</v>
      </c>
      <c r="I61" t="str">
        <f>'Prepare Data for second Test'!K48</f>
        <v>false</v>
      </c>
    </row>
    <row r="62" spans="1:9">
      <c r="A62">
        <f>'Prepare Data for second Test'!A57</f>
        <v>7</v>
      </c>
      <c r="B62" t="str">
        <f>'Prepare Data for second Test'!B57</f>
        <v>Defense</v>
      </c>
      <c r="C62" t="str">
        <f>'Prepare Data for second Test'!C57</f>
        <v>Discouraging</v>
      </c>
      <c r="D62" t="str">
        <f>'Prepare Data for second Test'!F57</f>
        <v>yes</v>
      </c>
      <c r="E62" t="str">
        <f>'Prepare Data for second Test'!G57</f>
        <v>Discouraging</v>
      </c>
      <c r="F62" t="str">
        <f>'Prepare Data for second Test'!H57</f>
        <v>yes</v>
      </c>
      <c r="G62" t="str">
        <f>'Prepare Data for second Test'!I57</f>
        <v>WÃ¼nschel Baum</v>
      </c>
      <c r="H62" t="str">
        <f>'Prepare Data for second Test'!J57</f>
        <v>true</v>
      </c>
      <c r="I62" t="str">
        <f>'Prepare Data for second Test'!K57</f>
        <v>false</v>
      </c>
    </row>
    <row r="63" spans="1:9">
      <c r="A63">
        <f>'Prepare Data for second Test'!A66</f>
        <v>8</v>
      </c>
      <c r="B63" t="str">
        <f>'Prepare Data for second Test'!B66</f>
        <v>Defense</v>
      </c>
      <c r="C63" t="str">
        <f>'Prepare Data for second Test'!C66</f>
        <v>Discouraging</v>
      </c>
      <c r="D63" t="str">
        <f>'Prepare Data for second Test'!F66</f>
        <v>yes</v>
      </c>
      <c r="E63" t="str">
        <f>'Prepare Data for second Test'!G66</f>
        <v>Discouraging</v>
      </c>
      <c r="F63" t="str">
        <f>'Prepare Data for second Test'!H66</f>
        <v>no</v>
      </c>
      <c r="G63" t="str">
        <f>'Prepare Data for second Test'!I66</f>
        <v>Elementargeist des Wassers</v>
      </c>
      <c r="H63" t="str">
        <f>'Prepare Data for second Test'!J66</f>
        <v>true</v>
      </c>
      <c r="I63" t="str">
        <f>'Prepare Data for second Test'!K66</f>
        <v>true</v>
      </c>
    </row>
    <row r="64" spans="1:9">
      <c r="A64">
        <f>'Prepare Data for second Test'!A75</f>
        <v>9</v>
      </c>
      <c r="B64" t="str">
        <f>'Prepare Data for second Test'!B75</f>
        <v>Defense</v>
      </c>
      <c r="C64" t="str">
        <f>'Prepare Data for second Test'!C75</f>
        <v>Discouraging</v>
      </c>
      <c r="D64" t="str">
        <f>'Prepare Data for second Test'!F75</f>
        <v>yes</v>
      </c>
      <c r="E64" t="str">
        <f>'Prepare Data for second Test'!G75</f>
        <v>Discouraging</v>
      </c>
      <c r="F64" t="str">
        <f>'Prepare Data for second Test'!H75</f>
        <v>no</v>
      </c>
      <c r="G64" t="str">
        <f>'Prepare Data for second Test'!I75</f>
        <v>Elementargeist des Wassers</v>
      </c>
      <c r="H64" t="str">
        <f>'Prepare Data for second Test'!J75</f>
        <v>true</v>
      </c>
      <c r="I64" t="str">
        <f>'Prepare Data for second Test'!K75</f>
        <v>true</v>
      </c>
    </row>
    <row r="65" spans="1:9">
      <c r="A65">
        <f>'Prepare Data for second Test'!A84</f>
        <v>10</v>
      </c>
      <c r="B65" t="str">
        <f>'Prepare Data for second Test'!B84</f>
        <v>Defense</v>
      </c>
      <c r="C65" t="str">
        <f>'Prepare Data for second Test'!C84</f>
        <v>Discouraging</v>
      </c>
      <c r="D65" t="str">
        <f>'Prepare Data for second Test'!F84</f>
        <v>yes</v>
      </c>
      <c r="E65" t="str">
        <f>'Prepare Data for second Test'!G84</f>
        <v>Encouraging</v>
      </c>
      <c r="F65" t="str">
        <f>'Prepare Data for second Test'!H84</f>
        <v>yes</v>
      </c>
      <c r="G65" t="str">
        <f>'Prepare Data for second Test'!I84</f>
        <v>Kanuum</v>
      </c>
      <c r="H65" t="str">
        <f>'Prepare Data for second Test'!J84</f>
        <v>false</v>
      </c>
      <c r="I65" t="str">
        <f>'Prepare Data for second Test'!K84</f>
        <v>false</v>
      </c>
    </row>
    <row r="66" spans="1:9">
      <c r="A66">
        <f>'Prepare Data for second Test'!A93</f>
        <v>11</v>
      </c>
      <c r="B66" t="str">
        <f>'Prepare Data for second Test'!B93</f>
        <v>Defense</v>
      </c>
      <c r="C66" t="str">
        <f>'Prepare Data for second Test'!C93</f>
        <v>Discouraging</v>
      </c>
      <c r="D66" t="str">
        <f>'Prepare Data for second Test'!F93</f>
        <v>yes</v>
      </c>
      <c r="E66" t="str">
        <f>'Prepare Data for second Test'!G93</f>
        <v>Discouraging</v>
      </c>
      <c r="F66" t="str">
        <f>'Prepare Data for second Test'!H93</f>
        <v>yes</v>
      </c>
      <c r="G66" t="str">
        <f>'Prepare Data for second Test'!I93</f>
        <v>Kanuum</v>
      </c>
      <c r="H66" t="str">
        <f>'Prepare Data for second Test'!J93</f>
        <v>true</v>
      </c>
      <c r="I66" t="str">
        <f>'Prepare Data for second Test'!K93</f>
        <v>false</v>
      </c>
    </row>
    <row r="67" spans="1:9">
      <c r="A67">
        <f>'Prepare Data for second Test'!A102</f>
        <v>12</v>
      </c>
      <c r="B67" t="str">
        <f>'Prepare Data for second Test'!B102</f>
        <v>Defense</v>
      </c>
      <c r="C67" t="str">
        <f>'Prepare Data for second Test'!C102</f>
        <v>Discouraging</v>
      </c>
      <c r="D67" t="str">
        <f>'Prepare Data for second Test'!F102</f>
        <v>yes</v>
      </c>
      <c r="E67" t="str">
        <f>'Prepare Data for second Test'!G102</f>
        <v>Discouraging</v>
      </c>
      <c r="F67" t="str">
        <f>'Prepare Data for second Test'!H102</f>
        <v>no</v>
      </c>
      <c r="G67" t="str">
        <f>'Prepare Data for second Test'!I102</f>
        <v>Kanuum</v>
      </c>
      <c r="H67" t="str">
        <f>'Prepare Data for second Test'!J102</f>
        <v>true</v>
      </c>
      <c r="I67" t="str">
        <f>'Prepare Data for second Test'!K102</f>
        <v>true</v>
      </c>
    </row>
    <row r="68" spans="1:9">
      <c r="A68">
        <f>'Prepare Data for second Test'!A111</f>
        <v>13</v>
      </c>
      <c r="B68" t="str">
        <f>'Prepare Data for second Test'!B111</f>
        <v>Defense</v>
      </c>
      <c r="C68" t="str">
        <f>'Prepare Data for second Test'!C111</f>
        <v>Discouraging</v>
      </c>
      <c r="D68" t="str">
        <f>'Prepare Data for second Test'!F111</f>
        <v>yes</v>
      </c>
      <c r="E68" t="str">
        <f>'Prepare Data for second Test'!G111</f>
        <v>Discouraging</v>
      </c>
      <c r="F68" t="str">
        <f>'Prepare Data for second Test'!H111</f>
        <v>yes</v>
      </c>
      <c r="G68" t="str">
        <f>'Prepare Data for second Test'!I111</f>
        <v>WÃ¼nschel Baum</v>
      </c>
      <c r="H68" t="str">
        <f>'Prepare Data for second Test'!J111</f>
        <v>true</v>
      </c>
      <c r="I68" t="str">
        <f>'Prepare Data for second Test'!K111</f>
        <v>false</v>
      </c>
    </row>
    <row r="69" spans="1:9">
      <c r="A69">
        <f>'Prepare Data for second Test'!A120</f>
        <v>14</v>
      </c>
      <c r="B69" t="str">
        <f>'Prepare Data for second Test'!B120</f>
        <v>Defense</v>
      </c>
      <c r="C69" t="str">
        <f>'Prepare Data for second Test'!C120</f>
        <v>Discouraging</v>
      </c>
      <c r="D69" t="str">
        <f>'Prepare Data for second Test'!F120</f>
        <v>yes</v>
      </c>
      <c r="E69" t="str">
        <f>'Prepare Data for second Test'!G120</f>
        <v>Discouraging</v>
      </c>
      <c r="F69" t="str">
        <f>'Prepare Data for second Test'!H120</f>
        <v>no</v>
      </c>
      <c r="G69" t="str">
        <f>'Prepare Data for second Test'!I120</f>
        <v>Kanuum</v>
      </c>
      <c r="H69" t="str">
        <f>'Prepare Data for second Test'!J120</f>
        <v>true</v>
      </c>
      <c r="I69" t="str">
        <f>'Prepare Data for second Test'!K120</f>
        <v>true</v>
      </c>
    </row>
    <row r="70" spans="1:9">
      <c r="A70">
        <f>'Prepare Data for second Test'!A129</f>
        <v>15</v>
      </c>
      <c r="B70" t="str">
        <f>'Prepare Data for second Test'!B129</f>
        <v>Defense</v>
      </c>
      <c r="C70" t="str">
        <f>'Prepare Data for second Test'!C129</f>
        <v>Discouraging</v>
      </c>
      <c r="D70" t="str">
        <f>'Prepare Data for second Test'!F129</f>
        <v>yes</v>
      </c>
      <c r="E70" t="str">
        <f>'Prepare Data for second Test'!G129</f>
        <v>Discouraging</v>
      </c>
      <c r="F70" t="str">
        <f>'Prepare Data for second Test'!H129</f>
        <v>no</v>
      </c>
      <c r="G70" t="str">
        <f>'Prepare Data for second Test'!I129</f>
        <v>Kanuum</v>
      </c>
      <c r="H70" t="str">
        <f>'Prepare Data for second Test'!J129</f>
        <v>true</v>
      </c>
      <c r="I70" t="str">
        <f>'Prepare Data for second Test'!K129</f>
        <v>true</v>
      </c>
    </row>
    <row r="71" spans="1:9">
      <c r="A71">
        <f>'Prepare Data for second Test'!A138</f>
        <v>16</v>
      </c>
      <c r="B71" t="str">
        <f>'Prepare Data for second Test'!B138</f>
        <v>Defense</v>
      </c>
      <c r="C71" t="str">
        <f>'Prepare Data for second Test'!C138</f>
        <v>Discouraging</v>
      </c>
      <c r="D71" t="str">
        <f>'Prepare Data for second Test'!F138</f>
        <v>yes</v>
      </c>
      <c r="E71" t="str">
        <f>'Prepare Data for second Test'!G138</f>
        <v>Not Suggestive</v>
      </c>
      <c r="F71" t="str">
        <f>'Prepare Data for second Test'!H138</f>
        <v>yes</v>
      </c>
      <c r="G71" t="str">
        <f>'Prepare Data for second Test'!I138</f>
        <v>WÃ¼nschel Baum</v>
      </c>
      <c r="H71" t="str">
        <f>'Prepare Data for second Test'!J138</f>
        <v>false</v>
      </c>
      <c r="I71" t="str">
        <f>'Prepare Data for second Test'!K138</f>
        <v>false</v>
      </c>
    </row>
    <row r="72" spans="1:9">
      <c r="A72">
        <f>'Prepare Data for second Test'!A147</f>
        <v>17</v>
      </c>
      <c r="B72" t="str">
        <f>'Prepare Data for second Test'!B147</f>
        <v>Defense</v>
      </c>
      <c r="C72" t="str">
        <f>'Prepare Data for second Test'!C147</f>
        <v>Discouraging</v>
      </c>
      <c r="D72" t="str">
        <f>'Prepare Data for second Test'!F147</f>
        <v>yes</v>
      </c>
      <c r="E72" t="str">
        <f>'Prepare Data for second Test'!G147</f>
        <v>Discouraging</v>
      </c>
      <c r="F72" t="str">
        <f>'Prepare Data for second Test'!H147</f>
        <v>no</v>
      </c>
      <c r="G72" t="str">
        <f>'Prepare Data for second Test'!I147</f>
        <v>Elementargeist des Wassers</v>
      </c>
      <c r="H72" t="str">
        <f>'Prepare Data for second Test'!J147</f>
        <v>true</v>
      </c>
      <c r="I72" t="str">
        <f>'Prepare Data for second Test'!K147</f>
        <v>true</v>
      </c>
    </row>
    <row r="73" spans="1:9">
      <c r="A73">
        <f>'Prepare Data for second Test'!A156</f>
        <v>18</v>
      </c>
      <c r="B73" t="str">
        <f>'Prepare Data for second Test'!B156</f>
        <v>Defense</v>
      </c>
      <c r="C73" t="str">
        <f>'Prepare Data for second Test'!C156</f>
        <v>Discouraging</v>
      </c>
      <c r="D73" t="str">
        <f>'Prepare Data for second Test'!F156</f>
        <v>yes</v>
      </c>
      <c r="E73" t="str">
        <f>'Prepare Data for second Test'!G156</f>
        <v>Discouraging</v>
      </c>
      <c r="F73" t="str">
        <f>'Prepare Data for second Test'!H156</f>
        <v>no</v>
      </c>
      <c r="G73" t="str">
        <f>'Prepare Data for second Test'!I156</f>
        <v>WÃ¼nschel Baum</v>
      </c>
      <c r="H73" t="str">
        <f>'Prepare Data for second Test'!J156</f>
        <v>true</v>
      </c>
      <c r="I73" t="str">
        <f>'Prepare Data for second Test'!K156</f>
        <v>true</v>
      </c>
    </row>
    <row r="74" spans="1:9">
      <c r="A74">
        <f>'Prepare Data for second Test'!A6</f>
        <v>1</v>
      </c>
      <c r="B74" t="str">
        <f>'Prepare Data for second Test'!B6</f>
        <v>Defense</v>
      </c>
      <c r="C74" t="str">
        <f>'Prepare Data for second Test'!C6</f>
        <v>Encouraging</v>
      </c>
      <c r="D74" t="str">
        <f>'Prepare Data for second Test'!F6</f>
        <v>yes</v>
      </c>
      <c r="E74" t="str">
        <f>'Prepare Data for second Test'!G6</f>
        <v>Encouraging</v>
      </c>
      <c r="F74" t="str">
        <f>'Prepare Data for second Test'!H6</f>
        <v>yes</v>
      </c>
      <c r="G74" t="str">
        <f>'Prepare Data for second Test'!I6</f>
        <v>Kanuum</v>
      </c>
      <c r="H74" t="str">
        <f>'Prepare Data for second Test'!J6</f>
        <v>true</v>
      </c>
      <c r="I74" t="str">
        <f>'Prepare Data for second Test'!K6</f>
        <v>true</v>
      </c>
    </row>
    <row r="75" spans="1:9">
      <c r="A75">
        <f>'Prepare Data for second Test'!A15</f>
        <v>2</v>
      </c>
      <c r="B75" t="str">
        <f>'Prepare Data for second Test'!B15</f>
        <v>Defense</v>
      </c>
      <c r="C75" t="str">
        <f>'Prepare Data for second Test'!C15</f>
        <v>Encouraging</v>
      </c>
      <c r="D75" t="str">
        <f>'Prepare Data for second Test'!F15</f>
        <v>yes</v>
      </c>
      <c r="E75" t="str">
        <f>'Prepare Data for second Test'!G15</f>
        <v>Encouraging</v>
      </c>
      <c r="F75" t="str">
        <f>'Prepare Data for second Test'!H15</f>
        <v>yes</v>
      </c>
      <c r="G75" t="str">
        <f>'Prepare Data for second Test'!I15</f>
        <v>Kanuum</v>
      </c>
      <c r="H75" t="str">
        <f>'Prepare Data for second Test'!J15</f>
        <v>true</v>
      </c>
      <c r="I75" t="str">
        <f>'Prepare Data for second Test'!K15</f>
        <v>true</v>
      </c>
    </row>
    <row r="76" spans="1:9">
      <c r="A76">
        <f>'Prepare Data for second Test'!A24</f>
        <v>3</v>
      </c>
      <c r="B76" t="str">
        <f>'Prepare Data for second Test'!B24</f>
        <v>Defense</v>
      </c>
      <c r="C76" t="str">
        <f>'Prepare Data for second Test'!C24</f>
        <v>Encouraging</v>
      </c>
      <c r="D76" t="str">
        <f>'Prepare Data for second Test'!F24</f>
        <v>yes</v>
      </c>
      <c r="E76" t="str">
        <f>'Prepare Data for second Test'!G24</f>
        <v>Encouraging</v>
      </c>
      <c r="F76" t="str">
        <f>'Prepare Data for second Test'!H24</f>
        <v>yes</v>
      </c>
      <c r="G76" t="str">
        <f>'Prepare Data for second Test'!I24</f>
        <v>Elementargeist des Wassers</v>
      </c>
      <c r="H76" t="str">
        <f>'Prepare Data for second Test'!J24</f>
        <v>true</v>
      </c>
      <c r="I76" t="str">
        <f>'Prepare Data for second Test'!K24</f>
        <v>true</v>
      </c>
    </row>
    <row r="77" spans="1:9">
      <c r="A77">
        <f>'Prepare Data for second Test'!A33</f>
        <v>4</v>
      </c>
      <c r="B77" t="str">
        <f>'Prepare Data for second Test'!B33</f>
        <v>Defense</v>
      </c>
      <c r="C77" t="str">
        <f>'Prepare Data for second Test'!C33</f>
        <v>Encouraging</v>
      </c>
      <c r="D77" t="str">
        <f>'Prepare Data for second Test'!F33</f>
        <v>yes</v>
      </c>
      <c r="E77" t="str">
        <f>'Prepare Data for second Test'!G33</f>
        <v>Not Suggestive</v>
      </c>
      <c r="F77" t="str">
        <f>'Prepare Data for second Test'!H33</f>
        <v>yes</v>
      </c>
      <c r="G77" t="str">
        <f>'Prepare Data for second Test'!I33</f>
        <v>Kanuum</v>
      </c>
      <c r="H77" t="str">
        <f>'Prepare Data for second Test'!J33</f>
        <v>false</v>
      </c>
      <c r="I77" t="str">
        <f>'Prepare Data for second Test'!K33</f>
        <v>true</v>
      </c>
    </row>
    <row r="78" spans="1:9">
      <c r="A78">
        <f>'Prepare Data for second Test'!A42</f>
        <v>5</v>
      </c>
      <c r="B78" t="str">
        <f>'Prepare Data for second Test'!B42</f>
        <v>Defense</v>
      </c>
      <c r="C78" t="str">
        <f>'Prepare Data for second Test'!C42</f>
        <v>Encouraging</v>
      </c>
      <c r="D78" t="str">
        <f>'Prepare Data for second Test'!F42</f>
        <v>yes</v>
      </c>
      <c r="E78" t="str">
        <f>'Prepare Data for second Test'!G42</f>
        <v>Encouraging</v>
      </c>
      <c r="F78" t="str">
        <f>'Prepare Data for second Test'!H42</f>
        <v>yes</v>
      </c>
      <c r="G78" t="str">
        <f>'Prepare Data for second Test'!I42</f>
        <v>Kanuum</v>
      </c>
      <c r="H78" t="str">
        <f>'Prepare Data for second Test'!J42</f>
        <v>true</v>
      </c>
      <c r="I78" t="str">
        <f>'Prepare Data for second Test'!K42</f>
        <v>true</v>
      </c>
    </row>
    <row r="79" spans="1:9">
      <c r="A79">
        <f>'Prepare Data for second Test'!A51</f>
        <v>6</v>
      </c>
      <c r="B79" t="str">
        <f>'Prepare Data for second Test'!B51</f>
        <v>Defense</v>
      </c>
      <c r="C79" t="str">
        <f>'Prepare Data for second Test'!C51</f>
        <v>Encouraging</v>
      </c>
      <c r="D79" t="str">
        <f>'Prepare Data for second Test'!F51</f>
        <v>yes</v>
      </c>
      <c r="E79" t="str">
        <f>'Prepare Data for second Test'!G51</f>
        <v>Encouraging</v>
      </c>
      <c r="F79" t="str">
        <f>'Prepare Data for second Test'!H51</f>
        <v>yes</v>
      </c>
      <c r="G79" t="str">
        <f>'Prepare Data for second Test'!I51</f>
        <v>Elementargeist des Wassers</v>
      </c>
      <c r="H79" t="str">
        <f>'Prepare Data for second Test'!J51</f>
        <v>true</v>
      </c>
      <c r="I79" t="str">
        <f>'Prepare Data for second Test'!K51</f>
        <v>true</v>
      </c>
    </row>
    <row r="80" spans="1:9">
      <c r="A80">
        <f>'Prepare Data for second Test'!A60</f>
        <v>7</v>
      </c>
      <c r="B80" t="str">
        <f>'Prepare Data for second Test'!B60</f>
        <v>Defense</v>
      </c>
      <c r="C80" t="str">
        <f>'Prepare Data for second Test'!C60</f>
        <v>Encouraging</v>
      </c>
      <c r="D80" t="str">
        <f>'Prepare Data for second Test'!F60</f>
        <v>yes</v>
      </c>
      <c r="E80" t="str">
        <f>'Prepare Data for second Test'!G60</f>
        <v>Encouraging</v>
      </c>
      <c r="F80" t="str">
        <f>'Prepare Data for second Test'!H60</f>
        <v>no</v>
      </c>
      <c r="G80" t="str">
        <f>'Prepare Data for second Test'!I60</f>
        <v>AP</v>
      </c>
      <c r="H80" t="str">
        <f>'Prepare Data for second Test'!J60</f>
        <v>true</v>
      </c>
      <c r="I80" t="str">
        <f>'Prepare Data for second Test'!K60</f>
        <v>false</v>
      </c>
    </row>
    <row r="81" spans="1:9">
      <c r="A81">
        <f>'Prepare Data for second Test'!A69</f>
        <v>8</v>
      </c>
      <c r="B81" t="str">
        <f>'Prepare Data for second Test'!B69</f>
        <v>Defense</v>
      </c>
      <c r="C81" t="str">
        <f>'Prepare Data for second Test'!C69</f>
        <v>Encouraging</v>
      </c>
      <c r="D81" t="str">
        <f>'Prepare Data for second Test'!F69</f>
        <v>yes</v>
      </c>
      <c r="E81" t="str">
        <f>'Prepare Data for second Test'!G69</f>
        <v>Encouraging</v>
      </c>
      <c r="F81" t="str">
        <f>'Prepare Data for second Test'!H69</f>
        <v>yes</v>
      </c>
      <c r="G81" t="str">
        <f>'Prepare Data for second Test'!I69</f>
        <v>Elementargeist des Wassers</v>
      </c>
      <c r="H81" t="str">
        <f>'Prepare Data for second Test'!J69</f>
        <v>true</v>
      </c>
      <c r="I81" t="str">
        <f>'Prepare Data for second Test'!K69</f>
        <v>true</v>
      </c>
    </row>
    <row r="82" spans="1:9">
      <c r="A82">
        <f>'Prepare Data for second Test'!A78</f>
        <v>9</v>
      </c>
      <c r="B82" t="str">
        <f>'Prepare Data for second Test'!B78</f>
        <v>Defense</v>
      </c>
      <c r="C82" t="str">
        <f>'Prepare Data for second Test'!C78</f>
        <v>Encouraging</v>
      </c>
      <c r="D82" t="str">
        <f>'Prepare Data for second Test'!F78</f>
        <v>yes</v>
      </c>
      <c r="E82" t="str">
        <f>'Prepare Data for second Test'!G78</f>
        <v>Encouraging</v>
      </c>
      <c r="F82" t="str">
        <f>'Prepare Data for second Test'!H78</f>
        <v>yes</v>
      </c>
      <c r="G82" t="str">
        <f>'Prepare Data for second Test'!I78</f>
        <v>Elementargeist des Wassers</v>
      </c>
      <c r="H82" t="str">
        <f>'Prepare Data for second Test'!J78</f>
        <v>true</v>
      </c>
      <c r="I82" t="str">
        <f>'Prepare Data for second Test'!K78</f>
        <v>true</v>
      </c>
    </row>
    <row r="83" spans="1:9">
      <c r="A83">
        <f>'Prepare Data for second Test'!A87</f>
        <v>10</v>
      </c>
      <c r="B83" t="str">
        <f>'Prepare Data for second Test'!B87</f>
        <v>Defense</v>
      </c>
      <c r="C83" t="str">
        <f>'Prepare Data for second Test'!C87</f>
        <v>Encouraging</v>
      </c>
      <c r="D83" t="str">
        <f>'Prepare Data for second Test'!F87</f>
        <v>yes</v>
      </c>
      <c r="E83" t="str">
        <f>'Prepare Data for second Test'!G87</f>
        <v>Encouraging</v>
      </c>
      <c r="F83" t="str">
        <f>'Prepare Data for second Test'!H87</f>
        <v>yes</v>
      </c>
      <c r="G83" t="str">
        <f>'Prepare Data for second Test'!I87</f>
        <v>WÃ¼nschel Baum</v>
      </c>
      <c r="H83" t="str">
        <f>'Prepare Data for second Test'!J87</f>
        <v>true</v>
      </c>
      <c r="I83" t="str">
        <f>'Prepare Data for second Test'!K87</f>
        <v>true</v>
      </c>
    </row>
    <row r="84" spans="1:9">
      <c r="A84">
        <f>'Prepare Data for second Test'!A96</f>
        <v>11</v>
      </c>
      <c r="B84" t="str">
        <f>'Prepare Data for second Test'!B96</f>
        <v>Defense</v>
      </c>
      <c r="C84" t="str">
        <f>'Prepare Data for second Test'!C96</f>
        <v>Encouraging</v>
      </c>
      <c r="D84" t="str">
        <f>'Prepare Data for second Test'!F96</f>
        <v>yes</v>
      </c>
      <c r="E84" t="str">
        <f>'Prepare Data for second Test'!G96</f>
        <v>Encouraging</v>
      </c>
      <c r="F84" t="str">
        <f>'Prepare Data for second Test'!H96</f>
        <v>yes</v>
      </c>
      <c r="G84" t="str">
        <f>'Prepare Data for second Test'!I96</f>
        <v>Elementargeist des Wassers</v>
      </c>
      <c r="H84" t="str">
        <f>'Prepare Data for second Test'!J96</f>
        <v>true</v>
      </c>
      <c r="I84" t="str">
        <f>'Prepare Data for second Test'!K96</f>
        <v>true</v>
      </c>
    </row>
    <row r="85" spans="1:9">
      <c r="A85">
        <f>'Prepare Data for second Test'!A105</f>
        <v>12</v>
      </c>
      <c r="B85" t="str">
        <f>'Prepare Data for second Test'!B105</f>
        <v>Defense</v>
      </c>
      <c r="C85" t="str">
        <f>'Prepare Data for second Test'!C105</f>
        <v>Encouraging</v>
      </c>
      <c r="D85" t="str">
        <f>'Prepare Data for second Test'!F105</f>
        <v>yes</v>
      </c>
      <c r="E85" t="str">
        <f>'Prepare Data for second Test'!G105</f>
        <v>Encouraging</v>
      </c>
      <c r="F85" t="str">
        <f>'Prepare Data for second Test'!H105</f>
        <v>yes</v>
      </c>
      <c r="G85" t="str">
        <f>'Prepare Data for second Test'!I105</f>
        <v>WÃ¼nschel Baum</v>
      </c>
      <c r="H85" t="str">
        <f>'Prepare Data for second Test'!J105</f>
        <v>true</v>
      </c>
      <c r="I85" t="str">
        <f>'Prepare Data for second Test'!K105</f>
        <v>true</v>
      </c>
    </row>
    <row r="86" spans="1:9">
      <c r="A86">
        <f>'Prepare Data for second Test'!A114</f>
        <v>13</v>
      </c>
      <c r="B86" t="str">
        <f>'Prepare Data for second Test'!B114</f>
        <v>Defense</v>
      </c>
      <c r="C86" t="str">
        <f>'Prepare Data for second Test'!C114</f>
        <v>Encouraging</v>
      </c>
      <c r="D86" t="str">
        <f>'Prepare Data for second Test'!F114</f>
        <v>yes</v>
      </c>
      <c r="E86" t="str">
        <f>'Prepare Data for second Test'!G114</f>
        <v>Encouraging</v>
      </c>
      <c r="F86" t="str">
        <f>'Prepare Data for second Test'!H114</f>
        <v>yes</v>
      </c>
      <c r="G86" t="str">
        <f>'Prepare Data for second Test'!I114</f>
        <v>Elementargeist des Wassers</v>
      </c>
      <c r="H86" t="str">
        <f>'Prepare Data for second Test'!J114</f>
        <v>true</v>
      </c>
      <c r="I86" t="str">
        <f>'Prepare Data for second Test'!K114</f>
        <v>true</v>
      </c>
    </row>
    <row r="87" spans="1:9">
      <c r="A87">
        <f>'Prepare Data for second Test'!A123</f>
        <v>14</v>
      </c>
      <c r="B87" t="str">
        <f>'Prepare Data for second Test'!B123</f>
        <v>Defense</v>
      </c>
      <c r="C87" t="str">
        <f>'Prepare Data for second Test'!C123</f>
        <v>Encouraging</v>
      </c>
      <c r="D87" t="str">
        <f>'Prepare Data for second Test'!F123</f>
        <v>yes</v>
      </c>
      <c r="E87" t="str">
        <f>'Prepare Data for second Test'!G123</f>
        <v>Encouraging</v>
      </c>
      <c r="F87" t="str">
        <f>'Prepare Data for second Test'!H123</f>
        <v>yes</v>
      </c>
      <c r="G87" t="str">
        <f>'Prepare Data for second Test'!I123</f>
        <v>Kanuum</v>
      </c>
      <c r="H87" t="str">
        <f>'Prepare Data for second Test'!J123</f>
        <v>true</v>
      </c>
      <c r="I87" t="str">
        <f>'Prepare Data for second Test'!K123</f>
        <v>true</v>
      </c>
    </row>
    <row r="88" spans="1:9">
      <c r="A88">
        <f>'Prepare Data for second Test'!A132</f>
        <v>15</v>
      </c>
      <c r="B88" t="str">
        <f>'Prepare Data for second Test'!B132</f>
        <v>Defense</v>
      </c>
      <c r="C88" t="str">
        <f>'Prepare Data for second Test'!C132</f>
        <v>Encouraging</v>
      </c>
      <c r="D88" t="str">
        <f>'Prepare Data for second Test'!F132</f>
        <v>yes</v>
      </c>
      <c r="E88" t="str">
        <f>'Prepare Data for second Test'!G132</f>
        <v>Encouraging</v>
      </c>
      <c r="F88" t="str">
        <f>'Prepare Data for second Test'!H132</f>
        <v>yes</v>
      </c>
      <c r="G88" t="str">
        <f>'Prepare Data for second Test'!I132</f>
        <v>Elementargeist des Wassers</v>
      </c>
      <c r="H88" t="str">
        <f>'Prepare Data for second Test'!J132</f>
        <v>true</v>
      </c>
      <c r="I88" t="str">
        <f>'Prepare Data for second Test'!K132</f>
        <v>true</v>
      </c>
    </row>
    <row r="89" spans="1:9">
      <c r="A89">
        <f>'Prepare Data for second Test'!A141</f>
        <v>16</v>
      </c>
      <c r="B89" t="str">
        <f>'Prepare Data for second Test'!B141</f>
        <v>Defense</v>
      </c>
      <c r="C89" t="str">
        <f>'Prepare Data for second Test'!C141</f>
        <v>Encouraging</v>
      </c>
      <c r="D89" t="str">
        <f>'Prepare Data for second Test'!F141</f>
        <v>yes</v>
      </c>
      <c r="E89" t="str">
        <f>'Prepare Data for second Test'!G141</f>
        <v>Encouraging</v>
      </c>
      <c r="F89" t="str">
        <f>'Prepare Data for second Test'!H141</f>
        <v>yes</v>
      </c>
      <c r="G89" t="str">
        <f>'Prepare Data for second Test'!I141</f>
        <v>Elementargeist des Wassers</v>
      </c>
      <c r="H89" t="str">
        <f>'Prepare Data for second Test'!J141</f>
        <v>true</v>
      </c>
      <c r="I89" t="str">
        <f>'Prepare Data for second Test'!K141</f>
        <v>true</v>
      </c>
    </row>
    <row r="90" spans="1:9">
      <c r="A90">
        <f>'Prepare Data for second Test'!A150</f>
        <v>17</v>
      </c>
      <c r="B90" t="str">
        <f>'Prepare Data for second Test'!B150</f>
        <v>Defense</v>
      </c>
      <c r="C90" t="str">
        <f>'Prepare Data for second Test'!C150</f>
        <v>Encouraging</v>
      </c>
      <c r="D90" t="str">
        <f>'Prepare Data for second Test'!F150</f>
        <v>yes</v>
      </c>
      <c r="E90" t="str">
        <f>'Prepare Data for second Test'!G150</f>
        <v>Not Suggestive</v>
      </c>
      <c r="F90" t="str">
        <f>'Prepare Data for second Test'!H150</f>
        <v>no</v>
      </c>
      <c r="G90" t="str">
        <f>'Prepare Data for second Test'!I150</f>
        <v>Elementargeist des Wassers</v>
      </c>
      <c r="H90" t="str">
        <f>'Prepare Data for second Test'!J150</f>
        <v>false</v>
      </c>
      <c r="I90" t="str">
        <f>'Prepare Data for second Test'!K150</f>
        <v>false</v>
      </c>
    </row>
    <row r="91" spans="1:9">
      <c r="A91">
        <f>'Prepare Data for second Test'!A159</f>
        <v>18</v>
      </c>
      <c r="B91" t="str">
        <f>'Prepare Data for second Test'!B159</f>
        <v>Defense</v>
      </c>
      <c r="C91" t="str">
        <f>'Prepare Data for second Test'!C159</f>
        <v>Encouraging</v>
      </c>
      <c r="D91" t="str">
        <f>'Prepare Data for second Test'!F159</f>
        <v>yes</v>
      </c>
      <c r="E91" t="str">
        <f>'Prepare Data for second Test'!G159</f>
        <v>Encouraging</v>
      </c>
      <c r="F91" t="str">
        <f>'Prepare Data for second Test'!H159</f>
        <v>yes</v>
      </c>
      <c r="G91" t="str">
        <f>'Prepare Data for second Test'!I159</f>
        <v>WÃ¼nschel Baum</v>
      </c>
      <c r="H91" t="str">
        <f>'Prepare Data for second Test'!J159</f>
        <v>true</v>
      </c>
      <c r="I91" t="str">
        <f>'Prepare Data for second Test'!K159</f>
        <v>true</v>
      </c>
    </row>
    <row r="92" spans="1:9">
      <c r="A92">
        <f>'Prepare Data for second Test'!A9</f>
        <v>1</v>
      </c>
      <c r="B92" t="str">
        <f>'Prepare Data for second Test'!B9</f>
        <v>Defense</v>
      </c>
      <c r="C92" t="str">
        <f>'Prepare Data for second Test'!C9</f>
        <v>Not Suggestive</v>
      </c>
      <c r="D92" t="str">
        <f>'Prepare Data for second Test'!F9</f>
        <v>yes</v>
      </c>
      <c r="E92" t="str">
        <f>'Prepare Data for second Test'!G9</f>
        <v>Not Suggestive</v>
      </c>
      <c r="F92" t="str">
        <f>'Prepare Data for second Test'!H9</f>
        <v>no</v>
      </c>
      <c r="G92" t="str">
        <f>'Prepare Data for second Test'!I9</f>
        <v>Kanuum</v>
      </c>
      <c r="H92" t="str">
        <f>'Prepare Data for second Test'!J9</f>
        <v>true</v>
      </c>
      <c r="I92" t="str">
        <f>'Prepare Data for second Test'!K9</f>
        <v>false</v>
      </c>
    </row>
    <row r="93" spans="1:9">
      <c r="A93">
        <f>'Prepare Data for second Test'!A18</f>
        <v>2</v>
      </c>
      <c r="B93" t="str">
        <f>'Prepare Data for second Test'!B18</f>
        <v>Defense</v>
      </c>
      <c r="C93" t="str">
        <f>'Prepare Data for second Test'!C18</f>
        <v>Not Suggestive</v>
      </c>
      <c r="D93" t="str">
        <f>'Prepare Data for second Test'!F18</f>
        <v>yes</v>
      </c>
      <c r="E93" t="str">
        <f>'Prepare Data for second Test'!G18</f>
        <v>Not Suggestive</v>
      </c>
      <c r="F93" t="str">
        <f>'Prepare Data for second Test'!H18</f>
        <v>no</v>
      </c>
      <c r="G93" t="str">
        <f>'Prepare Data for second Test'!I18</f>
        <v>Kanuum</v>
      </c>
      <c r="H93" t="str">
        <f>'Prepare Data for second Test'!J18</f>
        <v>true</v>
      </c>
      <c r="I93" t="str">
        <f>'Prepare Data for second Test'!K18</f>
        <v>false</v>
      </c>
    </row>
    <row r="94" spans="1:9">
      <c r="A94">
        <f>'Prepare Data for second Test'!A27</f>
        <v>3</v>
      </c>
      <c r="B94" t="str">
        <f>'Prepare Data for second Test'!B27</f>
        <v>Defense</v>
      </c>
      <c r="C94" t="str">
        <f>'Prepare Data for second Test'!C27</f>
        <v>Not Suggestive</v>
      </c>
      <c r="D94" t="str">
        <f>'Prepare Data for second Test'!F27</f>
        <v>yes</v>
      </c>
      <c r="E94" t="str">
        <f>'Prepare Data for second Test'!G27</f>
        <v>Encouraging</v>
      </c>
      <c r="F94" t="str">
        <f>'Prepare Data for second Test'!H27</f>
        <v>no</v>
      </c>
      <c r="G94" t="str">
        <f>'Prepare Data for second Test'!I27</f>
        <v>Elementargeist des Wassers</v>
      </c>
      <c r="H94" t="str">
        <f>'Prepare Data for second Test'!J27</f>
        <v>false</v>
      </c>
      <c r="I94" t="str">
        <f>'Prepare Data for second Test'!K27</f>
        <v>false</v>
      </c>
    </row>
    <row r="95" spans="1:9">
      <c r="A95">
        <f>'Prepare Data for second Test'!A36</f>
        <v>4</v>
      </c>
      <c r="B95" t="str">
        <f>'Prepare Data for second Test'!B36</f>
        <v>Defense</v>
      </c>
      <c r="C95" t="str">
        <f>'Prepare Data for second Test'!C36</f>
        <v>Not Suggestive</v>
      </c>
      <c r="D95" t="str">
        <f>'Prepare Data for second Test'!F36</f>
        <v>no</v>
      </c>
      <c r="E95" t="str">
        <f>'Prepare Data for second Test'!G36</f>
        <v>Not Suggestive</v>
      </c>
      <c r="F95" t="str">
        <f>'Prepare Data for second Test'!H36</f>
        <v>no</v>
      </c>
      <c r="G95" t="str">
        <f>'Prepare Data for second Test'!I36</f>
        <v>Elementargeist des Wassers</v>
      </c>
      <c r="H95" t="str">
        <f>'Prepare Data for second Test'!J36</f>
        <v>true</v>
      </c>
      <c r="I95" t="str">
        <f>'Prepare Data for second Test'!K36</f>
        <v>false</v>
      </c>
    </row>
    <row r="96" spans="1:9">
      <c r="A96">
        <f>'Prepare Data for second Test'!A45</f>
        <v>5</v>
      </c>
      <c r="B96" t="str">
        <f>'Prepare Data for second Test'!B45</f>
        <v>Defense</v>
      </c>
      <c r="C96" t="str">
        <f>'Prepare Data for second Test'!C45</f>
        <v>Not Suggestive</v>
      </c>
      <c r="D96" t="str">
        <f>'Prepare Data for second Test'!F45</f>
        <v>yes</v>
      </c>
      <c r="E96" t="str">
        <f>'Prepare Data for second Test'!G45</f>
        <v>Encouraging</v>
      </c>
      <c r="F96" t="str">
        <f>'Prepare Data for second Test'!H45</f>
        <v>yes</v>
      </c>
      <c r="G96" t="str">
        <f>'Prepare Data for second Test'!I45</f>
        <v>Kanuum</v>
      </c>
      <c r="H96" t="str">
        <f>'Prepare Data for second Test'!J45</f>
        <v>false</v>
      </c>
      <c r="I96" t="str">
        <f>'Prepare Data for second Test'!K45</f>
        <v>true</v>
      </c>
    </row>
    <row r="97" spans="1:9">
      <c r="A97">
        <f>'Prepare Data for second Test'!A54</f>
        <v>6</v>
      </c>
      <c r="B97" t="str">
        <f>'Prepare Data for second Test'!B54</f>
        <v>Defense</v>
      </c>
      <c r="C97" t="str">
        <f>'Prepare Data for second Test'!C54</f>
        <v>Not Suggestive</v>
      </c>
      <c r="D97" t="str">
        <f>'Prepare Data for second Test'!F54</f>
        <v>yes</v>
      </c>
      <c r="E97" t="str">
        <f>'Prepare Data for second Test'!G54</f>
        <v>Not Suggestive</v>
      </c>
      <c r="F97" t="str">
        <f>'Prepare Data for second Test'!H54</f>
        <v>no</v>
      </c>
      <c r="G97" t="str">
        <f>'Prepare Data for second Test'!I54</f>
        <v>Kanuum</v>
      </c>
      <c r="H97" t="str">
        <f>'Prepare Data for second Test'!J54</f>
        <v>true</v>
      </c>
      <c r="I97" t="str">
        <f>'Prepare Data for second Test'!K54</f>
        <v>false</v>
      </c>
    </row>
    <row r="98" spans="1:9">
      <c r="A98">
        <f>'Prepare Data for second Test'!A63</f>
        <v>7</v>
      </c>
      <c r="B98" t="str">
        <f>'Prepare Data for second Test'!B63</f>
        <v>Defense</v>
      </c>
      <c r="C98" t="str">
        <f>'Prepare Data for second Test'!C63</f>
        <v>Not Suggestive</v>
      </c>
      <c r="D98" t="str">
        <f>'Prepare Data for second Test'!F63</f>
        <v>yes</v>
      </c>
      <c r="E98" t="str">
        <f>'Prepare Data for second Test'!G63</f>
        <v>Not Suggestive</v>
      </c>
      <c r="F98" t="str">
        <f>'Prepare Data for second Test'!H63</f>
        <v>no</v>
      </c>
      <c r="G98" t="str">
        <f>'Prepare Data for second Test'!I63</f>
        <v>WÃ¼nschel Baum</v>
      </c>
      <c r="H98" t="str">
        <f>'Prepare Data for second Test'!J63</f>
        <v>true</v>
      </c>
      <c r="I98" t="str">
        <f>'Prepare Data for second Test'!K63</f>
        <v>false</v>
      </c>
    </row>
    <row r="99" spans="1:9">
      <c r="A99">
        <f>'Prepare Data for second Test'!A72</f>
        <v>8</v>
      </c>
      <c r="B99" t="str">
        <f>'Prepare Data for second Test'!B72</f>
        <v>Defense</v>
      </c>
      <c r="C99" t="str">
        <f>'Prepare Data for second Test'!C72</f>
        <v>Not Suggestive</v>
      </c>
      <c r="D99" t="str">
        <f>'Prepare Data for second Test'!F72</f>
        <v>yes</v>
      </c>
      <c r="E99" t="str">
        <f>'Prepare Data for second Test'!G72</f>
        <v>Not Suggestive</v>
      </c>
      <c r="F99" t="str">
        <f>'Prepare Data for second Test'!H72</f>
        <v>no</v>
      </c>
      <c r="G99" t="str">
        <f>'Prepare Data for second Test'!I72</f>
        <v>Elementargeist des Wassers</v>
      </c>
      <c r="H99" t="str">
        <f>'Prepare Data for second Test'!J72</f>
        <v>true</v>
      </c>
      <c r="I99" t="str">
        <f>'Prepare Data for second Test'!K72</f>
        <v>false</v>
      </c>
    </row>
    <row r="100" spans="1:9">
      <c r="A100">
        <f>'Prepare Data for second Test'!A81</f>
        <v>9</v>
      </c>
      <c r="B100" t="str">
        <f>'Prepare Data for second Test'!B81</f>
        <v>Defense</v>
      </c>
      <c r="C100" t="str">
        <f>'Prepare Data for second Test'!C81</f>
        <v>Not Suggestive</v>
      </c>
      <c r="D100" t="str">
        <f>'Prepare Data for second Test'!F81</f>
        <v>yes</v>
      </c>
      <c r="E100" t="str">
        <f>'Prepare Data for second Test'!G81</f>
        <v>Not Suggestive</v>
      </c>
      <c r="F100" t="str">
        <f>'Prepare Data for second Test'!H81</f>
        <v>no</v>
      </c>
      <c r="G100" t="str">
        <f>'Prepare Data for second Test'!I81</f>
        <v>Elementargeist des Wassers</v>
      </c>
      <c r="H100" t="str">
        <f>'Prepare Data for second Test'!J81</f>
        <v>true</v>
      </c>
      <c r="I100" t="str">
        <f>'Prepare Data for second Test'!K81</f>
        <v>false</v>
      </c>
    </row>
    <row r="101" spans="1:9">
      <c r="A101">
        <f>'Prepare Data for second Test'!A90</f>
        <v>10</v>
      </c>
      <c r="B101" t="str">
        <f>'Prepare Data for second Test'!B90</f>
        <v>Defense</v>
      </c>
      <c r="C101" t="str">
        <f>'Prepare Data for second Test'!C90</f>
        <v>Not Suggestive</v>
      </c>
      <c r="D101" t="str">
        <f>'Prepare Data for second Test'!F90</f>
        <v>no</v>
      </c>
      <c r="E101" t="str">
        <f>'Prepare Data for second Test'!G90</f>
        <v>Not Suggestive</v>
      </c>
      <c r="F101" t="str">
        <f>'Prepare Data for second Test'!H90</f>
        <v>yes</v>
      </c>
      <c r="G101" t="str">
        <f>'Prepare Data for second Test'!I90</f>
        <v>Elementargeist des Wassers</v>
      </c>
      <c r="H101" t="str">
        <f>'Prepare Data for second Test'!J90</f>
        <v>true</v>
      </c>
      <c r="I101" t="str">
        <f>'Prepare Data for second Test'!K90</f>
        <v>true</v>
      </c>
    </row>
    <row r="102" spans="1:9">
      <c r="A102">
        <f>'Prepare Data for second Test'!A99</f>
        <v>11</v>
      </c>
      <c r="B102" t="str">
        <f>'Prepare Data for second Test'!B99</f>
        <v>Defense</v>
      </c>
      <c r="C102" t="str">
        <f>'Prepare Data for second Test'!C99</f>
        <v>Not Suggestive</v>
      </c>
      <c r="D102" t="str">
        <f>'Prepare Data for second Test'!F99</f>
        <v>yes</v>
      </c>
      <c r="E102" t="str">
        <f>'Prepare Data for second Test'!G99</f>
        <v>Not Suggestive</v>
      </c>
      <c r="F102" t="str">
        <f>'Prepare Data for second Test'!H99</f>
        <v>yes</v>
      </c>
      <c r="G102" t="str">
        <f>'Prepare Data for second Test'!I99</f>
        <v>Elementargeist des Wassers</v>
      </c>
      <c r="H102" t="str">
        <f>'Prepare Data for second Test'!J99</f>
        <v>true</v>
      </c>
      <c r="I102" t="str">
        <f>'Prepare Data for second Test'!K99</f>
        <v>true</v>
      </c>
    </row>
    <row r="103" spans="1:9">
      <c r="A103">
        <f>'Prepare Data for second Test'!A108</f>
        <v>12</v>
      </c>
      <c r="B103" t="str">
        <f>'Prepare Data for second Test'!B108</f>
        <v>Defense</v>
      </c>
      <c r="C103" t="str">
        <f>'Prepare Data for second Test'!C108</f>
        <v>Not Suggestive</v>
      </c>
      <c r="D103" t="str">
        <f>'Prepare Data for second Test'!F108</f>
        <v>yes</v>
      </c>
      <c r="E103" t="str">
        <f>'Prepare Data for second Test'!G108</f>
        <v>Not Suggestive</v>
      </c>
      <c r="F103" t="str">
        <f>'Prepare Data for second Test'!H108</f>
        <v>no</v>
      </c>
      <c r="G103" t="str">
        <f>'Prepare Data for second Test'!I108</f>
        <v>Kanuum</v>
      </c>
      <c r="H103" t="str">
        <f>'Prepare Data for second Test'!J108</f>
        <v>true</v>
      </c>
      <c r="I103" t="str">
        <f>'Prepare Data for second Test'!K108</f>
        <v>false</v>
      </c>
    </row>
    <row r="104" spans="1:9">
      <c r="A104">
        <f>'Prepare Data for second Test'!A117</f>
        <v>13</v>
      </c>
      <c r="B104" t="str">
        <f>'Prepare Data for second Test'!B117</f>
        <v>Defense</v>
      </c>
      <c r="C104" t="str">
        <f>'Prepare Data for second Test'!C117</f>
        <v>Not Suggestive</v>
      </c>
      <c r="D104" t="str">
        <f>'Prepare Data for second Test'!F117</f>
        <v>yes</v>
      </c>
      <c r="E104" t="str">
        <f>'Prepare Data for second Test'!G117</f>
        <v>Not Suggestive</v>
      </c>
      <c r="F104" t="str">
        <f>'Prepare Data for second Test'!H117</f>
        <v>no</v>
      </c>
      <c r="G104" t="str">
        <f>'Prepare Data for second Test'!I117</f>
        <v>Elementargeist des Wassers</v>
      </c>
      <c r="H104" t="str">
        <f>'Prepare Data for second Test'!J117</f>
        <v>true</v>
      </c>
      <c r="I104" t="str">
        <f>'Prepare Data for second Test'!K117</f>
        <v>false</v>
      </c>
    </row>
    <row r="105" spans="1:9">
      <c r="A105">
        <f>'Prepare Data for second Test'!A126</f>
        <v>14</v>
      </c>
      <c r="B105" t="str">
        <f>'Prepare Data for second Test'!B126</f>
        <v>Defense</v>
      </c>
      <c r="C105" t="str">
        <f>'Prepare Data for second Test'!C126</f>
        <v>Not Suggestive</v>
      </c>
      <c r="D105" t="str">
        <f>'Prepare Data for second Test'!F126</f>
        <v>yes</v>
      </c>
      <c r="E105" t="str">
        <f>'Prepare Data for second Test'!G126</f>
        <v>Not Suggestive</v>
      </c>
      <c r="F105" t="str">
        <f>'Prepare Data for second Test'!H126</f>
        <v>no</v>
      </c>
      <c r="G105" t="str">
        <f>'Prepare Data for second Test'!I126</f>
        <v>Kanuum</v>
      </c>
      <c r="H105" t="str">
        <f>'Prepare Data for second Test'!J126</f>
        <v>true</v>
      </c>
      <c r="I105" t="str">
        <f>'Prepare Data for second Test'!K126</f>
        <v>false</v>
      </c>
    </row>
    <row r="106" spans="1:9">
      <c r="A106">
        <f>'Prepare Data for second Test'!A135</f>
        <v>15</v>
      </c>
      <c r="B106" t="str">
        <f>'Prepare Data for second Test'!B135</f>
        <v>Defense</v>
      </c>
      <c r="C106" t="str">
        <f>'Prepare Data for second Test'!C135</f>
        <v>Not Suggestive</v>
      </c>
      <c r="D106" t="str">
        <f>'Prepare Data for second Test'!F135</f>
        <v>yes</v>
      </c>
      <c r="E106" t="str">
        <f>'Prepare Data for second Test'!G135</f>
        <v>Not Suggestive</v>
      </c>
      <c r="F106" t="str">
        <f>'Prepare Data for second Test'!H135</f>
        <v>yes</v>
      </c>
      <c r="G106" t="str">
        <f>'Prepare Data for second Test'!I135</f>
        <v>Kanuum</v>
      </c>
      <c r="H106" t="str">
        <f>'Prepare Data for second Test'!J135</f>
        <v>true</v>
      </c>
      <c r="I106" t="str">
        <f>'Prepare Data for second Test'!K135</f>
        <v>true</v>
      </c>
    </row>
    <row r="107" spans="1:9">
      <c r="A107">
        <f>'Prepare Data for second Test'!A144</f>
        <v>16</v>
      </c>
      <c r="B107" t="str">
        <f>'Prepare Data for second Test'!B144</f>
        <v>Defense</v>
      </c>
      <c r="C107" t="str">
        <f>'Prepare Data for second Test'!C144</f>
        <v>Not Suggestive</v>
      </c>
      <c r="D107" t="str">
        <f>'Prepare Data for second Test'!F144</f>
        <v>yes</v>
      </c>
      <c r="E107" t="str">
        <f>'Prepare Data for second Test'!G144</f>
        <v>Not Suggestive</v>
      </c>
      <c r="F107" t="str">
        <f>'Prepare Data for second Test'!H144</f>
        <v>yes</v>
      </c>
      <c r="G107" t="str">
        <f>'Prepare Data for second Test'!I144</f>
        <v>WÃ¼nschel Baum</v>
      </c>
      <c r="H107" t="str">
        <f>'Prepare Data for second Test'!J144</f>
        <v>true</v>
      </c>
      <c r="I107" t="str">
        <f>'Prepare Data for second Test'!K144</f>
        <v>true</v>
      </c>
    </row>
    <row r="108" spans="1:9">
      <c r="A108">
        <f>'Prepare Data for second Test'!A153</f>
        <v>17</v>
      </c>
      <c r="B108" t="str">
        <f>'Prepare Data for second Test'!B153</f>
        <v>Defense</v>
      </c>
      <c r="C108" t="str">
        <f>'Prepare Data for second Test'!C153</f>
        <v>Not Suggestive</v>
      </c>
      <c r="D108" t="str">
        <f>'Prepare Data for second Test'!F153</f>
        <v>yes</v>
      </c>
      <c r="E108" t="str">
        <f>'Prepare Data for second Test'!G153</f>
        <v>Not Suggestive</v>
      </c>
      <c r="F108" t="str">
        <f>'Prepare Data for second Test'!H153</f>
        <v>yes</v>
      </c>
      <c r="G108" t="str">
        <f>'Prepare Data for second Test'!I153</f>
        <v>Kanuum</v>
      </c>
      <c r="H108" t="str">
        <f>'Prepare Data for second Test'!J153</f>
        <v>true</v>
      </c>
      <c r="I108" t="str">
        <f>'Prepare Data for second Test'!K153</f>
        <v>true</v>
      </c>
    </row>
    <row r="109" spans="1:9">
      <c r="A109">
        <f>'Prepare Data for second Test'!A162</f>
        <v>18</v>
      </c>
      <c r="B109" t="str">
        <f>'Prepare Data for second Test'!B162</f>
        <v>Defense</v>
      </c>
      <c r="C109" t="str">
        <f>'Prepare Data for second Test'!C162</f>
        <v>Not Suggestive</v>
      </c>
      <c r="D109" t="str">
        <f>'Prepare Data for second Test'!F162</f>
        <v>yes</v>
      </c>
      <c r="E109" t="str">
        <f>'Prepare Data for second Test'!G162</f>
        <v>Not Suggestive</v>
      </c>
      <c r="F109" t="str">
        <f>'Prepare Data for second Test'!H162</f>
        <v>no</v>
      </c>
      <c r="G109" t="str">
        <f>'Prepare Data for second Test'!I162</f>
        <v>WÃ¼nschel Baum</v>
      </c>
      <c r="H109" t="str">
        <f>'Prepare Data for second Test'!J162</f>
        <v>true</v>
      </c>
      <c r="I109" t="str">
        <f>'Prepare Data for second Test'!K162</f>
        <v>false</v>
      </c>
    </row>
    <row r="110" spans="1:9">
      <c r="A110">
        <f>'Prepare Data for second Test'!A4</f>
        <v>1</v>
      </c>
      <c r="B110" t="str">
        <f>'Prepare Data for second Test'!B4</f>
        <v>Neutral</v>
      </c>
      <c r="C110" t="str">
        <f>'Prepare Data for second Test'!C4</f>
        <v>Discouraging</v>
      </c>
      <c r="D110" t="str">
        <f>'Prepare Data for second Test'!F4</f>
        <v>yes</v>
      </c>
      <c r="E110" t="str">
        <f>'Prepare Data for second Test'!G4</f>
        <v>Discouraging</v>
      </c>
      <c r="F110" t="str">
        <f>'Prepare Data for second Test'!H4</f>
        <v>no</v>
      </c>
      <c r="G110" t="str">
        <f>'Prepare Data for second Test'!I4</f>
        <v>AP</v>
      </c>
      <c r="H110" t="str">
        <f>'Prepare Data for second Test'!J4</f>
        <v>true</v>
      </c>
      <c r="I110" t="str">
        <f>'Prepare Data for second Test'!K4</f>
        <v>true</v>
      </c>
    </row>
    <row r="111" spans="1:9">
      <c r="A111">
        <f>'Prepare Data for second Test'!A13</f>
        <v>2</v>
      </c>
      <c r="B111" t="str">
        <f>'Prepare Data for second Test'!B13</f>
        <v>Neutral</v>
      </c>
      <c r="C111" t="str">
        <f>'Prepare Data for second Test'!C13</f>
        <v>Discouraging</v>
      </c>
      <c r="D111" t="str">
        <f>'Prepare Data for second Test'!F13</f>
        <v>yes</v>
      </c>
      <c r="E111" t="str">
        <f>'Prepare Data for second Test'!G13</f>
        <v>Discouraging</v>
      </c>
      <c r="F111" t="str">
        <f>'Prepare Data for second Test'!H13</f>
        <v>no</v>
      </c>
      <c r="G111" t="str">
        <f>'Prepare Data for second Test'!I13</f>
        <v>AP</v>
      </c>
      <c r="H111" t="str">
        <f>'Prepare Data for second Test'!J13</f>
        <v>true</v>
      </c>
      <c r="I111" t="str">
        <f>'Prepare Data for second Test'!K13</f>
        <v>true</v>
      </c>
    </row>
    <row r="112" spans="1:9">
      <c r="A112">
        <f>'Prepare Data for second Test'!A22</f>
        <v>3</v>
      </c>
      <c r="B112" t="str">
        <f>'Prepare Data for second Test'!B22</f>
        <v>Neutral</v>
      </c>
      <c r="C112" t="str">
        <f>'Prepare Data for second Test'!C22</f>
        <v>Discouraging</v>
      </c>
      <c r="D112" t="str">
        <f>'Prepare Data for second Test'!F22</f>
        <v>yes</v>
      </c>
      <c r="E112" t="str">
        <f>'Prepare Data for second Test'!G22</f>
        <v>Discouraging</v>
      </c>
      <c r="F112" t="str">
        <f>'Prepare Data for second Test'!H22</f>
        <v>no</v>
      </c>
      <c r="G112" t="str">
        <f>'Prepare Data for second Test'!I22</f>
        <v>AP</v>
      </c>
      <c r="H112" t="str">
        <f>'Prepare Data for second Test'!J22</f>
        <v>true</v>
      </c>
      <c r="I112" t="str">
        <f>'Prepare Data for second Test'!K22</f>
        <v>true</v>
      </c>
    </row>
    <row r="113" spans="1:9">
      <c r="A113">
        <f>'Prepare Data for second Test'!A31</f>
        <v>4</v>
      </c>
      <c r="B113" t="str">
        <f>'Prepare Data for second Test'!B31</f>
        <v>Neutral</v>
      </c>
      <c r="C113" t="str">
        <f>'Prepare Data for second Test'!C31</f>
        <v>Discouraging</v>
      </c>
      <c r="D113" t="str">
        <f>'Prepare Data for second Test'!F31</f>
        <v>yes</v>
      </c>
      <c r="E113" t="str">
        <f>'Prepare Data for second Test'!G31</f>
        <v>Discouraging</v>
      </c>
      <c r="F113" t="str">
        <f>'Prepare Data for second Test'!H31</f>
        <v>no</v>
      </c>
      <c r="G113" t="str">
        <f>'Prepare Data for second Test'!I31</f>
        <v>AP</v>
      </c>
      <c r="H113" t="str">
        <f>'Prepare Data for second Test'!J31</f>
        <v>true</v>
      </c>
      <c r="I113" t="str">
        <f>'Prepare Data for second Test'!K31</f>
        <v>true</v>
      </c>
    </row>
    <row r="114" spans="1:9">
      <c r="A114">
        <f>'Prepare Data for second Test'!A40</f>
        <v>5</v>
      </c>
      <c r="B114" t="str">
        <f>'Prepare Data for second Test'!B40</f>
        <v>Neutral</v>
      </c>
      <c r="C114" t="str">
        <f>'Prepare Data for second Test'!C40</f>
        <v>Discouraging</v>
      </c>
      <c r="D114" t="str">
        <f>'Prepare Data for second Test'!F40</f>
        <v>yes</v>
      </c>
      <c r="E114" t="str">
        <f>'Prepare Data for second Test'!G40</f>
        <v>Discouraging</v>
      </c>
      <c r="F114" t="str">
        <f>'Prepare Data for second Test'!H40</f>
        <v>no</v>
      </c>
      <c r="G114" t="str">
        <f>'Prepare Data for second Test'!I40</f>
        <v>AP</v>
      </c>
      <c r="H114" t="str">
        <f>'Prepare Data for second Test'!J40</f>
        <v>true</v>
      </c>
      <c r="I114" t="str">
        <f>'Prepare Data for second Test'!K40</f>
        <v>true</v>
      </c>
    </row>
    <row r="115" spans="1:9">
      <c r="A115">
        <f>'Prepare Data for second Test'!A49</f>
        <v>6</v>
      </c>
      <c r="B115" t="str">
        <f>'Prepare Data for second Test'!B49</f>
        <v>Neutral</v>
      </c>
      <c r="C115" t="str">
        <f>'Prepare Data for second Test'!C49</f>
        <v>Discouraging</v>
      </c>
      <c r="D115" t="str">
        <f>'Prepare Data for second Test'!F49</f>
        <v>yes</v>
      </c>
      <c r="E115" t="str">
        <f>'Prepare Data for second Test'!G49</f>
        <v>Discouraging</v>
      </c>
      <c r="F115" t="str">
        <f>'Prepare Data for second Test'!H49</f>
        <v>no</v>
      </c>
      <c r="G115" t="str">
        <f>'Prepare Data for second Test'!I49</f>
        <v>Kanuum</v>
      </c>
      <c r="H115" t="str">
        <f>'Prepare Data for second Test'!J49</f>
        <v>true</v>
      </c>
      <c r="I115" t="str">
        <f>'Prepare Data for second Test'!K49</f>
        <v>true</v>
      </c>
    </row>
    <row r="116" spans="1:9">
      <c r="A116">
        <f>'Prepare Data for second Test'!A58</f>
        <v>7</v>
      </c>
      <c r="B116" t="str">
        <f>'Prepare Data for second Test'!B58</f>
        <v>Neutral</v>
      </c>
      <c r="C116" t="str">
        <f>'Prepare Data for second Test'!C58</f>
        <v>Discouraging</v>
      </c>
      <c r="D116" t="str">
        <f>'Prepare Data for second Test'!F58</f>
        <v>yes</v>
      </c>
      <c r="E116" t="str">
        <f>'Prepare Data for second Test'!G58</f>
        <v>Discouraging</v>
      </c>
      <c r="F116" t="str">
        <f>'Prepare Data for second Test'!H58</f>
        <v>no</v>
      </c>
      <c r="G116" t="str">
        <f>'Prepare Data for second Test'!I58</f>
        <v>AP</v>
      </c>
      <c r="H116" t="str">
        <f>'Prepare Data for second Test'!J58</f>
        <v>true</v>
      </c>
      <c r="I116" t="str">
        <f>'Prepare Data for second Test'!K58</f>
        <v>true</v>
      </c>
    </row>
    <row r="117" spans="1:9">
      <c r="A117">
        <f>'Prepare Data for second Test'!A67</f>
        <v>8</v>
      </c>
      <c r="B117" t="str">
        <f>'Prepare Data for second Test'!B67</f>
        <v>Neutral</v>
      </c>
      <c r="C117" t="str">
        <f>'Prepare Data for second Test'!C67</f>
        <v>Discouraging</v>
      </c>
      <c r="D117" t="str">
        <f>'Prepare Data for second Test'!F67</f>
        <v>yes</v>
      </c>
      <c r="E117" t="str">
        <f>'Prepare Data for second Test'!G67</f>
        <v>Discouraging</v>
      </c>
      <c r="F117" t="str">
        <f>'Prepare Data for second Test'!H67</f>
        <v>no</v>
      </c>
      <c r="G117" t="str">
        <f>'Prepare Data for second Test'!I67</f>
        <v>AP</v>
      </c>
      <c r="H117" t="str">
        <f>'Prepare Data for second Test'!J67</f>
        <v>true</v>
      </c>
      <c r="I117" t="str">
        <f>'Prepare Data for second Test'!K67</f>
        <v>true</v>
      </c>
    </row>
    <row r="118" spans="1:9">
      <c r="A118">
        <f>'Prepare Data for second Test'!A76</f>
        <v>9</v>
      </c>
      <c r="B118" t="str">
        <f>'Prepare Data for second Test'!B76</f>
        <v>Neutral</v>
      </c>
      <c r="C118" t="str">
        <f>'Prepare Data for second Test'!C76</f>
        <v>Discouraging</v>
      </c>
      <c r="D118" t="str">
        <f>'Prepare Data for second Test'!F76</f>
        <v>yes</v>
      </c>
      <c r="E118" t="str">
        <f>'Prepare Data for second Test'!G76</f>
        <v>Discouraging</v>
      </c>
      <c r="F118" t="str">
        <f>'Prepare Data for second Test'!H76</f>
        <v>no</v>
      </c>
      <c r="G118" t="str">
        <f>'Prepare Data for second Test'!I76</f>
        <v>AP</v>
      </c>
      <c r="H118" t="str">
        <f>'Prepare Data for second Test'!J76</f>
        <v>true</v>
      </c>
      <c r="I118" t="str">
        <f>'Prepare Data for second Test'!K76</f>
        <v>true</v>
      </c>
    </row>
    <row r="119" spans="1:9">
      <c r="A119">
        <f>'Prepare Data for second Test'!A85</f>
        <v>10</v>
      </c>
      <c r="B119" t="str">
        <f>'Prepare Data for second Test'!B85</f>
        <v>Neutral</v>
      </c>
      <c r="C119" t="str">
        <f>'Prepare Data for second Test'!C85</f>
        <v>Discouraging</v>
      </c>
      <c r="D119" t="str">
        <f>'Prepare Data for second Test'!F85</f>
        <v>yes</v>
      </c>
      <c r="E119" t="str">
        <f>'Prepare Data for second Test'!G85</f>
        <v>Discouraging</v>
      </c>
      <c r="F119" t="str">
        <f>'Prepare Data for second Test'!H85</f>
        <v>no</v>
      </c>
      <c r="G119" t="str">
        <f>'Prepare Data for second Test'!I85</f>
        <v>Kanuum</v>
      </c>
      <c r="H119" t="str">
        <f>'Prepare Data for second Test'!J85</f>
        <v>true</v>
      </c>
      <c r="I119" t="str">
        <f>'Prepare Data for second Test'!K85</f>
        <v>true</v>
      </c>
    </row>
    <row r="120" spans="1:9">
      <c r="A120">
        <f>'Prepare Data for second Test'!A94</f>
        <v>11</v>
      </c>
      <c r="B120" t="str">
        <f>'Prepare Data for second Test'!B94</f>
        <v>Neutral</v>
      </c>
      <c r="C120" t="str">
        <f>'Prepare Data for second Test'!C94</f>
        <v>Discouraging</v>
      </c>
      <c r="D120" t="str">
        <f>'Prepare Data for second Test'!F94</f>
        <v>yes</v>
      </c>
      <c r="E120" t="str">
        <f>'Prepare Data for second Test'!G94</f>
        <v>Discouraging</v>
      </c>
      <c r="F120" t="str">
        <f>'Prepare Data for second Test'!H94</f>
        <v>no</v>
      </c>
      <c r="G120" t="str">
        <f>'Prepare Data for second Test'!I94</f>
        <v>Kanuum</v>
      </c>
      <c r="H120" t="str">
        <f>'Prepare Data for second Test'!J94</f>
        <v>true</v>
      </c>
      <c r="I120" t="str">
        <f>'Prepare Data for second Test'!K94</f>
        <v>true</v>
      </c>
    </row>
    <row r="121" spans="1:9">
      <c r="A121">
        <f>'Prepare Data for second Test'!A103</f>
        <v>12</v>
      </c>
      <c r="B121" t="str">
        <f>'Prepare Data for second Test'!B103</f>
        <v>Neutral</v>
      </c>
      <c r="C121" t="str">
        <f>'Prepare Data for second Test'!C103</f>
        <v>Discouraging</v>
      </c>
      <c r="D121" t="str">
        <f>'Prepare Data for second Test'!F103</f>
        <v>yes</v>
      </c>
      <c r="E121" t="str">
        <f>'Prepare Data for second Test'!G103</f>
        <v>Discouraging</v>
      </c>
      <c r="F121" t="str">
        <f>'Prepare Data for second Test'!H103</f>
        <v>no</v>
      </c>
      <c r="G121" t="str">
        <f>'Prepare Data for second Test'!I103</f>
        <v>AP</v>
      </c>
      <c r="H121" t="str">
        <f>'Prepare Data for second Test'!J103</f>
        <v>true</v>
      </c>
      <c r="I121" t="str">
        <f>'Prepare Data for second Test'!K103</f>
        <v>true</v>
      </c>
    </row>
    <row r="122" spans="1:9">
      <c r="A122">
        <f>'Prepare Data for second Test'!A112</f>
        <v>13</v>
      </c>
      <c r="B122" t="str">
        <f>'Prepare Data for second Test'!B112</f>
        <v>Neutral</v>
      </c>
      <c r="C122" t="str">
        <f>'Prepare Data for second Test'!C112</f>
        <v>Discouraging</v>
      </c>
      <c r="D122" t="str">
        <f>'Prepare Data for second Test'!F112</f>
        <v>yes</v>
      </c>
      <c r="E122" t="str">
        <f>'Prepare Data for second Test'!G112</f>
        <v>Discouraging</v>
      </c>
      <c r="F122" t="str">
        <f>'Prepare Data for second Test'!H112</f>
        <v>no</v>
      </c>
      <c r="G122" t="str">
        <f>'Prepare Data for second Test'!I112</f>
        <v>AP</v>
      </c>
      <c r="H122" t="str">
        <f>'Prepare Data for second Test'!J112</f>
        <v>true</v>
      </c>
      <c r="I122" t="str">
        <f>'Prepare Data for second Test'!K112</f>
        <v>true</v>
      </c>
    </row>
    <row r="123" spans="1:9">
      <c r="A123">
        <f>'Prepare Data for second Test'!A121</f>
        <v>14</v>
      </c>
      <c r="B123" t="str">
        <f>'Prepare Data for second Test'!B121</f>
        <v>Neutral</v>
      </c>
      <c r="C123" t="str">
        <f>'Prepare Data for second Test'!C121</f>
        <v>Discouraging</v>
      </c>
      <c r="D123" t="str">
        <f>'Prepare Data for second Test'!F121</f>
        <v>yes</v>
      </c>
      <c r="E123" t="str">
        <f>'Prepare Data for second Test'!G121</f>
        <v>Discouraging</v>
      </c>
      <c r="F123" t="str">
        <f>'Prepare Data for second Test'!H121</f>
        <v>no</v>
      </c>
      <c r="G123" t="str">
        <f>'Prepare Data for second Test'!I121</f>
        <v>AP</v>
      </c>
      <c r="H123" t="str">
        <f>'Prepare Data for second Test'!J121</f>
        <v>true</v>
      </c>
      <c r="I123" t="str">
        <f>'Prepare Data for second Test'!K121</f>
        <v>true</v>
      </c>
    </row>
    <row r="124" spans="1:9">
      <c r="A124">
        <f>'Prepare Data for second Test'!A130</f>
        <v>15</v>
      </c>
      <c r="B124" t="str">
        <f>'Prepare Data for second Test'!B130</f>
        <v>Neutral</v>
      </c>
      <c r="C124" t="str">
        <f>'Prepare Data for second Test'!C130</f>
        <v>Discouraging</v>
      </c>
      <c r="D124" t="str">
        <f>'Prepare Data for second Test'!F130</f>
        <v>yes</v>
      </c>
      <c r="E124" t="str">
        <f>'Prepare Data for second Test'!G130</f>
        <v>Discouraging</v>
      </c>
      <c r="F124" t="str">
        <f>'Prepare Data for second Test'!H130</f>
        <v>no</v>
      </c>
      <c r="G124" t="str">
        <f>'Prepare Data for second Test'!I130</f>
        <v>Elementargeist des Wassers</v>
      </c>
      <c r="H124" t="str">
        <f>'Prepare Data for second Test'!J130</f>
        <v>true</v>
      </c>
      <c r="I124" t="str">
        <f>'Prepare Data for second Test'!K130</f>
        <v>true</v>
      </c>
    </row>
    <row r="125" spans="1:9">
      <c r="A125">
        <f>'Prepare Data for second Test'!A139</f>
        <v>16</v>
      </c>
      <c r="B125" t="str">
        <f>'Prepare Data for second Test'!B139</f>
        <v>Neutral</v>
      </c>
      <c r="C125" t="str">
        <f>'Prepare Data for second Test'!C139</f>
        <v>Discouraging</v>
      </c>
      <c r="D125" t="str">
        <f>'Prepare Data for second Test'!F139</f>
        <v>yes</v>
      </c>
      <c r="E125" t="str">
        <f>'Prepare Data for second Test'!G139</f>
        <v>Encouraging</v>
      </c>
      <c r="F125" t="str">
        <f>'Prepare Data for second Test'!H139</f>
        <v>no</v>
      </c>
      <c r="G125" t="str">
        <f>'Prepare Data for second Test'!I139</f>
        <v>AP</v>
      </c>
      <c r="H125" t="str">
        <f>'Prepare Data for second Test'!J139</f>
        <v>false</v>
      </c>
      <c r="I125" t="str">
        <f>'Prepare Data for second Test'!K139</f>
        <v>true</v>
      </c>
    </row>
    <row r="126" spans="1:9">
      <c r="A126">
        <f>'Prepare Data for second Test'!A148</f>
        <v>17</v>
      </c>
      <c r="B126" t="str">
        <f>'Prepare Data for second Test'!B148</f>
        <v>Neutral</v>
      </c>
      <c r="C126" t="str">
        <f>'Prepare Data for second Test'!C148</f>
        <v>Discouraging</v>
      </c>
      <c r="D126" t="str">
        <f>'Prepare Data for second Test'!F148</f>
        <v>yes</v>
      </c>
      <c r="E126" t="str">
        <f>'Prepare Data for second Test'!G148</f>
        <v>Discouraging</v>
      </c>
      <c r="F126" t="str">
        <f>'Prepare Data for second Test'!H148</f>
        <v>no</v>
      </c>
      <c r="G126" t="str">
        <f>'Prepare Data for second Test'!I148</f>
        <v>AP</v>
      </c>
      <c r="H126" t="str">
        <f>'Prepare Data for second Test'!J148</f>
        <v>true</v>
      </c>
      <c r="I126" t="str">
        <f>'Prepare Data for second Test'!K148</f>
        <v>true</v>
      </c>
    </row>
    <row r="127" spans="1:9">
      <c r="A127">
        <f>'Prepare Data for second Test'!A157</f>
        <v>18</v>
      </c>
      <c r="B127" t="str">
        <f>'Prepare Data for second Test'!B157</f>
        <v>Neutral</v>
      </c>
      <c r="C127" t="str">
        <f>'Prepare Data for second Test'!C157</f>
        <v>Discouraging</v>
      </c>
      <c r="D127" t="str">
        <f>'Prepare Data for second Test'!F157</f>
        <v>yes</v>
      </c>
      <c r="E127" t="str">
        <f>'Prepare Data for second Test'!G157</f>
        <v>Discouraging</v>
      </c>
      <c r="F127" t="str">
        <f>'Prepare Data for second Test'!H157</f>
        <v>no</v>
      </c>
      <c r="G127" t="str">
        <f>'Prepare Data for second Test'!I157</f>
        <v>Kanuum</v>
      </c>
      <c r="H127" t="str">
        <f>'Prepare Data for second Test'!J157</f>
        <v>true</v>
      </c>
      <c r="I127" t="str">
        <f>'Prepare Data for second Test'!K157</f>
        <v>true</v>
      </c>
    </row>
    <row r="128" spans="1:9">
      <c r="A128">
        <f>'Prepare Data for second Test'!A7</f>
        <v>1</v>
      </c>
      <c r="B128" t="str">
        <f>'Prepare Data for second Test'!B7</f>
        <v>Neutral</v>
      </c>
      <c r="C128" t="str">
        <f>'Prepare Data for second Test'!C7</f>
        <v>Encouraging</v>
      </c>
      <c r="D128" t="str">
        <f>'Prepare Data for second Test'!F7</f>
        <v>yes</v>
      </c>
      <c r="E128" t="str">
        <f>'Prepare Data for second Test'!G7</f>
        <v>Encouraging</v>
      </c>
      <c r="F128" t="str">
        <f>'Prepare Data for second Test'!H7</f>
        <v>no</v>
      </c>
      <c r="G128" t="str">
        <f>'Prepare Data for second Test'!I7</f>
        <v>Kanuum</v>
      </c>
      <c r="H128" t="str">
        <f>'Prepare Data for second Test'!J7</f>
        <v>true</v>
      </c>
      <c r="I128" t="str">
        <f>'Prepare Data for second Test'!K7</f>
        <v>false</v>
      </c>
    </row>
    <row r="129" spans="1:9">
      <c r="A129">
        <f>'Prepare Data for second Test'!A16</f>
        <v>2</v>
      </c>
      <c r="B129" t="str">
        <f>'Prepare Data for second Test'!B16</f>
        <v>Neutral</v>
      </c>
      <c r="C129" t="str">
        <f>'Prepare Data for second Test'!C16</f>
        <v>Encouraging</v>
      </c>
      <c r="D129" t="str">
        <f>'Prepare Data for second Test'!F16</f>
        <v>yes</v>
      </c>
      <c r="E129" t="str">
        <f>'Prepare Data for second Test'!G16</f>
        <v>Encouraging</v>
      </c>
      <c r="F129" t="str">
        <f>'Prepare Data for second Test'!H16</f>
        <v>no</v>
      </c>
      <c r="G129" t="str">
        <f>'Prepare Data for second Test'!I16</f>
        <v>AP</v>
      </c>
      <c r="H129" t="str">
        <f>'Prepare Data for second Test'!J16</f>
        <v>true</v>
      </c>
      <c r="I129" t="str">
        <f>'Prepare Data for second Test'!K16</f>
        <v>false</v>
      </c>
    </row>
    <row r="130" spans="1:9">
      <c r="A130">
        <f>'Prepare Data for second Test'!A25</f>
        <v>3</v>
      </c>
      <c r="B130" t="str">
        <f>'Prepare Data for second Test'!B25</f>
        <v>Neutral</v>
      </c>
      <c r="C130" t="str">
        <f>'Prepare Data for second Test'!C25</f>
        <v>Encouraging</v>
      </c>
      <c r="D130" t="str">
        <f>'Prepare Data for second Test'!F25</f>
        <v>yes</v>
      </c>
      <c r="E130" t="str">
        <f>'Prepare Data for second Test'!G25</f>
        <v>Encouraging</v>
      </c>
      <c r="F130" t="str">
        <f>'Prepare Data for second Test'!H25</f>
        <v>yes</v>
      </c>
      <c r="G130" t="str">
        <f>'Prepare Data for second Test'!I25</f>
        <v>Kanuum</v>
      </c>
      <c r="H130" t="str">
        <f>'Prepare Data for second Test'!J25</f>
        <v>true</v>
      </c>
      <c r="I130" t="str">
        <f>'Prepare Data for second Test'!K25</f>
        <v>true</v>
      </c>
    </row>
    <row r="131" spans="1:9">
      <c r="A131">
        <f>'Prepare Data for second Test'!A34</f>
        <v>4</v>
      </c>
      <c r="B131" t="str">
        <f>'Prepare Data for second Test'!B34</f>
        <v>Neutral</v>
      </c>
      <c r="C131" t="str">
        <f>'Prepare Data for second Test'!C34</f>
        <v>Encouraging</v>
      </c>
      <c r="D131" t="str">
        <f>'Prepare Data for second Test'!F34</f>
        <v>yes</v>
      </c>
      <c r="E131" t="str">
        <f>'Prepare Data for second Test'!G34</f>
        <v>Encouraging</v>
      </c>
      <c r="F131" t="str">
        <f>'Prepare Data for second Test'!H34</f>
        <v>no</v>
      </c>
      <c r="G131" t="str">
        <f>'Prepare Data for second Test'!I34</f>
        <v>Kanuum</v>
      </c>
      <c r="H131" t="str">
        <f>'Prepare Data for second Test'!J34</f>
        <v>true</v>
      </c>
      <c r="I131" t="str">
        <f>'Prepare Data for second Test'!K34</f>
        <v>false</v>
      </c>
    </row>
    <row r="132" spans="1:9">
      <c r="A132">
        <f>'Prepare Data for second Test'!A43</f>
        <v>5</v>
      </c>
      <c r="B132" t="str">
        <f>'Prepare Data for second Test'!B43</f>
        <v>Neutral</v>
      </c>
      <c r="C132" t="str">
        <f>'Prepare Data for second Test'!C43</f>
        <v>Encouraging</v>
      </c>
      <c r="D132" t="str">
        <f>'Prepare Data for second Test'!F43</f>
        <v>yes</v>
      </c>
      <c r="E132" t="str">
        <f>'Prepare Data for second Test'!G43</f>
        <v>Encouraging</v>
      </c>
      <c r="F132" t="str">
        <f>'Prepare Data for second Test'!H43</f>
        <v>yes</v>
      </c>
      <c r="G132" t="str">
        <f>'Prepare Data for second Test'!I43</f>
        <v>Elementargeist des Wassers</v>
      </c>
      <c r="H132" t="str">
        <f>'Prepare Data for second Test'!J43</f>
        <v>true</v>
      </c>
      <c r="I132" t="str">
        <f>'Prepare Data for second Test'!K43</f>
        <v>true</v>
      </c>
    </row>
    <row r="133" spans="1:9">
      <c r="A133">
        <f>'Prepare Data for second Test'!A52</f>
        <v>6</v>
      </c>
      <c r="B133" t="str">
        <f>'Prepare Data for second Test'!B52</f>
        <v>Neutral</v>
      </c>
      <c r="C133" t="str">
        <f>'Prepare Data for second Test'!C52</f>
        <v>Encouraging</v>
      </c>
      <c r="D133" t="str">
        <f>'Prepare Data for second Test'!F52</f>
        <v>yes</v>
      </c>
      <c r="E133" t="str">
        <f>'Prepare Data for second Test'!G52</f>
        <v>Encouraging</v>
      </c>
      <c r="F133" t="str">
        <f>'Prepare Data for second Test'!H52</f>
        <v>yes</v>
      </c>
      <c r="G133" t="str">
        <f>'Prepare Data for second Test'!I52</f>
        <v>Elementargeist des Wassers</v>
      </c>
      <c r="H133" t="str">
        <f>'Prepare Data for second Test'!J52</f>
        <v>true</v>
      </c>
      <c r="I133" t="str">
        <f>'Prepare Data for second Test'!K52</f>
        <v>true</v>
      </c>
    </row>
    <row r="134" spans="1:9">
      <c r="A134">
        <f>'Prepare Data for second Test'!A61</f>
        <v>7</v>
      </c>
      <c r="B134" t="str">
        <f>'Prepare Data for second Test'!B61</f>
        <v>Neutral</v>
      </c>
      <c r="C134" t="str">
        <f>'Prepare Data for second Test'!C61</f>
        <v>Encouraging</v>
      </c>
      <c r="D134" t="str">
        <f>'Prepare Data for second Test'!F61</f>
        <v>yes</v>
      </c>
      <c r="E134" t="str">
        <f>'Prepare Data for second Test'!G61</f>
        <v>Encouraging</v>
      </c>
      <c r="F134" t="str">
        <f>'Prepare Data for second Test'!H61</f>
        <v>no</v>
      </c>
      <c r="G134" t="str">
        <f>'Prepare Data for second Test'!I61</f>
        <v>AP</v>
      </c>
      <c r="H134" t="str">
        <f>'Prepare Data for second Test'!J61</f>
        <v>true</v>
      </c>
      <c r="I134" t="str">
        <f>'Prepare Data for second Test'!K61</f>
        <v>false</v>
      </c>
    </row>
    <row r="135" spans="1:9">
      <c r="A135">
        <f>'Prepare Data for second Test'!A70</f>
        <v>8</v>
      </c>
      <c r="B135" t="str">
        <f>'Prepare Data for second Test'!B70</f>
        <v>Neutral</v>
      </c>
      <c r="C135" t="str">
        <f>'Prepare Data for second Test'!C70</f>
        <v>Encouraging</v>
      </c>
      <c r="D135" t="str">
        <f>'Prepare Data for second Test'!F70</f>
        <v>yes</v>
      </c>
      <c r="E135" t="str">
        <f>'Prepare Data for second Test'!G70</f>
        <v>Encouraging</v>
      </c>
      <c r="F135" t="str">
        <f>'Prepare Data for second Test'!H70</f>
        <v>no</v>
      </c>
      <c r="G135" t="str">
        <f>'Prepare Data for second Test'!I70</f>
        <v>AP</v>
      </c>
      <c r="H135" t="str">
        <f>'Prepare Data for second Test'!J70</f>
        <v>true</v>
      </c>
      <c r="I135" t="str">
        <f>'Prepare Data for second Test'!K70</f>
        <v>false</v>
      </c>
    </row>
    <row r="136" spans="1:9">
      <c r="A136">
        <f>'Prepare Data for second Test'!A79</f>
        <v>9</v>
      </c>
      <c r="B136" t="str">
        <f>'Prepare Data for second Test'!B79</f>
        <v>Neutral</v>
      </c>
      <c r="C136" t="str">
        <f>'Prepare Data for second Test'!C79</f>
        <v>Encouraging</v>
      </c>
      <c r="D136" t="str">
        <f>'Prepare Data for second Test'!F79</f>
        <v>yes</v>
      </c>
      <c r="E136" t="str">
        <f>'Prepare Data for second Test'!G79</f>
        <v>Encouraging</v>
      </c>
      <c r="F136" t="str">
        <f>'Prepare Data for second Test'!H79</f>
        <v>yes</v>
      </c>
      <c r="G136" t="str">
        <f>'Prepare Data for second Test'!I79</f>
        <v>Kanuum</v>
      </c>
      <c r="H136" t="str">
        <f>'Prepare Data for second Test'!J79</f>
        <v>true</v>
      </c>
      <c r="I136" t="str">
        <f>'Prepare Data for second Test'!K79</f>
        <v>true</v>
      </c>
    </row>
    <row r="137" spans="1:9">
      <c r="A137">
        <f>'Prepare Data for second Test'!A88</f>
        <v>10</v>
      </c>
      <c r="B137" t="str">
        <f>'Prepare Data for second Test'!B88</f>
        <v>Neutral</v>
      </c>
      <c r="C137" t="str">
        <f>'Prepare Data for second Test'!C88</f>
        <v>Encouraging</v>
      </c>
      <c r="D137" t="str">
        <f>'Prepare Data for second Test'!F88</f>
        <v>yes</v>
      </c>
      <c r="E137" t="str">
        <f>'Prepare Data for second Test'!G88</f>
        <v>Not Suggestive</v>
      </c>
      <c r="F137" t="str">
        <f>'Prepare Data for second Test'!H88</f>
        <v>no</v>
      </c>
      <c r="G137" t="str">
        <f>'Prepare Data for second Test'!I88</f>
        <v>Elementargeist des Wassers</v>
      </c>
      <c r="H137" t="str">
        <f>'Prepare Data for second Test'!J88</f>
        <v>false</v>
      </c>
      <c r="I137" t="str">
        <f>'Prepare Data for second Test'!K88</f>
        <v>false</v>
      </c>
    </row>
    <row r="138" spans="1:9">
      <c r="A138">
        <f>'Prepare Data for second Test'!A97</f>
        <v>11</v>
      </c>
      <c r="B138" t="str">
        <f>'Prepare Data for second Test'!B97</f>
        <v>Neutral</v>
      </c>
      <c r="C138" t="str">
        <f>'Prepare Data for second Test'!C97</f>
        <v>Encouraging</v>
      </c>
      <c r="D138" t="str">
        <f>'Prepare Data for second Test'!F97</f>
        <v>yes</v>
      </c>
      <c r="E138" t="str">
        <f>'Prepare Data for second Test'!G97</f>
        <v>Encouraging</v>
      </c>
      <c r="F138" t="str">
        <f>'Prepare Data for second Test'!H97</f>
        <v>no</v>
      </c>
      <c r="G138" t="str">
        <f>'Prepare Data for second Test'!I97</f>
        <v>Kanuum</v>
      </c>
      <c r="H138" t="str">
        <f>'Prepare Data for second Test'!J97</f>
        <v>true</v>
      </c>
      <c r="I138" t="str">
        <f>'Prepare Data for second Test'!K97</f>
        <v>false</v>
      </c>
    </row>
    <row r="139" spans="1:9">
      <c r="A139">
        <f>'Prepare Data for second Test'!A106</f>
        <v>12</v>
      </c>
      <c r="B139" t="str">
        <f>'Prepare Data for second Test'!B106</f>
        <v>Neutral</v>
      </c>
      <c r="C139" t="str">
        <f>'Prepare Data for second Test'!C106</f>
        <v>Encouraging</v>
      </c>
      <c r="D139" t="str">
        <f>'Prepare Data for second Test'!F106</f>
        <v>yes</v>
      </c>
      <c r="E139" t="str">
        <f>'Prepare Data for second Test'!G106</f>
        <v>Encouraging</v>
      </c>
      <c r="F139" t="str">
        <f>'Prepare Data for second Test'!H106</f>
        <v>yes</v>
      </c>
      <c r="G139" t="str">
        <f>'Prepare Data for second Test'!I106</f>
        <v>Elementargeist des Wassers</v>
      </c>
      <c r="H139" t="str">
        <f>'Prepare Data for second Test'!J106</f>
        <v>true</v>
      </c>
      <c r="I139" t="str">
        <f>'Prepare Data for second Test'!K106</f>
        <v>true</v>
      </c>
    </row>
    <row r="140" spans="1:9">
      <c r="A140">
        <f>'Prepare Data for second Test'!A115</f>
        <v>13</v>
      </c>
      <c r="B140" t="str">
        <f>'Prepare Data for second Test'!B115</f>
        <v>Neutral</v>
      </c>
      <c r="C140" t="str">
        <f>'Prepare Data for second Test'!C115</f>
        <v>Encouraging</v>
      </c>
      <c r="D140" t="str">
        <f>'Prepare Data for second Test'!F115</f>
        <v>yes</v>
      </c>
      <c r="E140" t="str">
        <f>'Prepare Data for second Test'!G115</f>
        <v>Encouraging</v>
      </c>
      <c r="F140" t="str">
        <f>'Prepare Data for second Test'!H115</f>
        <v>yes</v>
      </c>
      <c r="G140" t="str">
        <f>'Prepare Data for second Test'!I115</f>
        <v>Kanuum</v>
      </c>
      <c r="H140" t="str">
        <f>'Prepare Data for second Test'!J115</f>
        <v>true</v>
      </c>
      <c r="I140" t="str">
        <f>'Prepare Data for second Test'!K115</f>
        <v>true</v>
      </c>
    </row>
    <row r="141" spans="1:9">
      <c r="A141">
        <f>'Prepare Data for second Test'!A124</f>
        <v>14</v>
      </c>
      <c r="B141" t="str">
        <f>'Prepare Data for second Test'!B124</f>
        <v>Neutral</v>
      </c>
      <c r="C141" t="str">
        <f>'Prepare Data for second Test'!C124</f>
        <v>Encouraging</v>
      </c>
      <c r="D141" t="str">
        <f>'Prepare Data for second Test'!F124</f>
        <v>yes</v>
      </c>
      <c r="E141" t="str">
        <f>'Prepare Data for second Test'!G124</f>
        <v>Encouraging</v>
      </c>
      <c r="F141" t="str">
        <f>'Prepare Data for second Test'!H124</f>
        <v>yes</v>
      </c>
      <c r="G141" t="str">
        <f>'Prepare Data for second Test'!I124</f>
        <v>Elementargeist des Wassers</v>
      </c>
      <c r="H141" t="str">
        <f>'Prepare Data for second Test'!J124</f>
        <v>true</v>
      </c>
      <c r="I141" t="str">
        <f>'Prepare Data for second Test'!K124</f>
        <v>true</v>
      </c>
    </row>
    <row r="142" spans="1:9">
      <c r="A142">
        <f>'Prepare Data for second Test'!A133</f>
        <v>15</v>
      </c>
      <c r="B142" t="str">
        <f>'Prepare Data for second Test'!B133</f>
        <v>Neutral</v>
      </c>
      <c r="C142" t="str">
        <f>'Prepare Data for second Test'!C133</f>
        <v>Encouraging</v>
      </c>
      <c r="D142" t="str">
        <f>'Prepare Data for second Test'!F133</f>
        <v>yes</v>
      </c>
      <c r="E142" t="str">
        <f>'Prepare Data for second Test'!G133</f>
        <v>Encouraging</v>
      </c>
      <c r="F142" t="str">
        <f>'Prepare Data for second Test'!H133</f>
        <v>yes</v>
      </c>
      <c r="G142" t="str">
        <f>'Prepare Data for second Test'!I133</f>
        <v>Elementargeist des Wassers</v>
      </c>
      <c r="H142" t="str">
        <f>'Prepare Data for second Test'!J133</f>
        <v>true</v>
      </c>
      <c r="I142" t="str">
        <f>'Prepare Data for second Test'!K133</f>
        <v>true</v>
      </c>
    </row>
    <row r="143" spans="1:9">
      <c r="A143">
        <f>'Prepare Data for second Test'!A142</f>
        <v>16</v>
      </c>
      <c r="B143" t="str">
        <f>'Prepare Data for second Test'!B142</f>
        <v>Neutral</v>
      </c>
      <c r="C143" t="str">
        <f>'Prepare Data for second Test'!C142</f>
        <v>Encouraging</v>
      </c>
      <c r="D143" t="str">
        <f>'Prepare Data for second Test'!F142</f>
        <v>yes</v>
      </c>
      <c r="E143" t="str">
        <f>'Prepare Data for second Test'!G142</f>
        <v>Encouraging</v>
      </c>
      <c r="F143" t="str">
        <f>'Prepare Data for second Test'!H142</f>
        <v>no</v>
      </c>
      <c r="G143" t="str">
        <f>'Prepare Data for second Test'!I142</f>
        <v>AP</v>
      </c>
      <c r="H143" t="str">
        <f>'Prepare Data for second Test'!J142</f>
        <v>true</v>
      </c>
      <c r="I143" t="str">
        <f>'Prepare Data for second Test'!K142</f>
        <v>false</v>
      </c>
    </row>
    <row r="144" spans="1:9">
      <c r="A144">
        <f>'Prepare Data for second Test'!A151</f>
        <v>17</v>
      </c>
      <c r="B144" t="str">
        <f>'Prepare Data for second Test'!B151</f>
        <v>Neutral</v>
      </c>
      <c r="C144" t="str">
        <f>'Prepare Data for second Test'!C151</f>
        <v>Encouraging</v>
      </c>
      <c r="D144" t="str">
        <f>'Prepare Data for second Test'!F151</f>
        <v>yes</v>
      </c>
      <c r="E144" t="str">
        <f>'Prepare Data for second Test'!G151</f>
        <v>Not Suggestive</v>
      </c>
      <c r="F144" t="str">
        <f>'Prepare Data for second Test'!H151</f>
        <v>no</v>
      </c>
      <c r="G144" t="str">
        <f>'Prepare Data for second Test'!I151</f>
        <v>AP</v>
      </c>
      <c r="H144" t="str">
        <f>'Prepare Data for second Test'!J151</f>
        <v>false</v>
      </c>
      <c r="I144" t="str">
        <f>'Prepare Data for second Test'!K151</f>
        <v>false</v>
      </c>
    </row>
    <row r="145" spans="1:9">
      <c r="A145">
        <f>'Prepare Data for second Test'!A160</f>
        <v>18</v>
      </c>
      <c r="B145" t="str">
        <f>'Prepare Data for second Test'!B160</f>
        <v>Neutral</v>
      </c>
      <c r="C145" t="str">
        <f>'Prepare Data for second Test'!C160</f>
        <v>Encouraging</v>
      </c>
      <c r="D145" t="str">
        <f>'Prepare Data for second Test'!F160</f>
        <v>yes</v>
      </c>
      <c r="E145" t="str">
        <f>'Prepare Data for second Test'!G160</f>
        <v>Encouraging</v>
      </c>
      <c r="F145" t="str">
        <f>'Prepare Data for second Test'!H160</f>
        <v>yes</v>
      </c>
      <c r="G145" t="str">
        <f>'Prepare Data for second Test'!I160</f>
        <v>Elementargeist des Wassers</v>
      </c>
      <c r="H145" t="str">
        <f>'Prepare Data for second Test'!J160</f>
        <v>true</v>
      </c>
      <c r="I145" t="str">
        <f>'Prepare Data for second Test'!K160</f>
        <v>true</v>
      </c>
    </row>
    <row r="146" spans="1:9">
      <c r="A146">
        <f>'Prepare Data for second Test'!A10</f>
        <v>1</v>
      </c>
      <c r="B146" t="str">
        <f>'Prepare Data for second Test'!B10</f>
        <v>Neutral</v>
      </c>
      <c r="C146" t="str">
        <f>'Prepare Data for second Test'!C10</f>
        <v>Not Suggestive</v>
      </c>
      <c r="D146" t="str">
        <f>'Prepare Data for second Test'!F10</f>
        <v>yes</v>
      </c>
      <c r="E146" t="str">
        <f>'Prepare Data for second Test'!G10</f>
        <v>Not Suggestive</v>
      </c>
      <c r="F146" t="str">
        <f>'Prepare Data for second Test'!H10</f>
        <v>no</v>
      </c>
      <c r="G146" t="str">
        <f>'Prepare Data for second Test'!I10</f>
        <v>Kanuum</v>
      </c>
      <c r="H146" t="str">
        <f>'Prepare Data for second Test'!J10</f>
        <v>true</v>
      </c>
      <c r="I146" t="str">
        <f>'Prepare Data for second Test'!K10</f>
        <v>false</v>
      </c>
    </row>
    <row r="147" spans="1:9">
      <c r="A147">
        <f>'Prepare Data for second Test'!A19</f>
        <v>2</v>
      </c>
      <c r="B147" t="str">
        <f>'Prepare Data for second Test'!B19</f>
        <v>Neutral</v>
      </c>
      <c r="C147" t="str">
        <f>'Prepare Data for second Test'!C19</f>
        <v>Not Suggestive</v>
      </c>
      <c r="D147" t="str">
        <f>'Prepare Data for second Test'!F19</f>
        <v>yes</v>
      </c>
      <c r="E147" t="str">
        <f>'Prepare Data for second Test'!G19</f>
        <v>Not Suggestive</v>
      </c>
      <c r="F147" t="str">
        <f>'Prepare Data for second Test'!H19</f>
        <v>no</v>
      </c>
      <c r="G147" t="str">
        <f>'Prepare Data for second Test'!I19</f>
        <v>AP</v>
      </c>
      <c r="H147" t="str">
        <f>'Prepare Data for second Test'!J19</f>
        <v>true</v>
      </c>
      <c r="I147" t="str">
        <f>'Prepare Data for second Test'!K19</f>
        <v>false</v>
      </c>
    </row>
    <row r="148" spans="1:9">
      <c r="A148">
        <f>'Prepare Data for second Test'!A28</f>
        <v>3</v>
      </c>
      <c r="B148" t="str">
        <f>'Prepare Data for second Test'!B28</f>
        <v>Neutral</v>
      </c>
      <c r="C148" t="str">
        <f>'Prepare Data for second Test'!C28</f>
        <v>Not Suggestive</v>
      </c>
      <c r="D148" t="str">
        <f>'Prepare Data for second Test'!F28</f>
        <v>yes</v>
      </c>
      <c r="E148" t="str">
        <f>'Prepare Data for second Test'!G28</f>
        <v>Not Suggestive</v>
      </c>
      <c r="F148" t="str">
        <f>'Prepare Data for second Test'!H28</f>
        <v>no</v>
      </c>
      <c r="G148" t="str">
        <f>'Prepare Data for second Test'!I28</f>
        <v>AP</v>
      </c>
      <c r="H148" t="str">
        <f>'Prepare Data for second Test'!J28</f>
        <v>true</v>
      </c>
      <c r="I148" t="str">
        <f>'Prepare Data for second Test'!K28</f>
        <v>false</v>
      </c>
    </row>
    <row r="149" spans="1:9">
      <c r="A149">
        <f>'Prepare Data for second Test'!A37</f>
        <v>4</v>
      </c>
      <c r="B149" t="str">
        <f>'Prepare Data for second Test'!B37</f>
        <v>Neutral</v>
      </c>
      <c r="C149" t="str">
        <f>'Prepare Data for second Test'!C37</f>
        <v>Not Suggestive</v>
      </c>
      <c r="D149" t="str">
        <f>'Prepare Data for second Test'!F37</f>
        <v>no</v>
      </c>
      <c r="E149" t="str">
        <f>'Prepare Data for second Test'!G37</f>
        <v>Not Suggestive</v>
      </c>
      <c r="F149" t="str">
        <f>'Prepare Data for second Test'!H37</f>
        <v>no</v>
      </c>
      <c r="G149" t="str">
        <f>'Prepare Data for second Test'!I37</f>
        <v>Kanuum</v>
      </c>
      <c r="H149" t="str">
        <f>'Prepare Data for second Test'!J37</f>
        <v>true</v>
      </c>
      <c r="I149" t="str">
        <f>'Prepare Data for second Test'!K37</f>
        <v>false</v>
      </c>
    </row>
    <row r="150" spans="1:9">
      <c r="A150">
        <f>'Prepare Data for second Test'!A46</f>
        <v>5</v>
      </c>
      <c r="B150" t="str">
        <f>'Prepare Data for second Test'!B46</f>
        <v>Neutral</v>
      </c>
      <c r="C150" t="str">
        <f>'Prepare Data for second Test'!C46</f>
        <v>Not Suggestive</v>
      </c>
      <c r="D150" t="str">
        <f>'Prepare Data for second Test'!F46</f>
        <v>yes</v>
      </c>
      <c r="E150" t="str">
        <f>'Prepare Data for second Test'!G46</f>
        <v>Not Suggestive</v>
      </c>
      <c r="F150" t="str">
        <f>'Prepare Data for second Test'!H46</f>
        <v>no</v>
      </c>
      <c r="G150" t="str">
        <f>'Prepare Data for second Test'!I46</f>
        <v>AP</v>
      </c>
      <c r="H150" t="str">
        <f>'Prepare Data for second Test'!J46</f>
        <v>true</v>
      </c>
      <c r="I150" t="str">
        <f>'Prepare Data for second Test'!K46</f>
        <v>false</v>
      </c>
    </row>
    <row r="151" spans="1:9">
      <c r="A151">
        <f>'Prepare Data for second Test'!A55</f>
        <v>6</v>
      </c>
      <c r="B151" t="str">
        <f>'Prepare Data for second Test'!B55</f>
        <v>Neutral</v>
      </c>
      <c r="C151" t="str">
        <f>'Prepare Data for second Test'!C55</f>
        <v>Not Suggestive</v>
      </c>
      <c r="D151" t="str">
        <f>'Prepare Data for second Test'!F55</f>
        <v>yes</v>
      </c>
      <c r="E151" t="str">
        <f>'Prepare Data for second Test'!G55</f>
        <v>Not Suggestive</v>
      </c>
      <c r="F151" t="str">
        <f>'Prepare Data for second Test'!H55</f>
        <v>no</v>
      </c>
      <c r="G151" t="str">
        <f>'Prepare Data for second Test'!I55</f>
        <v>AP</v>
      </c>
      <c r="H151" t="str">
        <f>'Prepare Data for second Test'!J55</f>
        <v>true</v>
      </c>
      <c r="I151" t="str">
        <f>'Prepare Data for second Test'!K55</f>
        <v>false</v>
      </c>
    </row>
    <row r="152" spans="1:9">
      <c r="A152">
        <f>'Prepare Data for second Test'!A64</f>
        <v>7</v>
      </c>
      <c r="B152" t="str">
        <f>'Prepare Data for second Test'!B64</f>
        <v>Neutral</v>
      </c>
      <c r="C152" t="str">
        <f>'Prepare Data for second Test'!C64</f>
        <v>Not Suggestive</v>
      </c>
      <c r="D152" t="str">
        <f>'Prepare Data for second Test'!F64</f>
        <v>yes</v>
      </c>
      <c r="E152" t="str">
        <f>'Prepare Data for second Test'!G64</f>
        <v>Not Suggestive</v>
      </c>
      <c r="F152" t="str">
        <f>'Prepare Data for second Test'!H64</f>
        <v>no</v>
      </c>
      <c r="G152" t="str">
        <f>'Prepare Data for second Test'!I64</f>
        <v>AP</v>
      </c>
      <c r="H152" t="str">
        <f>'Prepare Data for second Test'!J64</f>
        <v>true</v>
      </c>
      <c r="I152" t="str">
        <f>'Prepare Data for second Test'!K64</f>
        <v>false</v>
      </c>
    </row>
    <row r="153" spans="1:9">
      <c r="A153">
        <f>'Prepare Data for second Test'!A73</f>
        <v>8</v>
      </c>
      <c r="B153" t="str">
        <f>'Prepare Data for second Test'!B73</f>
        <v>Neutral</v>
      </c>
      <c r="C153" t="str">
        <f>'Prepare Data for second Test'!C73</f>
        <v>Not Suggestive</v>
      </c>
      <c r="D153" t="str">
        <f>'Prepare Data for second Test'!F73</f>
        <v>yes</v>
      </c>
      <c r="E153" t="str">
        <f>'Prepare Data for second Test'!G73</f>
        <v>Not Suggestive</v>
      </c>
      <c r="F153" t="str">
        <f>'Prepare Data for second Test'!H73</f>
        <v>no</v>
      </c>
      <c r="G153" t="str">
        <f>'Prepare Data for second Test'!I73</f>
        <v>AP</v>
      </c>
      <c r="H153" t="str">
        <f>'Prepare Data for second Test'!J73</f>
        <v>true</v>
      </c>
      <c r="I153" t="str">
        <f>'Prepare Data for second Test'!K73</f>
        <v>false</v>
      </c>
    </row>
    <row r="154" spans="1:9">
      <c r="A154">
        <f>'Prepare Data for second Test'!A82</f>
        <v>9</v>
      </c>
      <c r="B154" t="str">
        <f>'Prepare Data for second Test'!B82</f>
        <v>Neutral</v>
      </c>
      <c r="C154" t="str">
        <f>'Prepare Data for second Test'!C82</f>
        <v>Not Suggestive</v>
      </c>
      <c r="D154" t="str">
        <f>'Prepare Data for second Test'!F82</f>
        <v>yes</v>
      </c>
      <c r="E154" t="str">
        <f>'Prepare Data for second Test'!G82</f>
        <v>Not Suggestive</v>
      </c>
      <c r="F154" t="str">
        <f>'Prepare Data for second Test'!H82</f>
        <v>no</v>
      </c>
      <c r="G154" t="str">
        <f>'Prepare Data for second Test'!I82</f>
        <v>AP</v>
      </c>
      <c r="H154" t="str">
        <f>'Prepare Data for second Test'!J82</f>
        <v>true</v>
      </c>
      <c r="I154" t="str">
        <f>'Prepare Data for second Test'!K82</f>
        <v>false</v>
      </c>
    </row>
    <row r="155" spans="1:9">
      <c r="A155">
        <f>'Prepare Data for second Test'!A91</f>
        <v>10</v>
      </c>
      <c r="B155" t="str">
        <f>'Prepare Data for second Test'!B91</f>
        <v>Neutral</v>
      </c>
      <c r="C155" t="str">
        <f>'Prepare Data for second Test'!C91</f>
        <v>Not Suggestive</v>
      </c>
      <c r="D155" t="str">
        <f>'Prepare Data for second Test'!F91</f>
        <v>yes</v>
      </c>
      <c r="E155" t="str">
        <f>'Prepare Data for second Test'!G91</f>
        <v>Not Suggestive</v>
      </c>
      <c r="F155" t="str">
        <f>'Prepare Data for second Test'!H91</f>
        <v>no</v>
      </c>
      <c r="G155" t="str">
        <f>'Prepare Data for second Test'!I91</f>
        <v>AP</v>
      </c>
      <c r="H155" t="str">
        <f>'Prepare Data for second Test'!J91</f>
        <v>true</v>
      </c>
      <c r="I155" t="str">
        <f>'Prepare Data for second Test'!K91</f>
        <v>false</v>
      </c>
    </row>
    <row r="156" spans="1:9">
      <c r="A156">
        <f>'Prepare Data for second Test'!A100</f>
        <v>11</v>
      </c>
      <c r="B156" t="str">
        <f>'Prepare Data for second Test'!B100</f>
        <v>Neutral</v>
      </c>
      <c r="C156" t="str">
        <f>'Prepare Data for second Test'!C100</f>
        <v>Not Suggestive</v>
      </c>
      <c r="D156" t="str">
        <f>'Prepare Data for second Test'!F100</f>
        <v>yes</v>
      </c>
      <c r="E156" t="str">
        <f>'Prepare Data for second Test'!G100</f>
        <v>Not Suggestive</v>
      </c>
      <c r="F156" t="str">
        <f>'Prepare Data for second Test'!H100</f>
        <v>no</v>
      </c>
      <c r="G156" t="str">
        <f>'Prepare Data for second Test'!I100</f>
        <v>AP</v>
      </c>
      <c r="H156" t="str">
        <f>'Prepare Data for second Test'!J100</f>
        <v>true</v>
      </c>
      <c r="I156" t="str">
        <f>'Prepare Data for second Test'!K100</f>
        <v>false</v>
      </c>
    </row>
    <row r="157" spans="1:9">
      <c r="A157">
        <f>'Prepare Data for second Test'!A109</f>
        <v>12</v>
      </c>
      <c r="B157" t="str">
        <f>'Prepare Data for second Test'!B109</f>
        <v>Neutral</v>
      </c>
      <c r="C157" t="str">
        <f>'Prepare Data for second Test'!C109</f>
        <v>Not Suggestive</v>
      </c>
      <c r="D157" t="str">
        <f>'Prepare Data for second Test'!F109</f>
        <v>yes</v>
      </c>
      <c r="E157" t="str">
        <f>'Prepare Data for second Test'!G109</f>
        <v>Not Suggestive</v>
      </c>
      <c r="F157" t="str">
        <f>'Prepare Data for second Test'!H109</f>
        <v>yes</v>
      </c>
      <c r="G157" t="str">
        <f>'Prepare Data for second Test'!I109</f>
        <v>Kanuum</v>
      </c>
      <c r="H157" t="str">
        <f>'Prepare Data for second Test'!J109</f>
        <v>true</v>
      </c>
      <c r="I157" t="str">
        <f>'Prepare Data for second Test'!K109</f>
        <v>true</v>
      </c>
    </row>
    <row r="158" spans="1:9">
      <c r="A158">
        <f>'Prepare Data for second Test'!A118</f>
        <v>13</v>
      </c>
      <c r="B158" t="str">
        <f>'Prepare Data for second Test'!B118</f>
        <v>Neutral</v>
      </c>
      <c r="C158" t="str">
        <f>'Prepare Data for second Test'!C118</f>
        <v>Not Suggestive</v>
      </c>
      <c r="D158" t="str">
        <f>'Prepare Data for second Test'!F118</f>
        <v>yes</v>
      </c>
      <c r="E158" t="str">
        <f>'Prepare Data for second Test'!G118</f>
        <v>Not Suggestive</v>
      </c>
      <c r="F158" t="str">
        <f>'Prepare Data for second Test'!H118</f>
        <v>no</v>
      </c>
      <c r="G158" t="str">
        <f>'Prepare Data for second Test'!I118</f>
        <v>Kanuum</v>
      </c>
      <c r="H158" t="str">
        <f>'Prepare Data for second Test'!J118</f>
        <v>true</v>
      </c>
      <c r="I158" t="str">
        <f>'Prepare Data for second Test'!K118</f>
        <v>false</v>
      </c>
    </row>
    <row r="159" spans="1:9">
      <c r="A159">
        <f>'Prepare Data for second Test'!A127</f>
        <v>14</v>
      </c>
      <c r="B159" t="str">
        <f>'Prepare Data for second Test'!B127</f>
        <v>Neutral</v>
      </c>
      <c r="C159" t="str">
        <f>'Prepare Data for second Test'!C127</f>
        <v>Not Suggestive</v>
      </c>
      <c r="D159" t="str">
        <f>'Prepare Data for second Test'!F127</f>
        <v>yes</v>
      </c>
      <c r="E159" t="str">
        <f>'Prepare Data for second Test'!G127</f>
        <v>Not Suggestive</v>
      </c>
      <c r="F159" t="str">
        <f>'Prepare Data for second Test'!H127</f>
        <v>no</v>
      </c>
      <c r="G159" t="str">
        <f>'Prepare Data for second Test'!I127</f>
        <v>AP</v>
      </c>
      <c r="H159" t="str">
        <f>'Prepare Data for second Test'!J127</f>
        <v>true</v>
      </c>
      <c r="I159" t="str">
        <f>'Prepare Data for second Test'!K127</f>
        <v>false</v>
      </c>
    </row>
    <row r="160" spans="1:9">
      <c r="A160">
        <f>'Prepare Data for second Test'!A136</f>
        <v>15</v>
      </c>
      <c r="B160" t="str">
        <f>'Prepare Data for second Test'!B136</f>
        <v>Neutral</v>
      </c>
      <c r="C160" t="str">
        <f>'Prepare Data for second Test'!C136</f>
        <v>Not Suggestive</v>
      </c>
      <c r="D160" t="str">
        <f>'Prepare Data for second Test'!F136</f>
        <v>no</v>
      </c>
      <c r="E160" t="str">
        <f>'Prepare Data for second Test'!G136</f>
        <v>Not Suggestive</v>
      </c>
      <c r="F160" t="str">
        <f>'Prepare Data for second Test'!H136</f>
        <v>no</v>
      </c>
      <c r="G160" t="str">
        <f>'Prepare Data for second Test'!I136</f>
        <v>Elementargeist des Wassers</v>
      </c>
      <c r="H160" t="str">
        <f>'Prepare Data for second Test'!J136</f>
        <v>true</v>
      </c>
      <c r="I160" t="str">
        <f>'Prepare Data for second Test'!K136</f>
        <v>false</v>
      </c>
    </row>
    <row r="161" spans="1:9">
      <c r="A161">
        <f>'Prepare Data for second Test'!A145</f>
        <v>16</v>
      </c>
      <c r="B161" t="str">
        <f>'Prepare Data for second Test'!B145</f>
        <v>Neutral</v>
      </c>
      <c r="C161" t="str">
        <f>'Prepare Data for second Test'!C145</f>
        <v>Not Suggestive</v>
      </c>
      <c r="D161" t="str">
        <f>'Prepare Data for second Test'!F145</f>
        <v>yes</v>
      </c>
      <c r="E161" t="str">
        <f>'Prepare Data for second Test'!G145</f>
        <v>Not Suggestive</v>
      </c>
      <c r="F161" t="str">
        <f>'Prepare Data for second Test'!H145</f>
        <v>no</v>
      </c>
      <c r="G161" t="str">
        <f>'Prepare Data for second Test'!I145</f>
        <v>AP</v>
      </c>
      <c r="H161" t="str">
        <f>'Prepare Data for second Test'!J145</f>
        <v>true</v>
      </c>
      <c r="I161" t="str">
        <f>'Prepare Data for second Test'!K145</f>
        <v>false</v>
      </c>
    </row>
    <row r="162" spans="1:9">
      <c r="A162">
        <f>'Prepare Data for second Test'!A154</f>
        <v>17</v>
      </c>
      <c r="B162" t="str">
        <f>'Prepare Data for second Test'!B154</f>
        <v>Neutral</v>
      </c>
      <c r="C162" t="str">
        <f>'Prepare Data for second Test'!C154</f>
        <v>Not Suggestive</v>
      </c>
      <c r="D162" t="str">
        <f>'Prepare Data for second Test'!F154</f>
        <v>yes</v>
      </c>
      <c r="E162" t="str">
        <f>'Prepare Data for second Test'!G154</f>
        <v>Not Suggestive</v>
      </c>
      <c r="F162" t="str">
        <f>'Prepare Data for second Test'!H154</f>
        <v>no</v>
      </c>
      <c r="G162" t="str">
        <f>'Prepare Data for second Test'!I154</f>
        <v>AP</v>
      </c>
      <c r="H162" t="str">
        <f>'Prepare Data for second Test'!J154</f>
        <v>true</v>
      </c>
      <c r="I162" t="str">
        <f>'Prepare Data for second Test'!K154</f>
        <v>false</v>
      </c>
    </row>
    <row r="163" spans="1:9">
      <c r="A163">
        <f>'Prepare Data for second Test'!A163</f>
        <v>18</v>
      </c>
      <c r="B163" t="str">
        <f>'Prepare Data for second Test'!B163</f>
        <v>Neutral</v>
      </c>
      <c r="C163" t="str">
        <f>'Prepare Data for second Test'!C163</f>
        <v>Not Suggestive</v>
      </c>
      <c r="D163" t="str">
        <f>'Prepare Data for second Test'!F163</f>
        <v>yes</v>
      </c>
      <c r="E163" t="str">
        <f>'Prepare Data for second Test'!G163</f>
        <v>Not Suggestive</v>
      </c>
      <c r="F163" t="str">
        <f>'Prepare Data for second Test'!H163</f>
        <v>no</v>
      </c>
      <c r="G163" t="str">
        <f>'Prepare Data for second Test'!I163</f>
        <v>Elementargeist des Wassers</v>
      </c>
      <c r="H163" t="str">
        <f>'Prepare Data for second Test'!J163</f>
        <v>true</v>
      </c>
      <c r="I163" t="str">
        <f>'Prepare Data for second Test'!K163</f>
        <v>false</v>
      </c>
    </row>
    <row r="164" spans="1:9">
      <c r="A164" s="1"/>
      <c r="B164" s="1"/>
      <c r="C164" s="1"/>
      <c r="D164" s="1"/>
      <c r="E164" s="1"/>
      <c r="F164" s="1"/>
      <c r="G164" s="1"/>
      <c r="H164" s="1"/>
    </row>
  </sheetData>
  <sortState xmlns:xlrd2="http://schemas.microsoft.com/office/spreadsheetml/2017/richdata2" ref="A2:I165">
    <sortCondition ref="B2:B165"/>
    <sortCondition ref="C2:C165"/>
    <sortCondition ref="A2:A165"/>
  </sortState>
  <conditionalFormatting sqref="I164">
    <cfRule type="containsText" dxfId="2" priority="2" operator="containsText" text="false">
      <formula>NOT(ISERROR(SEARCH("false",I164)))</formula>
    </cfRule>
  </conditionalFormatting>
  <conditionalFormatting sqref="J5:J164">
    <cfRule type="containsText" dxfId="1" priority="1" operator="containsText" text="false">
      <formula>NOT(ISERROR(SEARCH("false",J5)))</formula>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E99-885C-2841-801C-D63048DED4F1}">
  <dimension ref="A1:J19"/>
  <sheetViews>
    <sheetView tabSelected="1" workbookViewId="0">
      <selection activeCell="B2" sqref="B2:J19"/>
    </sheetView>
  </sheetViews>
  <sheetFormatPr baseColWidth="10" defaultRowHeight="16"/>
  <sheetData>
    <row r="1" spans="1:10" ht="51">
      <c r="A1" s="1"/>
      <c r="B1" s="1" t="s">
        <v>459</v>
      </c>
      <c r="C1" s="1" t="s">
        <v>458</v>
      </c>
      <c r="D1" s="1" t="s">
        <v>460</v>
      </c>
      <c r="E1" s="1" t="s">
        <v>461</v>
      </c>
      <c r="F1" s="1" t="s">
        <v>462</v>
      </c>
      <c r="G1" s="1" t="s">
        <v>463</v>
      </c>
      <c r="H1" s="1" t="s">
        <v>464</v>
      </c>
      <c r="I1" s="1" t="s">
        <v>465</v>
      </c>
      <c r="J1" s="1" t="s">
        <v>466</v>
      </c>
    </row>
    <row r="2" spans="1:10">
      <c r="A2">
        <v>1</v>
      </c>
      <c r="B2">
        <v>0</v>
      </c>
      <c r="C2">
        <v>1</v>
      </c>
      <c r="D2">
        <v>0</v>
      </c>
      <c r="E2">
        <v>1</v>
      </c>
      <c r="F2">
        <v>1</v>
      </c>
      <c r="G2">
        <v>0</v>
      </c>
      <c r="H2">
        <v>1</v>
      </c>
      <c r="I2">
        <v>0</v>
      </c>
      <c r="J2">
        <v>0</v>
      </c>
    </row>
    <row r="3" spans="1:10">
      <c r="A3">
        <v>2</v>
      </c>
      <c r="B3">
        <v>1</v>
      </c>
      <c r="C3">
        <v>0</v>
      </c>
      <c r="D3">
        <v>1</v>
      </c>
      <c r="E3">
        <v>1</v>
      </c>
      <c r="F3">
        <v>1</v>
      </c>
      <c r="G3">
        <v>0</v>
      </c>
      <c r="H3">
        <v>1</v>
      </c>
      <c r="I3">
        <v>0</v>
      </c>
      <c r="J3">
        <v>0</v>
      </c>
    </row>
    <row r="4" spans="1:10">
      <c r="A4">
        <v>3</v>
      </c>
      <c r="B4">
        <v>1</v>
      </c>
      <c r="C4">
        <v>0</v>
      </c>
      <c r="D4">
        <v>1</v>
      </c>
      <c r="E4">
        <v>1</v>
      </c>
      <c r="F4">
        <v>1</v>
      </c>
      <c r="G4">
        <v>0</v>
      </c>
      <c r="H4">
        <v>1</v>
      </c>
      <c r="I4">
        <v>1</v>
      </c>
      <c r="J4">
        <v>0</v>
      </c>
    </row>
    <row r="5" spans="1:10">
      <c r="A5">
        <v>4</v>
      </c>
      <c r="B5">
        <v>1</v>
      </c>
      <c r="C5">
        <v>1</v>
      </c>
      <c r="D5">
        <v>0</v>
      </c>
      <c r="E5">
        <v>1</v>
      </c>
      <c r="F5">
        <v>1</v>
      </c>
      <c r="G5">
        <v>0</v>
      </c>
      <c r="H5">
        <v>1</v>
      </c>
      <c r="I5">
        <v>0</v>
      </c>
      <c r="J5">
        <v>0</v>
      </c>
    </row>
    <row r="6" spans="1:10">
      <c r="A6">
        <v>5</v>
      </c>
      <c r="B6">
        <v>1</v>
      </c>
      <c r="C6">
        <v>1</v>
      </c>
      <c r="D6">
        <v>1</v>
      </c>
      <c r="E6">
        <v>1</v>
      </c>
      <c r="F6">
        <v>1</v>
      </c>
      <c r="G6">
        <v>1</v>
      </c>
      <c r="H6">
        <v>1</v>
      </c>
      <c r="I6">
        <v>1</v>
      </c>
      <c r="J6">
        <v>0</v>
      </c>
    </row>
    <row r="7" spans="1:10">
      <c r="A7">
        <v>6</v>
      </c>
      <c r="B7">
        <v>1</v>
      </c>
      <c r="C7">
        <v>1</v>
      </c>
      <c r="D7">
        <v>0</v>
      </c>
      <c r="E7">
        <v>0</v>
      </c>
      <c r="F7">
        <v>1</v>
      </c>
      <c r="G7">
        <v>0</v>
      </c>
      <c r="H7">
        <v>1</v>
      </c>
      <c r="I7">
        <v>1</v>
      </c>
      <c r="J7">
        <v>0</v>
      </c>
    </row>
    <row r="8" spans="1:10">
      <c r="A8">
        <v>7</v>
      </c>
      <c r="B8">
        <v>0</v>
      </c>
      <c r="C8">
        <v>1</v>
      </c>
      <c r="D8">
        <v>0</v>
      </c>
      <c r="E8">
        <v>0</v>
      </c>
      <c r="F8">
        <v>0</v>
      </c>
      <c r="G8">
        <v>0</v>
      </c>
      <c r="H8">
        <v>1</v>
      </c>
      <c r="I8">
        <v>0</v>
      </c>
      <c r="J8">
        <v>0</v>
      </c>
    </row>
    <row r="9" spans="1:10">
      <c r="A9">
        <v>8</v>
      </c>
      <c r="B9">
        <v>1</v>
      </c>
      <c r="C9">
        <v>1</v>
      </c>
      <c r="D9">
        <v>0</v>
      </c>
      <c r="E9">
        <v>1</v>
      </c>
      <c r="F9">
        <v>1</v>
      </c>
      <c r="G9">
        <v>0</v>
      </c>
      <c r="H9">
        <v>1</v>
      </c>
      <c r="I9">
        <v>0</v>
      </c>
      <c r="J9">
        <v>0</v>
      </c>
    </row>
    <row r="10" spans="1:10">
      <c r="A10">
        <v>9</v>
      </c>
      <c r="B10">
        <v>0</v>
      </c>
      <c r="C10">
        <v>1</v>
      </c>
      <c r="D10">
        <v>0</v>
      </c>
      <c r="E10">
        <v>1</v>
      </c>
      <c r="F10">
        <v>1</v>
      </c>
      <c r="G10">
        <v>0</v>
      </c>
      <c r="H10">
        <v>1</v>
      </c>
      <c r="I10">
        <v>1</v>
      </c>
      <c r="J10">
        <v>0</v>
      </c>
    </row>
    <row r="11" spans="1:10">
      <c r="A11">
        <v>10</v>
      </c>
      <c r="B11">
        <v>1</v>
      </c>
      <c r="C11">
        <v>1</v>
      </c>
      <c r="D11">
        <v>0</v>
      </c>
      <c r="E11">
        <v>0</v>
      </c>
      <c r="F11">
        <v>1</v>
      </c>
      <c r="G11">
        <v>1</v>
      </c>
      <c r="H11">
        <v>1</v>
      </c>
      <c r="I11">
        <v>0</v>
      </c>
      <c r="J11">
        <v>0</v>
      </c>
    </row>
    <row r="12" spans="1:10">
      <c r="A12">
        <v>11</v>
      </c>
      <c r="B12">
        <v>1</v>
      </c>
      <c r="C12">
        <v>0</v>
      </c>
      <c r="D12">
        <v>0</v>
      </c>
      <c r="E12">
        <v>0</v>
      </c>
      <c r="F12">
        <v>1</v>
      </c>
      <c r="G12">
        <v>1</v>
      </c>
      <c r="H12">
        <v>1</v>
      </c>
      <c r="I12">
        <v>0</v>
      </c>
      <c r="J12">
        <v>0</v>
      </c>
    </row>
    <row r="13" spans="1:10">
      <c r="A13">
        <v>12</v>
      </c>
      <c r="B13">
        <v>1</v>
      </c>
      <c r="C13">
        <v>1</v>
      </c>
      <c r="D13">
        <v>0</v>
      </c>
      <c r="E13">
        <v>1</v>
      </c>
      <c r="F13">
        <v>1</v>
      </c>
      <c r="G13">
        <v>0</v>
      </c>
      <c r="H13">
        <v>1</v>
      </c>
      <c r="I13">
        <v>1</v>
      </c>
      <c r="J13">
        <v>1</v>
      </c>
    </row>
    <row r="14" spans="1:10">
      <c r="A14">
        <v>13</v>
      </c>
      <c r="B14">
        <v>1</v>
      </c>
      <c r="C14">
        <v>1</v>
      </c>
      <c r="D14">
        <v>0</v>
      </c>
      <c r="E14">
        <v>0</v>
      </c>
      <c r="F14">
        <v>1</v>
      </c>
      <c r="G14">
        <v>0</v>
      </c>
      <c r="H14">
        <v>1</v>
      </c>
      <c r="I14">
        <v>1</v>
      </c>
      <c r="J14">
        <v>0</v>
      </c>
    </row>
    <row r="15" spans="1:10">
      <c r="A15">
        <v>14</v>
      </c>
      <c r="B15">
        <v>1</v>
      </c>
      <c r="C15">
        <v>1</v>
      </c>
      <c r="D15">
        <v>1</v>
      </c>
      <c r="E15">
        <v>1</v>
      </c>
      <c r="F15">
        <v>1</v>
      </c>
      <c r="G15">
        <v>0</v>
      </c>
      <c r="H15">
        <v>1</v>
      </c>
      <c r="I15">
        <v>1</v>
      </c>
      <c r="J15">
        <v>0</v>
      </c>
    </row>
    <row r="16" spans="1:10">
      <c r="A16">
        <v>15</v>
      </c>
      <c r="B16">
        <v>1</v>
      </c>
      <c r="C16">
        <v>1</v>
      </c>
      <c r="D16">
        <v>1</v>
      </c>
      <c r="E16">
        <v>1</v>
      </c>
      <c r="F16">
        <v>1</v>
      </c>
      <c r="G16">
        <v>1</v>
      </c>
      <c r="H16">
        <v>1</v>
      </c>
      <c r="I16">
        <v>1</v>
      </c>
      <c r="J16">
        <v>0</v>
      </c>
    </row>
    <row r="17" spans="1:10">
      <c r="A17">
        <v>16</v>
      </c>
      <c r="B17">
        <v>0</v>
      </c>
      <c r="C17">
        <v>1</v>
      </c>
      <c r="D17">
        <v>1</v>
      </c>
      <c r="E17">
        <v>0</v>
      </c>
      <c r="F17">
        <v>1</v>
      </c>
      <c r="G17">
        <v>1</v>
      </c>
      <c r="H17">
        <v>1</v>
      </c>
      <c r="I17">
        <v>0</v>
      </c>
      <c r="J17">
        <v>0</v>
      </c>
    </row>
    <row r="18" spans="1:10">
      <c r="A18">
        <v>17</v>
      </c>
      <c r="B18">
        <v>1</v>
      </c>
      <c r="C18">
        <v>1</v>
      </c>
      <c r="D18">
        <v>1</v>
      </c>
      <c r="E18">
        <v>1</v>
      </c>
      <c r="F18">
        <v>0</v>
      </c>
      <c r="G18">
        <v>1</v>
      </c>
      <c r="H18">
        <v>1</v>
      </c>
      <c r="I18">
        <v>0</v>
      </c>
      <c r="J18">
        <v>0</v>
      </c>
    </row>
    <row r="19" spans="1:10">
      <c r="A19">
        <v>18</v>
      </c>
      <c r="B19">
        <v>1</v>
      </c>
      <c r="C19">
        <v>0</v>
      </c>
      <c r="D19">
        <v>0</v>
      </c>
      <c r="E19">
        <v>1</v>
      </c>
      <c r="F19">
        <v>1</v>
      </c>
      <c r="G19">
        <v>0</v>
      </c>
      <c r="H19">
        <v>1</v>
      </c>
      <c r="I19">
        <v>1</v>
      </c>
      <c r="J19">
        <v>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730C-607E-0F44-A5E1-F3838BF716F4}">
  <dimension ref="A1"/>
  <sheetViews>
    <sheetView workbookViewId="0"/>
  </sheetViews>
  <sheetFormatPr baseColWidth="10" defaultRowHeight="16"/>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0439-50A2-DE47-BE95-2979F7F0B51E}">
  <dimension ref="A1:I164"/>
  <sheetViews>
    <sheetView zoomScale="91" zoomScaleNormal="100" workbookViewId="0">
      <selection activeCell="C46" sqref="C46"/>
    </sheetView>
  </sheetViews>
  <sheetFormatPr baseColWidth="10" defaultRowHeight="16"/>
  <cols>
    <col min="1" max="1" width="11.6640625" customWidth="1"/>
    <col min="2" max="2" width="19.83203125" customWidth="1"/>
    <col min="3" max="3" width="18.83203125" customWidth="1"/>
    <col min="4" max="4" width="18.6640625" customWidth="1"/>
    <col min="5" max="5" width="23.6640625" customWidth="1"/>
    <col min="6" max="6" width="25.33203125" customWidth="1"/>
    <col min="7" max="7" width="26.5" customWidth="1"/>
    <col min="8" max="8" width="23.1640625" customWidth="1"/>
    <col min="9" max="9" width="18.83203125" customWidth="1"/>
  </cols>
  <sheetData>
    <row r="1" spans="1:9" s="1" customFormat="1" ht="68">
      <c r="A1" s="1" t="s">
        <v>430</v>
      </c>
      <c r="B1" s="1" t="s">
        <v>2</v>
      </c>
      <c r="C1" s="1" t="s">
        <v>429</v>
      </c>
      <c r="D1" s="1" t="s">
        <v>428</v>
      </c>
      <c r="E1" s="1" t="s">
        <v>427</v>
      </c>
      <c r="F1" s="1" t="s">
        <v>426</v>
      </c>
      <c r="G1" s="1" t="s">
        <v>431</v>
      </c>
      <c r="H1" s="1" t="s">
        <v>432</v>
      </c>
      <c r="I1" s="1" t="s">
        <v>433</v>
      </c>
    </row>
    <row r="2" spans="1:9">
      <c r="A2">
        <f>'Prepare Data for second Test'!A3</f>
        <v>1</v>
      </c>
      <c r="B2" t="str">
        <f>'Prepare Data for second Test'!B3</f>
        <v>Defense</v>
      </c>
      <c r="C2" t="str">
        <f>'Prepare Data for second Test'!C3</f>
        <v>Discouraging</v>
      </c>
      <c r="D2" t="str">
        <f>'Prepare Data for second Test'!F3</f>
        <v>yes</v>
      </c>
      <c r="E2" t="str">
        <f>'Prepare Data for second Test'!G3</f>
        <v>Discouraging</v>
      </c>
      <c r="F2" t="str">
        <f>'Prepare Data for second Test'!H3</f>
        <v>no</v>
      </c>
      <c r="G2" t="str">
        <f>'Prepare Data for second Test'!I3</f>
        <v>Kanuum</v>
      </c>
      <c r="H2" t="str">
        <f>'Prepare Data for second Test'!J3</f>
        <v>true</v>
      </c>
      <c r="I2" t="str">
        <f>'Prepare Data for second Test'!K3</f>
        <v>true</v>
      </c>
    </row>
    <row r="3" spans="1:9">
      <c r="A3">
        <f>'Prepare Data for second Test'!A9</f>
        <v>1</v>
      </c>
      <c r="B3" t="str">
        <f>'Prepare Data for second Test'!B9</f>
        <v>Defense</v>
      </c>
      <c r="C3" t="str">
        <f>'Prepare Data for second Test'!C9</f>
        <v>Not Suggestive</v>
      </c>
      <c r="D3" t="str">
        <f>'Prepare Data for second Test'!F9</f>
        <v>yes</v>
      </c>
      <c r="E3" t="str">
        <f>'Prepare Data for second Test'!G9</f>
        <v>Not Suggestive</v>
      </c>
      <c r="F3" t="str">
        <f>'Prepare Data for second Test'!H9</f>
        <v>no</v>
      </c>
      <c r="G3" t="str">
        <f>'Prepare Data for second Test'!I9</f>
        <v>Kanuum</v>
      </c>
      <c r="H3" t="str">
        <f>'Prepare Data for second Test'!J9</f>
        <v>true</v>
      </c>
      <c r="I3" t="str">
        <f>'Prepare Data for second Test'!K9</f>
        <v>false</v>
      </c>
    </row>
    <row r="4" spans="1:9">
      <c r="A4">
        <f>'Prepare Data for second Test'!A7</f>
        <v>1</v>
      </c>
      <c r="B4" t="str">
        <f>'Prepare Data for second Test'!B7</f>
        <v>Neutral</v>
      </c>
      <c r="C4" t="str">
        <f>'Prepare Data for second Test'!C7</f>
        <v>Encouraging</v>
      </c>
      <c r="D4" t="str">
        <f>'Prepare Data for second Test'!F7</f>
        <v>yes</v>
      </c>
      <c r="E4" t="str">
        <f>'Prepare Data for second Test'!G7</f>
        <v>Encouraging</v>
      </c>
      <c r="F4" t="str">
        <f>'Prepare Data for second Test'!H7</f>
        <v>no</v>
      </c>
      <c r="G4" t="str">
        <f>'Prepare Data for second Test'!I7</f>
        <v>Kanuum</v>
      </c>
      <c r="H4" t="str">
        <f>'Prepare Data for second Test'!J7</f>
        <v>true</v>
      </c>
      <c r="I4" t="str">
        <f>'Prepare Data for second Test'!K7</f>
        <v>false</v>
      </c>
    </row>
    <row r="5" spans="1:9">
      <c r="A5">
        <f>'Prepare Data for second Test'!A13</f>
        <v>2</v>
      </c>
      <c r="B5" t="str">
        <f>'Prepare Data for second Test'!B13</f>
        <v>Neutral</v>
      </c>
      <c r="C5" t="str">
        <f>'Prepare Data for second Test'!C13</f>
        <v>Discouraging</v>
      </c>
      <c r="D5" t="str">
        <f>'Prepare Data for second Test'!F13</f>
        <v>yes</v>
      </c>
      <c r="E5" t="str">
        <f>'Prepare Data for second Test'!G13</f>
        <v>Discouraging</v>
      </c>
      <c r="F5" t="str">
        <f>'Prepare Data for second Test'!H13</f>
        <v>no</v>
      </c>
      <c r="G5" t="str">
        <f>'Prepare Data for second Test'!I13</f>
        <v>AP</v>
      </c>
      <c r="H5" t="str">
        <f>'Prepare Data for second Test'!J13</f>
        <v>true</v>
      </c>
      <c r="I5" t="str">
        <f>'Prepare Data for second Test'!K13</f>
        <v>true</v>
      </c>
    </row>
    <row r="6" spans="1:9">
      <c r="A6">
        <f>'Prepare Data for second Test'!A16</f>
        <v>2</v>
      </c>
      <c r="B6" t="str">
        <f>'Prepare Data for second Test'!B16</f>
        <v>Neutral</v>
      </c>
      <c r="C6" t="str">
        <f>'Prepare Data for second Test'!C16</f>
        <v>Encouraging</v>
      </c>
      <c r="D6" t="str">
        <f>'Prepare Data for second Test'!F16</f>
        <v>yes</v>
      </c>
      <c r="E6" t="str">
        <f>'Prepare Data for second Test'!G16</f>
        <v>Encouraging</v>
      </c>
      <c r="F6" t="str">
        <f>'Prepare Data for second Test'!H16</f>
        <v>no</v>
      </c>
      <c r="G6" t="str">
        <f>'Prepare Data for second Test'!I16</f>
        <v>AP</v>
      </c>
      <c r="H6" t="str">
        <f>'Prepare Data for second Test'!J16</f>
        <v>true</v>
      </c>
      <c r="I6" t="str">
        <f>'Prepare Data for second Test'!K16</f>
        <v>false</v>
      </c>
    </row>
    <row r="7" spans="1:9">
      <c r="A7">
        <f>'Prepare Data for second Test'!A17</f>
        <v>2</v>
      </c>
      <c r="B7" t="str">
        <f>'Prepare Data for second Test'!B17</f>
        <v>Attack</v>
      </c>
      <c r="C7" t="str">
        <f>'Prepare Data for second Test'!C17</f>
        <v>Not Suggestive</v>
      </c>
      <c r="D7" t="str">
        <f>'Prepare Data for second Test'!F17</f>
        <v>yes</v>
      </c>
      <c r="E7" t="str">
        <f>'Prepare Data for second Test'!G17</f>
        <v>Not Suggestive</v>
      </c>
      <c r="F7" t="str">
        <f>'Prepare Data for second Test'!H17</f>
        <v>yes</v>
      </c>
      <c r="G7" t="str">
        <f>'Prepare Data for second Test'!I17</f>
        <v>Kanuum</v>
      </c>
      <c r="H7" t="str">
        <f>'Prepare Data for second Test'!J17</f>
        <v>true</v>
      </c>
      <c r="I7" t="str">
        <f>'Prepare Data for second Test'!K17</f>
        <v>true</v>
      </c>
    </row>
    <row r="8" spans="1:9">
      <c r="A8">
        <f>'Prepare Data for second Test'!A23</f>
        <v>3</v>
      </c>
      <c r="B8" t="str">
        <f>'Prepare Data for second Test'!B23</f>
        <v>Attack</v>
      </c>
      <c r="C8" t="str">
        <f>'Prepare Data for second Test'!C23</f>
        <v>Encouraging</v>
      </c>
      <c r="D8" t="str">
        <f>'Prepare Data for second Test'!F23</f>
        <v>yes</v>
      </c>
      <c r="E8" t="str">
        <f>'Prepare Data for second Test'!G23</f>
        <v>Encouraging</v>
      </c>
      <c r="F8" t="str">
        <f>'Prepare Data for second Test'!H23</f>
        <v>no</v>
      </c>
      <c r="G8" t="str">
        <f>'Prepare Data for second Test'!I23</f>
        <v>Kanuum</v>
      </c>
      <c r="H8" t="str">
        <f>'Prepare Data for second Test'!J23</f>
        <v>true</v>
      </c>
      <c r="I8" t="str">
        <f>'Prepare Data for second Test'!K23</f>
        <v>false</v>
      </c>
    </row>
    <row r="9" spans="1:9">
      <c r="A9">
        <f>'Prepare Data for second Test'!A24</f>
        <v>3</v>
      </c>
      <c r="B9" t="str">
        <f>'Prepare Data for second Test'!B24</f>
        <v>Defense</v>
      </c>
      <c r="C9" t="str">
        <f>'Prepare Data for second Test'!C24</f>
        <v>Encouraging</v>
      </c>
      <c r="D9" t="str">
        <f>'Prepare Data for second Test'!F24</f>
        <v>yes</v>
      </c>
      <c r="E9" t="str">
        <f>'Prepare Data for second Test'!G24</f>
        <v>Encouraging</v>
      </c>
      <c r="F9" t="str">
        <f>'Prepare Data for second Test'!H24</f>
        <v>yes</v>
      </c>
      <c r="G9" t="str">
        <f>'Prepare Data for second Test'!I24</f>
        <v>Elementargeist des Wassers</v>
      </c>
      <c r="H9" t="str">
        <f>'Prepare Data for second Test'!J24</f>
        <v>true</v>
      </c>
      <c r="I9" t="str">
        <f>'Prepare Data for second Test'!K24</f>
        <v>true</v>
      </c>
    </row>
    <row r="10" spans="1:9">
      <c r="A10">
        <f>'Prepare Data for second Test'!A28</f>
        <v>3</v>
      </c>
      <c r="B10" t="str">
        <f>'Prepare Data for second Test'!B28</f>
        <v>Neutral</v>
      </c>
      <c r="C10" t="str">
        <f>'Prepare Data for second Test'!C28</f>
        <v>Not Suggestive</v>
      </c>
      <c r="D10" t="str">
        <f>'Prepare Data for second Test'!F28</f>
        <v>yes</v>
      </c>
      <c r="E10" t="str">
        <f>'Prepare Data for second Test'!G28</f>
        <v>Not Suggestive</v>
      </c>
      <c r="F10" t="str">
        <f>'Prepare Data for second Test'!H28</f>
        <v>no</v>
      </c>
      <c r="G10" t="str">
        <f>'Prepare Data for second Test'!I28</f>
        <v>AP</v>
      </c>
      <c r="H10" t="str">
        <f>'Prepare Data for second Test'!J28</f>
        <v>true</v>
      </c>
      <c r="I10" t="str">
        <f>'Prepare Data for second Test'!K28</f>
        <v>false</v>
      </c>
    </row>
    <row r="11" spans="1:9">
      <c r="A11">
        <f>'Prepare Data for second Test'!A34</f>
        <v>4</v>
      </c>
      <c r="B11" t="str">
        <f>'Prepare Data for second Test'!B34</f>
        <v>Neutral</v>
      </c>
      <c r="C11" t="str">
        <f>'Prepare Data for second Test'!C34</f>
        <v>Encouraging</v>
      </c>
      <c r="D11" t="str">
        <f>'Prepare Data for second Test'!F34</f>
        <v>yes</v>
      </c>
      <c r="E11" t="str">
        <f>'Prepare Data for second Test'!G34</f>
        <v>Encouraging</v>
      </c>
      <c r="F11" t="str">
        <f>'Prepare Data for second Test'!H34</f>
        <v>no</v>
      </c>
      <c r="G11" t="str">
        <f>'Prepare Data for second Test'!I34</f>
        <v>Kanuum</v>
      </c>
      <c r="H11" t="str">
        <f>'Prepare Data for second Test'!J34</f>
        <v>true</v>
      </c>
      <c r="I11" t="str">
        <f>'Prepare Data for second Test'!K34</f>
        <v>false</v>
      </c>
    </row>
    <row r="12" spans="1:9">
      <c r="A12">
        <f>'Prepare Data for second Test'!A31</f>
        <v>4</v>
      </c>
      <c r="B12" t="str">
        <f>'Prepare Data for second Test'!B31</f>
        <v>Neutral</v>
      </c>
      <c r="C12" t="str">
        <f>'Prepare Data for second Test'!C31</f>
        <v>Discouraging</v>
      </c>
      <c r="D12" t="str">
        <f>'Prepare Data for second Test'!F31</f>
        <v>yes</v>
      </c>
      <c r="E12" t="str">
        <f>'Prepare Data for second Test'!G31</f>
        <v>Discouraging</v>
      </c>
      <c r="F12" t="str">
        <f>'Prepare Data for second Test'!H31</f>
        <v>no</v>
      </c>
      <c r="G12" t="str">
        <f>'Prepare Data for second Test'!I31</f>
        <v>AP</v>
      </c>
      <c r="H12" t="str">
        <f>'Prepare Data for second Test'!J31</f>
        <v>true</v>
      </c>
      <c r="I12" t="str">
        <f>'Prepare Data for second Test'!K31</f>
        <v>true</v>
      </c>
    </row>
    <row r="13" spans="1:9">
      <c r="A13">
        <f>'Prepare Data for second Test'!A36</f>
        <v>4</v>
      </c>
      <c r="B13" t="str">
        <f>'Prepare Data for second Test'!B36</f>
        <v>Defense</v>
      </c>
      <c r="C13" t="str">
        <f>'Prepare Data for second Test'!C36</f>
        <v>Not Suggestive</v>
      </c>
      <c r="D13" t="str">
        <f>'Prepare Data for second Test'!F36</f>
        <v>no</v>
      </c>
      <c r="E13" t="str">
        <f>'Prepare Data for second Test'!G36</f>
        <v>Not Suggestive</v>
      </c>
      <c r="F13" t="str">
        <f>'Prepare Data for second Test'!H36</f>
        <v>no</v>
      </c>
      <c r="G13" t="str">
        <f>'Prepare Data for second Test'!I36</f>
        <v>Elementargeist des Wassers</v>
      </c>
      <c r="H13" t="str">
        <f>'Prepare Data for second Test'!J36</f>
        <v>true</v>
      </c>
      <c r="I13" t="str">
        <f>'Prepare Data for second Test'!K36</f>
        <v>false</v>
      </c>
    </row>
    <row r="14" spans="1:9">
      <c r="A14">
        <f>'Prepare Data for second Test'!A45</f>
        <v>5</v>
      </c>
      <c r="B14" t="str">
        <f>'Prepare Data for second Test'!B45</f>
        <v>Defense</v>
      </c>
      <c r="C14" t="str">
        <f>'Prepare Data for second Test'!C45</f>
        <v>Not Suggestive</v>
      </c>
      <c r="D14" t="str">
        <f>'Prepare Data for second Test'!F45</f>
        <v>yes</v>
      </c>
      <c r="E14" t="str">
        <f>'Prepare Data for second Test'!G45</f>
        <v>Encouraging</v>
      </c>
      <c r="F14" t="str">
        <f>'Prepare Data for second Test'!H45</f>
        <v>yes</v>
      </c>
      <c r="G14" t="str">
        <f>'Prepare Data for second Test'!I45</f>
        <v>Kanuum</v>
      </c>
      <c r="H14" t="str">
        <f>'Prepare Data for second Test'!J45</f>
        <v>false</v>
      </c>
      <c r="I14" t="str">
        <f>'Prepare Data for second Test'!K45</f>
        <v>true</v>
      </c>
    </row>
    <row r="15" spans="1:9">
      <c r="A15">
        <f>'Prepare Data for second Test'!A43</f>
        <v>5</v>
      </c>
      <c r="B15" t="str">
        <f>'Prepare Data for second Test'!B43</f>
        <v>Neutral</v>
      </c>
      <c r="C15" t="str">
        <f>'Prepare Data for second Test'!C43</f>
        <v>Encouraging</v>
      </c>
      <c r="D15" t="str">
        <f>'Prepare Data for second Test'!F43</f>
        <v>yes</v>
      </c>
      <c r="E15" t="str">
        <f>'Prepare Data for second Test'!G43</f>
        <v>Encouraging</v>
      </c>
      <c r="F15" t="str">
        <f>'Prepare Data for second Test'!H43</f>
        <v>yes</v>
      </c>
      <c r="G15" t="str">
        <f>'Prepare Data for second Test'!I43</f>
        <v>Elementargeist des Wassers</v>
      </c>
      <c r="H15" t="str">
        <f>'Prepare Data for second Test'!J43</f>
        <v>true</v>
      </c>
      <c r="I15" t="str">
        <f>'Prepare Data for second Test'!K43</f>
        <v>true</v>
      </c>
    </row>
    <row r="16" spans="1:9">
      <c r="A16">
        <f>'Prepare Data for second Test'!A44</f>
        <v>5</v>
      </c>
      <c r="B16" t="str">
        <f>'Prepare Data for second Test'!B44</f>
        <v>Attack</v>
      </c>
      <c r="C16" t="str">
        <f>'Prepare Data for second Test'!C44</f>
        <v>Not Suggestive</v>
      </c>
      <c r="D16" t="str">
        <f>'Prepare Data for second Test'!F44</f>
        <v>yes</v>
      </c>
      <c r="E16" t="str">
        <f>'Prepare Data for second Test'!G44</f>
        <v>Not Suggestive</v>
      </c>
      <c r="F16" t="str">
        <f>'Prepare Data for second Test'!H44</f>
        <v>yes</v>
      </c>
      <c r="G16" t="str">
        <f>'Prepare Data for second Test'!I44</f>
        <v>Elementargeist des Wassers</v>
      </c>
      <c r="H16" t="str">
        <f>'Prepare Data for second Test'!J44</f>
        <v>true</v>
      </c>
      <c r="I16" t="str">
        <f>'Prepare Data for second Test'!K44</f>
        <v>true</v>
      </c>
    </row>
    <row r="17" spans="1:9">
      <c r="A17">
        <f>'Prepare Data for second Test'!A55</f>
        <v>6</v>
      </c>
      <c r="B17" t="str">
        <f>'Prepare Data for second Test'!B55</f>
        <v>Neutral</v>
      </c>
      <c r="C17" t="str">
        <f>'Prepare Data for second Test'!C55</f>
        <v>Not Suggestive</v>
      </c>
      <c r="D17" t="str">
        <f>'Prepare Data for second Test'!F55</f>
        <v>yes</v>
      </c>
      <c r="E17" t="str">
        <f>'Prepare Data for second Test'!G55</f>
        <v>Not Suggestive</v>
      </c>
      <c r="F17" t="str">
        <f>'Prepare Data for second Test'!H55</f>
        <v>no</v>
      </c>
      <c r="G17" t="str">
        <f>'Prepare Data for second Test'!I55</f>
        <v>AP</v>
      </c>
      <c r="H17" t="str">
        <f>'Prepare Data for second Test'!J55</f>
        <v>true</v>
      </c>
      <c r="I17" t="str">
        <f>'Prepare Data for second Test'!K55</f>
        <v>false</v>
      </c>
    </row>
    <row r="18" spans="1:9">
      <c r="A18">
        <f>'Prepare Data for second Test'!A48</f>
        <v>6</v>
      </c>
      <c r="B18" t="str">
        <f>'Prepare Data for second Test'!B48</f>
        <v>Defense</v>
      </c>
      <c r="C18" t="str">
        <f>'Prepare Data for second Test'!C48</f>
        <v>Discouraging</v>
      </c>
      <c r="D18" t="str">
        <f>'Prepare Data for second Test'!F48</f>
        <v>yes</v>
      </c>
      <c r="E18" t="str">
        <f>'Prepare Data for second Test'!G48</f>
        <v>Discouraging</v>
      </c>
      <c r="F18" t="str">
        <f>'Prepare Data for second Test'!H48</f>
        <v>yes</v>
      </c>
      <c r="G18" t="str">
        <f>'Prepare Data for second Test'!I48</f>
        <v>WÃ¼nschel Baum</v>
      </c>
      <c r="H18" t="str">
        <f>'Prepare Data for second Test'!J48</f>
        <v>true</v>
      </c>
      <c r="I18" t="str">
        <f>'Prepare Data for second Test'!K48</f>
        <v>false</v>
      </c>
    </row>
    <row r="19" spans="1:9">
      <c r="A19">
        <f>'Prepare Data for second Test'!A52</f>
        <v>6</v>
      </c>
      <c r="B19" t="str">
        <f>'Prepare Data for second Test'!B52</f>
        <v>Neutral</v>
      </c>
      <c r="C19" t="str">
        <f>'Prepare Data for second Test'!C52</f>
        <v>Encouraging</v>
      </c>
      <c r="D19" t="str">
        <f>'Prepare Data for second Test'!F52</f>
        <v>yes</v>
      </c>
      <c r="E19" t="str">
        <f>'Prepare Data for second Test'!G52</f>
        <v>Encouraging</v>
      </c>
      <c r="F19" t="str">
        <f>'Prepare Data for second Test'!H52</f>
        <v>yes</v>
      </c>
      <c r="G19" t="str">
        <f>'Prepare Data for second Test'!I52</f>
        <v>Elementargeist des Wassers</v>
      </c>
      <c r="H19" t="str">
        <f>'Prepare Data for second Test'!J52</f>
        <v>true</v>
      </c>
      <c r="I19" t="str">
        <f>'Prepare Data for second Test'!K52</f>
        <v>true</v>
      </c>
    </row>
    <row r="20" spans="1:9">
      <c r="A20">
        <f>'Prepare Data for second Test'!A58</f>
        <v>7</v>
      </c>
      <c r="B20" t="str">
        <f>'Prepare Data for second Test'!B58</f>
        <v>Neutral</v>
      </c>
      <c r="C20" t="str">
        <f>'Prepare Data for second Test'!C58</f>
        <v>Discouraging</v>
      </c>
      <c r="D20" t="str">
        <f>'Prepare Data for second Test'!F58</f>
        <v>yes</v>
      </c>
      <c r="E20" t="str">
        <f>'Prepare Data for second Test'!G58</f>
        <v>Discouraging</v>
      </c>
      <c r="F20" t="str">
        <f>'Prepare Data for second Test'!H58</f>
        <v>no</v>
      </c>
      <c r="G20" t="str">
        <f>'Prepare Data for second Test'!I58</f>
        <v>AP</v>
      </c>
      <c r="H20" t="str">
        <f>'Prepare Data for second Test'!J58</f>
        <v>true</v>
      </c>
      <c r="I20" t="str">
        <f>'Prepare Data for second Test'!K58</f>
        <v>true</v>
      </c>
    </row>
    <row r="21" spans="1:9">
      <c r="A21">
        <f>'Prepare Data for second Test'!A56</f>
        <v>7</v>
      </c>
      <c r="B21" t="str">
        <f>'Prepare Data for second Test'!B56</f>
        <v>Attack</v>
      </c>
      <c r="C21" t="str">
        <f>'Prepare Data for second Test'!C56</f>
        <v>Discouraging</v>
      </c>
      <c r="D21" t="str">
        <f>'Prepare Data for second Test'!F56</f>
        <v>yes</v>
      </c>
      <c r="E21" t="str">
        <f>'Prepare Data for second Test'!G56</f>
        <v>Discouraging</v>
      </c>
      <c r="F21" t="str">
        <f>'Prepare Data for second Test'!H56</f>
        <v>yes</v>
      </c>
      <c r="G21" t="str">
        <f>'Prepare Data for second Test'!I56</f>
        <v>Kanuum</v>
      </c>
      <c r="H21" t="str">
        <f>'Prepare Data for second Test'!J56</f>
        <v>true</v>
      </c>
      <c r="I21" t="str">
        <f>'Prepare Data for second Test'!K56</f>
        <v>false</v>
      </c>
    </row>
    <row r="22" spans="1:9">
      <c r="A22">
        <f>'Prepare Data for second Test'!A60</f>
        <v>7</v>
      </c>
      <c r="B22" t="str">
        <f>'Prepare Data for second Test'!B60</f>
        <v>Defense</v>
      </c>
      <c r="C22" t="str">
        <f>'Prepare Data for second Test'!C60</f>
        <v>Encouraging</v>
      </c>
      <c r="D22" t="str">
        <f>'Prepare Data for second Test'!F60</f>
        <v>yes</v>
      </c>
      <c r="E22" t="str">
        <f>'Prepare Data for second Test'!G60</f>
        <v>Encouraging</v>
      </c>
      <c r="F22" t="str">
        <f>'Prepare Data for second Test'!H60</f>
        <v>no</v>
      </c>
      <c r="G22" t="str">
        <f>'Prepare Data for second Test'!I60</f>
        <v>AP</v>
      </c>
      <c r="H22" t="str">
        <f>'Prepare Data for second Test'!J60</f>
        <v>true</v>
      </c>
      <c r="I22" t="str">
        <f>'Prepare Data for second Test'!K60</f>
        <v>false</v>
      </c>
    </row>
    <row r="23" spans="1:9">
      <c r="A23">
        <f>'Prepare Data for second Test'!A71</f>
        <v>8</v>
      </c>
      <c r="B23" t="str">
        <f>'Prepare Data for second Test'!B71</f>
        <v>Attack</v>
      </c>
      <c r="C23" t="str">
        <f>'Prepare Data for second Test'!C71</f>
        <v>Not Suggestive</v>
      </c>
      <c r="D23" t="str">
        <f>'Prepare Data for second Test'!F71</f>
        <v>yes</v>
      </c>
      <c r="E23" t="str">
        <f>'Prepare Data for second Test'!G71</f>
        <v>Encouraging</v>
      </c>
      <c r="F23" t="str">
        <f>'Prepare Data for second Test'!H71</f>
        <v>no</v>
      </c>
      <c r="G23" t="str">
        <f>'Prepare Data for second Test'!I71</f>
        <v>Kanuum</v>
      </c>
      <c r="H23" t="str">
        <f>'Prepare Data for second Test'!J71</f>
        <v>false</v>
      </c>
      <c r="I23" t="str">
        <f>'Prepare Data for second Test'!K71</f>
        <v>false</v>
      </c>
    </row>
    <row r="24" spans="1:9">
      <c r="A24">
        <f>'Prepare Data for second Test'!A72</f>
        <v>8</v>
      </c>
      <c r="B24" t="str">
        <f>'Prepare Data for second Test'!B72</f>
        <v>Defense</v>
      </c>
      <c r="C24" t="str">
        <f>'Prepare Data for second Test'!C72</f>
        <v>Not Suggestive</v>
      </c>
      <c r="D24" t="str">
        <f>'Prepare Data for second Test'!F72</f>
        <v>yes</v>
      </c>
      <c r="E24" t="str">
        <f>'Prepare Data for second Test'!G72</f>
        <v>Not Suggestive</v>
      </c>
      <c r="F24" t="str">
        <f>'Prepare Data for second Test'!H72</f>
        <v>no</v>
      </c>
      <c r="G24" t="str">
        <f>'Prepare Data for second Test'!I72</f>
        <v>Elementargeist des Wassers</v>
      </c>
      <c r="H24" t="str">
        <f>'Prepare Data for second Test'!J72</f>
        <v>true</v>
      </c>
      <c r="I24" t="str">
        <f>'Prepare Data for second Test'!K72</f>
        <v>false</v>
      </c>
    </row>
    <row r="25" spans="1:9">
      <c r="A25">
        <f>'Prepare Data for second Test'!A67</f>
        <v>8</v>
      </c>
      <c r="B25" t="str">
        <f>'Prepare Data for second Test'!B67</f>
        <v>Neutral</v>
      </c>
      <c r="C25" t="str">
        <f>'Prepare Data for second Test'!C67</f>
        <v>Discouraging</v>
      </c>
      <c r="D25" t="str">
        <f>'Prepare Data for second Test'!F67</f>
        <v>yes</v>
      </c>
      <c r="E25" t="str">
        <f>'Prepare Data for second Test'!G67</f>
        <v>Discouraging</v>
      </c>
      <c r="F25" t="str">
        <f>'Prepare Data for second Test'!H67</f>
        <v>no</v>
      </c>
      <c r="G25" t="str">
        <f>'Prepare Data for second Test'!I67</f>
        <v>AP</v>
      </c>
      <c r="H25" t="str">
        <f>'Prepare Data for second Test'!J67</f>
        <v>true</v>
      </c>
      <c r="I25" t="str">
        <f>'Prepare Data for second Test'!K67</f>
        <v>true</v>
      </c>
    </row>
    <row r="26" spans="1:9">
      <c r="A26">
        <f>'Prepare Data for second Test'!A75</f>
        <v>9</v>
      </c>
      <c r="B26" t="str">
        <f>'Prepare Data for second Test'!B75</f>
        <v>Defense</v>
      </c>
      <c r="C26" t="str">
        <f>'Prepare Data for second Test'!C75</f>
        <v>Discouraging</v>
      </c>
      <c r="D26" t="str">
        <f>'Prepare Data for second Test'!F75</f>
        <v>yes</v>
      </c>
      <c r="E26" t="str">
        <f>'Prepare Data for second Test'!G75</f>
        <v>Discouraging</v>
      </c>
      <c r="F26" t="str">
        <f>'Prepare Data for second Test'!H75</f>
        <v>no</v>
      </c>
      <c r="G26" t="str">
        <f>'Prepare Data for second Test'!I75</f>
        <v>Elementargeist des Wassers</v>
      </c>
      <c r="H26" t="str">
        <f>'Prepare Data for second Test'!J75</f>
        <v>true</v>
      </c>
      <c r="I26" t="str">
        <f>'Prepare Data for second Test'!K75</f>
        <v>true</v>
      </c>
    </row>
    <row r="27" spans="1:9">
      <c r="A27">
        <f>'Prepare Data for second Test'!A82</f>
        <v>9</v>
      </c>
      <c r="B27" t="str">
        <f>'Prepare Data for second Test'!B82</f>
        <v>Neutral</v>
      </c>
      <c r="C27" t="str">
        <f>'Prepare Data for second Test'!C82</f>
        <v>Not Suggestive</v>
      </c>
      <c r="D27" t="str">
        <f>'Prepare Data for second Test'!F82</f>
        <v>yes</v>
      </c>
      <c r="E27" t="str">
        <f>'Prepare Data for second Test'!G82</f>
        <v>Not Suggestive</v>
      </c>
      <c r="F27" t="str">
        <f>'Prepare Data for second Test'!H82</f>
        <v>no</v>
      </c>
      <c r="G27" t="str">
        <f>'Prepare Data for second Test'!I82</f>
        <v>AP</v>
      </c>
      <c r="H27" t="str">
        <f>'Prepare Data for second Test'!J82</f>
        <v>true</v>
      </c>
      <c r="I27" t="str">
        <f>'Prepare Data for second Test'!K82</f>
        <v>false</v>
      </c>
    </row>
    <row r="28" spans="1:9">
      <c r="A28">
        <f>'Prepare Data for second Test'!A79</f>
        <v>9</v>
      </c>
      <c r="B28" t="str">
        <f>'Prepare Data for second Test'!B79</f>
        <v>Neutral</v>
      </c>
      <c r="C28" t="str">
        <f>'Prepare Data for second Test'!C79</f>
        <v>Encouraging</v>
      </c>
      <c r="D28" t="str">
        <f>'Prepare Data for second Test'!F79</f>
        <v>yes</v>
      </c>
      <c r="E28" t="str">
        <f>'Prepare Data for second Test'!G79</f>
        <v>Encouraging</v>
      </c>
      <c r="F28" t="str">
        <f>'Prepare Data for second Test'!H79</f>
        <v>yes</v>
      </c>
      <c r="G28" t="str">
        <f>'Prepare Data for second Test'!I79</f>
        <v>Kanuum</v>
      </c>
      <c r="H28" t="str">
        <f>'Prepare Data for second Test'!J79</f>
        <v>true</v>
      </c>
      <c r="I28" t="str">
        <f>'Prepare Data for second Test'!K79</f>
        <v>true</v>
      </c>
    </row>
    <row r="29" spans="1:9">
      <c r="A29">
        <f>'Prepare Data for second Test'!A91</f>
        <v>10</v>
      </c>
      <c r="B29" t="str">
        <f>'Prepare Data for second Test'!B91</f>
        <v>Neutral</v>
      </c>
      <c r="C29" t="str">
        <f>'Prepare Data for second Test'!C91</f>
        <v>Not Suggestive</v>
      </c>
      <c r="D29" t="str">
        <f>'Prepare Data for second Test'!F91</f>
        <v>yes</v>
      </c>
      <c r="E29" t="str">
        <f>'Prepare Data for second Test'!G91</f>
        <v>Not Suggestive</v>
      </c>
      <c r="F29" t="str">
        <f>'Prepare Data for second Test'!H91</f>
        <v>no</v>
      </c>
      <c r="G29" t="str">
        <f>'Prepare Data for second Test'!I91</f>
        <v>AP</v>
      </c>
      <c r="H29" t="str">
        <f>'Prepare Data for second Test'!J91</f>
        <v>true</v>
      </c>
      <c r="I29" t="str">
        <f>'Prepare Data for second Test'!K91</f>
        <v>false</v>
      </c>
    </row>
    <row r="30" spans="1:9">
      <c r="A30">
        <f>'Prepare Data for second Test'!A84</f>
        <v>10</v>
      </c>
      <c r="B30" t="str">
        <f>'Prepare Data for second Test'!B84</f>
        <v>Defense</v>
      </c>
      <c r="C30" t="str">
        <f>'Prepare Data for second Test'!C84</f>
        <v>Discouraging</v>
      </c>
      <c r="D30" t="str">
        <f>'Prepare Data for second Test'!F84</f>
        <v>yes</v>
      </c>
      <c r="E30" t="str">
        <f>'Prepare Data for second Test'!G84</f>
        <v>Encouraging</v>
      </c>
      <c r="F30" t="str">
        <f>'Prepare Data for second Test'!H84</f>
        <v>yes</v>
      </c>
      <c r="G30" t="str">
        <f>'Prepare Data for second Test'!I84</f>
        <v>Kanuum</v>
      </c>
      <c r="H30" t="str">
        <f>'Prepare Data for second Test'!J84</f>
        <v>false</v>
      </c>
      <c r="I30" t="str">
        <f>'Prepare Data for second Test'!K84</f>
        <v>false</v>
      </c>
    </row>
    <row r="31" spans="1:9">
      <c r="A31">
        <f>'Prepare Data for second Test'!A88</f>
        <v>10</v>
      </c>
      <c r="B31" t="str">
        <f>'Prepare Data for second Test'!B88</f>
        <v>Neutral</v>
      </c>
      <c r="C31" t="str">
        <f>'Prepare Data for second Test'!C88</f>
        <v>Encouraging</v>
      </c>
      <c r="D31" t="str">
        <f>'Prepare Data for second Test'!F88</f>
        <v>yes</v>
      </c>
      <c r="E31" t="str">
        <f>'Prepare Data for second Test'!G88</f>
        <v>Not Suggestive</v>
      </c>
      <c r="F31" t="str">
        <f>'Prepare Data for second Test'!H88</f>
        <v>no</v>
      </c>
      <c r="G31" t="str">
        <f>'Prepare Data for second Test'!I88</f>
        <v>Elementargeist des Wassers</v>
      </c>
      <c r="H31" t="str">
        <f>'Prepare Data for second Test'!J88</f>
        <v>false</v>
      </c>
      <c r="I31" t="str">
        <f>'Prepare Data for second Test'!K88</f>
        <v>false</v>
      </c>
    </row>
    <row r="32" spans="1:9">
      <c r="A32">
        <f>'Prepare Data for second Test'!A100</f>
        <v>11</v>
      </c>
      <c r="B32" t="str">
        <f>'Prepare Data for second Test'!B100</f>
        <v>Neutral</v>
      </c>
      <c r="C32" t="str">
        <f>'Prepare Data for second Test'!C100</f>
        <v>Not Suggestive</v>
      </c>
      <c r="D32" t="str">
        <f>'Prepare Data for second Test'!F100</f>
        <v>yes</v>
      </c>
      <c r="E32" t="str">
        <f>'Prepare Data for second Test'!G100</f>
        <v>Not Suggestive</v>
      </c>
      <c r="F32" t="str">
        <f>'Prepare Data for second Test'!H100</f>
        <v>no</v>
      </c>
      <c r="G32" t="str">
        <f>'Prepare Data for second Test'!I100</f>
        <v>AP</v>
      </c>
      <c r="H32" t="str">
        <f>'Prepare Data for second Test'!J100</f>
        <v>true</v>
      </c>
      <c r="I32" t="str">
        <f>'Prepare Data for second Test'!K100</f>
        <v>false</v>
      </c>
    </row>
    <row r="33" spans="1:9">
      <c r="A33">
        <f>'Prepare Data for second Test'!A93</f>
        <v>11</v>
      </c>
      <c r="B33" t="str">
        <f>'Prepare Data for second Test'!B93</f>
        <v>Defense</v>
      </c>
      <c r="C33" t="str">
        <f>'Prepare Data for second Test'!C93</f>
        <v>Discouraging</v>
      </c>
      <c r="D33" t="str">
        <f>'Prepare Data for second Test'!F93</f>
        <v>yes</v>
      </c>
      <c r="E33" t="str">
        <f>'Prepare Data for second Test'!G93</f>
        <v>Discouraging</v>
      </c>
      <c r="F33" t="str">
        <f>'Prepare Data for second Test'!H93</f>
        <v>yes</v>
      </c>
      <c r="G33" t="str">
        <f>'Prepare Data for second Test'!I93</f>
        <v>Kanuum</v>
      </c>
      <c r="H33" t="str">
        <f>'Prepare Data for second Test'!J93</f>
        <v>true</v>
      </c>
      <c r="I33" t="str">
        <f>'Prepare Data for second Test'!K93</f>
        <v>false</v>
      </c>
    </row>
    <row r="34" spans="1:9">
      <c r="A34">
        <f>'Prepare Data for second Test'!A96</f>
        <v>11</v>
      </c>
      <c r="B34" t="str">
        <f>'Prepare Data for second Test'!B96</f>
        <v>Defense</v>
      </c>
      <c r="C34" t="str">
        <f>'Prepare Data for second Test'!C96</f>
        <v>Encouraging</v>
      </c>
      <c r="D34" t="str">
        <f>'Prepare Data for second Test'!F96</f>
        <v>yes</v>
      </c>
      <c r="E34" t="str">
        <f>'Prepare Data for second Test'!G96</f>
        <v>Encouraging</v>
      </c>
      <c r="F34" t="str">
        <f>'Prepare Data for second Test'!H96</f>
        <v>yes</v>
      </c>
      <c r="G34" t="str">
        <f>'Prepare Data for second Test'!I96</f>
        <v>Elementargeist des Wassers</v>
      </c>
      <c r="H34" t="str">
        <f>'Prepare Data for second Test'!J96</f>
        <v>true</v>
      </c>
      <c r="I34" t="str">
        <f>'Prepare Data for second Test'!K96</f>
        <v>true</v>
      </c>
    </row>
    <row r="35" spans="1:9">
      <c r="A35">
        <f>'Prepare Data for second Test'!A108</f>
        <v>12</v>
      </c>
      <c r="B35" t="str">
        <f>'Prepare Data for second Test'!B108</f>
        <v>Defense</v>
      </c>
      <c r="C35" t="str">
        <f>'Prepare Data for second Test'!C108</f>
        <v>Not Suggestive</v>
      </c>
      <c r="D35" t="str">
        <f>'Prepare Data for second Test'!F108</f>
        <v>yes</v>
      </c>
      <c r="E35" t="str">
        <f>'Prepare Data for second Test'!G108</f>
        <v>Not Suggestive</v>
      </c>
      <c r="F35" t="str">
        <f>'Prepare Data for second Test'!H108</f>
        <v>no</v>
      </c>
      <c r="G35" t="str">
        <f>'Prepare Data for second Test'!I108</f>
        <v>Kanuum</v>
      </c>
      <c r="H35" t="str">
        <f>'Prepare Data for second Test'!J108</f>
        <v>true</v>
      </c>
      <c r="I35" t="str">
        <f>'Prepare Data for second Test'!K108</f>
        <v>false</v>
      </c>
    </row>
    <row r="36" spans="1:9">
      <c r="A36">
        <f>'Prepare Data for second Test'!A107</f>
        <v>12</v>
      </c>
      <c r="B36" t="str">
        <f>'Prepare Data for second Test'!B107</f>
        <v>Attack</v>
      </c>
      <c r="C36" t="str">
        <f>'Prepare Data for second Test'!C107</f>
        <v>Not Suggestive</v>
      </c>
      <c r="D36" t="str">
        <f>'Prepare Data for second Test'!F107</f>
        <v>yes</v>
      </c>
      <c r="E36" t="str">
        <f>'Prepare Data for second Test'!G107</f>
        <v>Not Suggestive</v>
      </c>
      <c r="F36" t="str">
        <f>'Prepare Data for second Test'!H107</f>
        <v>no</v>
      </c>
      <c r="G36" t="str">
        <f>'Prepare Data for second Test'!I107</f>
        <v>Kanuum</v>
      </c>
      <c r="H36" t="str">
        <f>'Prepare Data for second Test'!J107</f>
        <v>true</v>
      </c>
      <c r="I36" t="str">
        <f>'Prepare Data for second Test'!K107</f>
        <v>false</v>
      </c>
    </row>
    <row r="37" spans="1:9">
      <c r="A37">
        <f>'Prepare Data for second Test'!A105</f>
        <v>12</v>
      </c>
      <c r="B37" t="str">
        <f>'Prepare Data for second Test'!B105</f>
        <v>Defense</v>
      </c>
      <c r="C37" t="str">
        <f>'Prepare Data for second Test'!C105</f>
        <v>Encouraging</v>
      </c>
      <c r="D37" t="str">
        <f>'Prepare Data for second Test'!F105</f>
        <v>yes</v>
      </c>
      <c r="E37" t="str">
        <f>'Prepare Data for second Test'!G105</f>
        <v>Encouraging</v>
      </c>
      <c r="F37" t="str">
        <f>'Prepare Data for second Test'!H105</f>
        <v>yes</v>
      </c>
      <c r="G37" t="str">
        <f>'Prepare Data for second Test'!I105</f>
        <v>WÃ¼nschel Baum</v>
      </c>
      <c r="H37" t="str">
        <f>'Prepare Data for second Test'!J105</f>
        <v>true</v>
      </c>
      <c r="I37" t="str">
        <f>'Prepare Data for second Test'!K105</f>
        <v>true</v>
      </c>
    </row>
    <row r="38" spans="1:9">
      <c r="A38">
        <f>'Prepare Data for second Test'!A116</f>
        <v>13</v>
      </c>
      <c r="B38" t="str">
        <f>'Prepare Data for second Test'!B116</f>
        <v>Attack</v>
      </c>
      <c r="C38" t="str">
        <f>'Prepare Data for second Test'!C116</f>
        <v>Not Suggestive</v>
      </c>
      <c r="D38" t="str">
        <f>'Prepare Data for second Test'!F116</f>
        <v>yes</v>
      </c>
      <c r="E38" t="str">
        <f>'Prepare Data for second Test'!G116</f>
        <v>Not Suggestive</v>
      </c>
      <c r="F38" t="str">
        <f>'Prepare Data for second Test'!H116</f>
        <v>no</v>
      </c>
      <c r="G38" t="str">
        <f>'Prepare Data for second Test'!I116</f>
        <v>Kanuum</v>
      </c>
      <c r="H38" t="str">
        <f>'Prepare Data for second Test'!J116</f>
        <v>true</v>
      </c>
      <c r="I38" t="str">
        <f>'Prepare Data for second Test'!K116</f>
        <v>false</v>
      </c>
    </row>
    <row r="39" spans="1:9">
      <c r="A39">
        <f>'Prepare Data for second Test'!A112</f>
        <v>13</v>
      </c>
      <c r="B39" t="str">
        <f>'Prepare Data for second Test'!B112</f>
        <v>Neutral</v>
      </c>
      <c r="C39" t="str">
        <f>'Prepare Data for second Test'!C112</f>
        <v>Discouraging</v>
      </c>
      <c r="D39" t="str">
        <f>'Prepare Data for second Test'!F112</f>
        <v>yes</v>
      </c>
      <c r="E39" t="str">
        <f>'Prepare Data for second Test'!G112</f>
        <v>Discouraging</v>
      </c>
      <c r="F39" t="str">
        <f>'Prepare Data for second Test'!H112</f>
        <v>no</v>
      </c>
      <c r="G39" t="str">
        <f>'Prepare Data for second Test'!I112</f>
        <v>AP</v>
      </c>
      <c r="H39" t="str">
        <f>'Prepare Data for second Test'!J112</f>
        <v>true</v>
      </c>
      <c r="I39" t="str">
        <f>'Prepare Data for second Test'!K112</f>
        <v>true</v>
      </c>
    </row>
    <row r="40" spans="1:9">
      <c r="A40">
        <f>'Prepare Data for second Test'!A115</f>
        <v>13</v>
      </c>
      <c r="B40" t="str">
        <f>'Prepare Data for second Test'!B115</f>
        <v>Neutral</v>
      </c>
      <c r="C40" t="str">
        <f>'Prepare Data for second Test'!C115</f>
        <v>Encouraging</v>
      </c>
      <c r="D40" t="str">
        <f>'Prepare Data for second Test'!F115</f>
        <v>yes</v>
      </c>
      <c r="E40" t="str">
        <f>'Prepare Data for second Test'!G115</f>
        <v>Encouraging</v>
      </c>
      <c r="F40" t="str">
        <f>'Prepare Data for second Test'!H115</f>
        <v>yes</v>
      </c>
      <c r="G40" t="str">
        <f>'Prepare Data for second Test'!I115</f>
        <v>Kanuum</v>
      </c>
      <c r="H40" t="str">
        <f>'Prepare Data for second Test'!J115</f>
        <v>true</v>
      </c>
      <c r="I40" t="str">
        <f>'Prepare Data for second Test'!K115</f>
        <v>true</v>
      </c>
    </row>
    <row r="41" spans="1:9">
      <c r="A41">
        <f>'Prepare Data for second Test'!A124</f>
        <v>14</v>
      </c>
      <c r="B41" t="str">
        <f>'Prepare Data for second Test'!B124</f>
        <v>Neutral</v>
      </c>
      <c r="C41" t="str">
        <f>'Prepare Data for second Test'!C124</f>
        <v>Encouraging</v>
      </c>
      <c r="D41" t="str">
        <f>'Prepare Data for second Test'!F124</f>
        <v>yes</v>
      </c>
      <c r="E41" t="str">
        <f>'Prepare Data for second Test'!G124</f>
        <v>Encouraging</v>
      </c>
      <c r="F41" t="str">
        <f>'Prepare Data for second Test'!H124</f>
        <v>yes</v>
      </c>
      <c r="G41" t="str">
        <f>'Prepare Data for second Test'!I124</f>
        <v>Elementargeist des Wassers</v>
      </c>
      <c r="H41" t="str">
        <f>'Prepare Data for second Test'!J124</f>
        <v>true</v>
      </c>
      <c r="I41" t="str">
        <f>'Prepare Data for second Test'!K124</f>
        <v>true</v>
      </c>
    </row>
    <row r="42" spans="1:9">
      <c r="A42">
        <f>'Prepare Data for second Test'!A127</f>
        <v>14</v>
      </c>
      <c r="B42" t="str">
        <f>'Prepare Data for second Test'!B127</f>
        <v>Neutral</v>
      </c>
      <c r="C42" t="str">
        <f>'Prepare Data for second Test'!C127</f>
        <v>Not Suggestive</v>
      </c>
      <c r="D42" t="str">
        <f>'Prepare Data for second Test'!F127</f>
        <v>yes</v>
      </c>
      <c r="E42" t="str">
        <f>'Prepare Data for second Test'!G127</f>
        <v>Not Suggestive</v>
      </c>
      <c r="F42" t="str">
        <f>'Prepare Data for second Test'!H127</f>
        <v>no</v>
      </c>
      <c r="G42" t="str">
        <f>'Prepare Data for second Test'!I127</f>
        <v>AP</v>
      </c>
      <c r="H42" t="str">
        <f>'Prepare Data for second Test'!J127</f>
        <v>true</v>
      </c>
      <c r="I42" t="str">
        <f>'Prepare Data for second Test'!K127</f>
        <v>false</v>
      </c>
    </row>
    <row r="43" spans="1:9">
      <c r="A43">
        <f>'Prepare Data for second Test'!A125</f>
        <v>14</v>
      </c>
      <c r="B43" t="str">
        <f>'Prepare Data for second Test'!B125</f>
        <v>Attack</v>
      </c>
      <c r="C43" t="str">
        <f>'Prepare Data for second Test'!C125</f>
        <v>Not Suggestive</v>
      </c>
      <c r="D43" t="str">
        <f>'Prepare Data for second Test'!F125</f>
        <v>yes</v>
      </c>
      <c r="E43" t="str">
        <f>'Prepare Data for second Test'!G125</f>
        <v>Not Suggestive</v>
      </c>
      <c r="F43" t="str">
        <f>'Prepare Data for second Test'!H125</f>
        <v>yes</v>
      </c>
      <c r="G43" t="str">
        <f>'Prepare Data for second Test'!I125</f>
        <v>Kanuum</v>
      </c>
      <c r="H43" t="str">
        <f>'Prepare Data for second Test'!J125</f>
        <v>true</v>
      </c>
      <c r="I43" t="str">
        <f>'Prepare Data for second Test'!K125</f>
        <v>true</v>
      </c>
    </row>
    <row r="44" spans="1:9">
      <c r="A44">
        <f>'Prepare Data for second Test'!A133</f>
        <v>15</v>
      </c>
      <c r="B44" t="str">
        <f>'Prepare Data for second Test'!B133</f>
        <v>Neutral</v>
      </c>
      <c r="C44" t="str">
        <f>'Prepare Data for second Test'!C133</f>
        <v>Encouraging</v>
      </c>
      <c r="D44" t="str">
        <f>'Prepare Data for second Test'!F133</f>
        <v>yes</v>
      </c>
      <c r="E44" t="str">
        <f>'Prepare Data for second Test'!G133</f>
        <v>Encouraging</v>
      </c>
      <c r="F44" t="str">
        <f>'Prepare Data for second Test'!H133</f>
        <v>yes</v>
      </c>
      <c r="G44" t="str">
        <f>'Prepare Data for second Test'!I133</f>
        <v>Elementargeist des Wassers</v>
      </c>
      <c r="H44" t="str">
        <f>'Prepare Data for second Test'!J133</f>
        <v>true</v>
      </c>
      <c r="I44" t="str">
        <f>'Prepare Data for second Test'!K133</f>
        <v>true</v>
      </c>
    </row>
    <row r="45" spans="1:9">
      <c r="A45">
        <f>'Prepare Data for second Test'!A136</f>
        <v>15</v>
      </c>
      <c r="B45" t="str">
        <f>'Prepare Data for second Test'!B136</f>
        <v>Neutral</v>
      </c>
      <c r="C45" t="str">
        <f>'Prepare Data for second Test'!C136</f>
        <v>Not Suggestive</v>
      </c>
      <c r="D45" t="str">
        <f>'Prepare Data for second Test'!F136</f>
        <v>no</v>
      </c>
      <c r="E45" t="str">
        <f>'Prepare Data for second Test'!G136</f>
        <v>Not Suggestive</v>
      </c>
      <c r="F45" t="str">
        <f>'Prepare Data for second Test'!H136</f>
        <v>no</v>
      </c>
      <c r="G45" t="str">
        <f>'Prepare Data for second Test'!I136</f>
        <v>Elementargeist des Wassers</v>
      </c>
      <c r="H45" t="str">
        <f>'Prepare Data for second Test'!J136</f>
        <v>true</v>
      </c>
      <c r="I45" t="str">
        <f>'Prepare Data for second Test'!K136</f>
        <v>false</v>
      </c>
    </row>
    <row r="46" spans="1:9">
      <c r="A46">
        <f>'Prepare Data for second Test'!A135</f>
        <v>15</v>
      </c>
      <c r="B46" t="str">
        <f>'Prepare Data for second Test'!B135</f>
        <v>Defense</v>
      </c>
      <c r="C46" t="str">
        <f>'Prepare Data for second Test'!C135</f>
        <v>Not Suggestive</v>
      </c>
      <c r="D46" t="str">
        <f>'Prepare Data for second Test'!F135</f>
        <v>yes</v>
      </c>
      <c r="E46" t="str">
        <f>'Prepare Data for second Test'!G135</f>
        <v>Not Suggestive</v>
      </c>
      <c r="F46" t="str">
        <f>'Prepare Data for second Test'!H135</f>
        <v>yes</v>
      </c>
      <c r="G46" t="str">
        <f>'Prepare Data for second Test'!I135</f>
        <v>Kanuum</v>
      </c>
      <c r="H46" t="str">
        <f>'Prepare Data for second Test'!J135</f>
        <v>true</v>
      </c>
      <c r="I46" t="str">
        <f>'Prepare Data for second Test'!K135</f>
        <v>true</v>
      </c>
    </row>
    <row r="47" spans="1:9">
      <c r="A47">
        <f>'Prepare Data for second Test'!A138</f>
        <v>16</v>
      </c>
      <c r="B47" t="str">
        <f>'Prepare Data for second Test'!B138</f>
        <v>Defense</v>
      </c>
      <c r="C47" t="str">
        <f>'Prepare Data for second Test'!C138</f>
        <v>Discouraging</v>
      </c>
      <c r="D47" t="str">
        <f>'Prepare Data for second Test'!F138</f>
        <v>yes</v>
      </c>
      <c r="E47" t="str">
        <f>'Prepare Data for second Test'!G138</f>
        <v>Not Suggestive</v>
      </c>
      <c r="F47" t="str">
        <f>'Prepare Data for second Test'!H138</f>
        <v>yes</v>
      </c>
      <c r="G47" t="str">
        <f>'Prepare Data for second Test'!I138</f>
        <v>WÃ¼nschel Baum</v>
      </c>
      <c r="H47" t="str">
        <f>'Prepare Data for second Test'!J138</f>
        <v>false</v>
      </c>
      <c r="I47" t="str">
        <f>'Prepare Data for second Test'!K138</f>
        <v>false</v>
      </c>
    </row>
    <row r="48" spans="1:9">
      <c r="A48">
        <f>'Prepare Data for second Test'!A141</f>
        <v>16</v>
      </c>
      <c r="B48" t="str">
        <f>'Prepare Data for second Test'!B141</f>
        <v>Defense</v>
      </c>
      <c r="C48" t="str">
        <f>'Prepare Data for second Test'!C141</f>
        <v>Encouraging</v>
      </c>
      <c r="D48" t="str">
        <f>'Prepare Data for second Test'!F141</f>
        <v>yes</v>
      </c>
      <c r="E48" t="str">
        <f>'Prepare Data for second Test'!G141</f>
        <v>Encouraging</v>
      </c>
      <c r="F48" t="str">
        <f>'Prepare Data for second Test'!H141</f>
        <v>yes</v>
      </c>
      <c r="G48" t="str">
        <f>'Prepare Data for second Test'!I141</f>
        <v>Elementargeist des Wassers</v>
      </c>
      <c r="H48" t="str">
        <f>'Prepare Data for second Test'!J141</f>
        <v>true</v>
      </c>
      <c r="I48" t="str">
        <f>'Prepare Data for second Test'!K141</f>
        <v>true</v>
      </c>
    </row>
    <row r="49" spans="1:9">
      <c r="A49">
        <f>'Prepare Data for second Test'!A144</f>
        <v>16</v>
      </c>
      <c r="B49" t="str">
        <f>'Prepare Data for second Test'!B144</f>
        <v>Defense</v>
      </c>
      <c r="C49" t="str">
        <f>'Prepare Data for second Test'!C144</f>
        <v>Not Suggestive</v>
      </c>
      <c r="D49" t="str">
        <f>'Prepare Data for second Test'!F144</f>
        <v>yes</v>
      </c>
      <c r="E49" t="str">
        <f>'Prepare Data for second Test'!G144</f>
        <v>Not Suggestive</v>
      </c>
      <c r="F49" t="str">
        <f>'Prepare Data for second Test'!H144</f>
        <v>yes</v>
      </c>
      <c r="G49" t="str">
        <f>'Prepare Data for second Test'!I144</f>
        <v>WÃ¼nschel Baum</v>
      </c>
      <c r="H49" t="str">
        <f>'Prepare Data for second Test'!J144</f>
        <v>true</v>
      </c>
      <c r="I49" t="str">
        <f>'Prepare Data for second Test'!K144</f>
        <v>true</v>
      </c>
    </row>
    <row r="50" spans="1:9">
      <c r="A50">
        <f>'Prepare Data for second Test'!A151</f>
        <v>17</v>
      </c>
      <c r="B50" t="str">
        <f>'Prepare Data for second Test'!B151</f>
        <v>Neutral</v>
      </c>
      <c r="C50" t="str">
        <f>'Prepare Data for second Test'!C151</f>
        <v>Encouraging</v>
      </c>
      <c r="D50" t="str">
        <f>'Prepare Data for second Test'!F151</f>
        <v>yes</v>
      </c>
      <c r="E50" t="str">
        <f>'Prepare Data for second Test'!G151</f>
        <v>Not Suggestive</v>
      </c>
      <c r="F50" t="str">
        <f>'Prepare Data for second Test'!H151</f>
        <v>no</v>
      </c>
      <c r="G50" t="str">
        <f>'Prepare Data for second Test'!I151</f>
        <v>AP</v>
      </c>
      <c r="H50" t="str">
        <f>'Prepare Data for second Test'!J151</f>
        <v>false</v>
      </c>
      <c r="I50" t="str">
        <f>'Prepare Data for second Test'!K151</f>
        <v>false</v>
      </c>
    </row>
    <row r="51" spans="1:9">
      <c r="A51">
        <f>'Prepare Data for second Test'!A150</f>
        <v>17</v>
      </c>
      <c r="B51" t="str">
        <f>'Prepare Data for second Test'!B150</f>
        <v>Defense</v>
      </c>
      <c r="C51" t="str">
        <f>'Prepare Data for second Test'!C150</f>
        <v>Encouraging</v>
      </c>
      <c r="D51" t="str">
        <f>'Prepare Data for second Test'!F150</f>
        <v>yes</v>
      </c>
      <c r="E51" t="str">
        <f>'Prepare Data for second Test'!G150</f>
        <v>Not Suggestive</v>
      </c>
      <c r="F51" t="str">
        <f>'Prepare Data for second Test'!H150</f>
        <v>no</v>
      </c>
      <c r="G51" t="str">
        <f>'Prepare Data for second Test'!I150</f>
        <v>Elementargeist des Wassers</v>
      </c>
      <c r="H51" t="str">
        <f>'Prepare Data for second Test'!J150</f>
        <v>false</v>
      </c>
      <c r="I51" t="str">
        <f>'Prepare Data for second Test'!K150</f>
        <v>false</v>
      </c>
    </row>
    <row r="52" spans="1:9">
      <c r="A52">
        <f>'Prepare Data for second Test'!A154</f>
        <v>17</v>
      </c>
      <c r="B52" t="str">
        <f>'Prepare Data for second Test'!B154</f>
        <v>Neutral</v>
      </c>
      <c r="C52" t="str">
        <f>'Prepare Data for second Test'!C154</f>
        <v>Not Suggestive</v>
      </c>
      <c r="D52" t="str">
        <f>'Prepare Data for second Test'!F154</f>
        <v>yes</v>
      </c>
      <c r="E52" t="str">
        <f>'Prepare Data for second Test'!G154</f>
        <v>Not Suggestive</v>
      </c>
      <c r="F52" t="str">
        <f>'Prepare Data for second Test'!H154</f>
        <v>no</v>
      </c>
      <c r="G52" t="str">
        <f>'Prepare Data for second Test'!I154</f>
        <v>AP</v>
      </c>
      <c r="H52" t="str">
        <f>'Prepare Data for second Test'!J154</f>
        <v>true</v>
      </c>
      <c r="I52" t="str">
        <f>'Prepare Data for second Test'!K154</f>
        <v>false</v>
      </c>
    </row>
    <row r="53" spans="1:9">
      <c r="A53">
        <f>'Prepare Data for second Test'!A160</f>
        <v>18</v>
      </c>
      <c r="B53" t="str">
        <f>'Prepare Data for second Test'!B160</f>
        <v>Neutral</v>
      </c>
      <c r="C53" t="str">
        <f>'Prepare Data for second Test'!C160</f>
        <v>Encouraging</v>
      </c>
      <c r="D53" t="str">
        <f>'Prepare Data for second Test'!F160</f>
        <v>yes</v>
      </c>
      <c r="E53" t="str">
        <f>'Prepare Data for second Test'!G160</f>
        <v>Encouraging</v>
      </c>
      <c r="F53" t="str">
        <f>'Prepare Data for second Test'!H160</f>
        <v>yes</v>
      </c>
      <c r="G53" t="str">
        <f>'Prepare Data for second Test'!I160</f>
        <v>Elementargeist des Wassers</v>
      </c>
      <c r="H53" t="str">
        <f>'Prepare Data for second Test'!J160</f>
        <v>true</v>
      </c>
      <c r="I53" t="str">
        <f>'Prepare Data for second Test'!K160</f>
        <v>true</v>
      </c>
    </row>
    <row r="54" spans="1:9">
      <c r="A54">
        <f>'Prepare Data for second Test'!A158</f>
        <v>18</v>
      </c>
      <c r="B54" t="str">
        <f>'Prepare Data for second Test'!B158</f>
        <v>Attack</v>
      </c>
      <c r="C54" t="str">
        <f>'Prepare Data for second Test'!C158</f>
        <v>Encouraging</v>
      </c>
      <c r="D54" t="str">
        <f>'Prepare Data for second Test'!F158</f>
        <v>yes</v>
      </c>
      <c r="E54" t="str">
        <f>'Prepare Data for second Test'!G158</f>
        <v>Not Suggestive</v>
      </c>
      <c r="F54" t="str">
        <f>'Prepare Data for second Test'!H158</f>
        <v>no</v>
      </c>
      <c r="G54" t="str">
        <f>'Prepare Data for second Test'!I158</f>
        <v>Elementargeist des Wassers</v>
      </c>
      <c r="H54" t="str">
        <f>'Prepare Data for second Test'!J158</f>
        <v>false</v>
      </c>
      <c r="I54" t="str">
        <f>'Prepare Data for second Test'!K158</f>
        <v>false</v>
      </c>
    </row>
    <row r="55" spans="1:9">
      <c r="A55">
        <f>'Prepare Data for second Test'!A161</f>
        <v>18</v>
      </c>
      <c r="B55" t="str">
        <f>'Prepare Data for second Test'!B161</f>
        <v>Attack</v>
      </c>
      <c r="C55" t="str">
        <f>'Prepare Data for second Test'!C161</f>
        <v>Not Suggestive</v>
      </c>
      <c r="D55" t="str">
        <f>'Prepare Data for second Test'!F161</f>
        <v>yes</v>
      </c>
      <c r="E55" t="str">
        <f>'Prepare Data for second Test'!G161</f>
        <v>Discouraging</v>
      </c>
      <c r="F55" t="str">
        <f>'Prepare Data for second Test'!H161</f>
        <v>no</v>
      </c>
      <c r="G55" t="str">
        <f>'Prepare Data for second Test'!I161</f>
        <v>Elementargeist des Wassers</v>
      </c>
      <c r="H55" t="str">
        <f>'Prepare Data for second Test'!J161</f>
        <v>false</v>
      </c>
      <c r="I55" t="str">
        <f>'Prepare Data for second Test'!K161</f>
        <v>false</v>
      </c>
    </row>
    <row r="56" spans="1:9">
      <c r="A56">
        <f>'Prepare Data for second Test'!A2</f>
        <v>1</v>
      </c>
      <c r="B56" t="str">
        <f>'Prepare Data for second Test'!B2</f>
        <v>Attack</v>
      </c>
      <c r="C56" t="str">
        <f>'Prepare Data for second Test'!C2</f>
        <v>Discouraging</v>
      </c>
      <c r="D56" t="str">
        <f>'Prepare Data for second Test'!F2</f>
        <v>yes</v>
      </c>
      <c r="E56" t="str">
        <f>'Prepare Data for second Test'!G2</f>
        <v>Discouraging</v>
      </c>
      <c r="F56" t="str">
        <f>'Prepare Data for second Test'!H2</f>
        <v>yes</v>
      </c>
      <c r="G56" t="str">
        <f>'Prepare Data for second Test'!I2</f>
        <v>Kanuum</v>
      </c>
      <c r="H56" t="str">
        <f>'Prepare Data for second Test'!J2</f>
        <v>true</v>
      </c>
      <c r="I56" t="str">
        <f>'Prepare Data for second Test'!K2</f>
        <v>false</v>
      </c>
    </row>
    <row r="57" spans="1:9">
      <c r="A57">
        <f>'Prepare Data for second Test'!A4</f>
        <v>1</v>
      </c>
      <c r="B57" t="str">
        <f>'Prepare Data for second Test'!B4</f>
        <v>Neutral</v>
      </c>
      <c r="C57" t="str">
        <f>'Prepare Data for second Test'!C4</f>
        <v>Discouraging</v>
      </c>
      <c r="D57" t="str">
        <f>'Prepare Data for second Test'!F4</f>
        <v>yes</v>
      </c>
      <c r="E57" t="str">
        <f>'Prepare Data for second Test'!G4</f>
        <v>Discouraging</v>
      </c>
      <c r="F57" t="str">
        <f>'Prepare Data for second Test'!H4</f>
        <v>no</v>
      </c>
      <c r="G57" t="str">
        <f>'Prepare Data for second Test'!I4</f>
        <v>AP</v>
      </c>
      <c r="H57" t="str">
        <f>'Prepare Data for second Test'!J4</f>
        <v>true</v>
      </c>
      <c r="I57" t="str">
        <f>'Prepare Data for second Test'!K4</f>
        <v>true</v>
      </c>
    </row>
    <row r="58" spans="1:9">
      <c r="A58">
        <f>'Prepare Data for second Test'!A8</f>
        <v>1</v>
      </c>
      <c r="B58" t="str">
        <f>'Prepare Data for second Test'!B8</f>
        <v>Attack</v>
      </c>
      <c r="C58" t="str">
        <f>'Prepare Data for second Test'!C8</f>
        <v>Not Suggestive</v>
      </c>
      <c r="D58" t="str">
        <f>'Prepare Data for second Test'!F8</f>
        <v>yes</v>
      </c>
      <c r="E58" t="str">
        <f>'Prepare Data for second Test'!G8</f>
        <v>Not Suggestive</v>
      </c>
      <c r="F58" t="str">
        <f>'Prepare Data for second Test'!H8</f>
        <v>no</v>
      </c>
      <c r="G58" t="str">
        <f>'Prepare Data for second Test'!I8</f>
        <v>Kanuum</v>
      </c>
      <c r="H58" t="str">
        <f>'Prepare Data for second Test'!J8</f>
        <v>true</v>
      </c>
      <c r="I58" t="str">
        <f>'Prepare Data for second Test'!K8</f>
        <v>false</v>
      </c>
    </row>
    <row r="59" spans="1:9">
      <c r="A59">
        <f>'Prepare Data for second Test'!A14</f>
        <v>2</v>
      </c>
      <c r="B59" t="str">
        <f>'Prepare Data for second Test'!B14</f>
        <v>Attack</v>
      </c>
      <c r="C59" t="str">
        <f>'Prepare Data for second Test'!C14</f>
        <v>Encouraging</v>
      </c>
      <c r="D59" t="str">
        <f>'Prepare Data for second Test'!F14</f>
        <v>yes</v>
      </c>
      <c r="E59" t="str">
        <f>'Prepare Data for second Test'!G14</f>
        <v>Encouraging</v>
      </c>
      <c r="F59" t="str">
        <f>'Prepare Data for second Test'!H14</f>
        <v>no</v>
      </c>
      <c r="G59" t="str">
        <f>'Prepare Data for second Test'!I14</f>
        <v>Kanuum</v>
      </c>
      <c r="H59" t="str">
        <f>'Prepare Data for second Test'!J14</f>
        <v>true</v>
      </c>
      <c r="I59" t="str">
        <f>'Prepare Data for second Test'!K14</f>
        <v>false</v>
      </c>
    </row>
    <row r="60" spans="1:9">
      <c r="A60">
        <f>'Prepare Data for second Test'!A12</f>
        <v>2</v>
      </c>
      <c r="B60" t="str">
        <f>'Prepare Data for second Test'!B12</f>
        <v>Defense</v>
      </c>
      <c r="C60" t="str">
        <f>'Prepare Data for second Test'!C12</f>
        <v>Discouraging</v>
      </c>
      <c r="D60" t="str">
        <f>'Prepare Data for second Test'!F12</f>
        <v>yes</v>
      </c>
      <c r="E60" t="str">
        <f>'Prepare Data for second Test'!G12</f>
        <v>Discouraging</v>
      </c>
      <c r="F60" t="str">
        <f>'Prepare Data for second Test'!H12</f>
        <v>no</v>
      </c>
      <c r="G60" t="str">
        <f>'Prepare Data for second Test'!I12</f>
        <v>Kanuum</v>
      </c>
      <c r="H60" t="str">
        <f>'Prepare Data for second Test'!J12</f>
        <v>true</v>
      </c>
      <c r="I60" t="str">
        <f>'Prepare Data for second Test'!K12</f>
        <v>true</v>
      </c>
    </row>
    <row r="61" spans="1:9">
      <c r="A61">
        <f>'Prepare Data for second Test'!A19</f>
        <v>2</v>
      </c>
      <c r="B61" t="str">
        <f>'Prepare Data for second Test'!B19</f>
        <v>Neutral</v>
      </c>
      <c r="C61" t="str">
        <f>'Prepare Data for second Test'!C19</f>
        <v>Not Suggestive</v>
      </c>
      <c r="D61" t="str">
        <f>'Prepare Data for second Test'!F19</f>
        <v>yes</v>
      </c>
      <c r="E61" t="str">
        <f>'Prepare Data for second Test'!G19</f>
        <v>Not Suggestive</v>
      </c>
      <c r="F61" t="str">
        <f>'Prepare Data for second Test'!H19</f>
        <v>no</v>
      </c>
      <c r="G61" t="str">
        <f>'Prepare Data for second Test'!I19</f>
        <v>AP</v>
      </c>
      <c r="H61" t="str">
        <f>'Prepare Data for second Test'!J19</f>
        <v>true</v>
      </c>
      <c r="I61" t="str">
        <f>'Prepare Data for second Test'!K19</f>
        <v>false</v>
      </c>
    </row>
    <row r="62" spans="1:9">
      <c r="A62">
        <f>'Prepare Data for second Test'!A25</f>
        <v>3</v>
      </c>
      <c r="B62" t="str">
        <f>'Prepare Data for second Test'!B25</f>
        <v>Neutral</v>
      </c>
      <c r="C62" t="str">
        <f>'Prepare Data for second Test'!C25</f>
        <v>Encouraging</v>
      </c>
      <c r="D62" t="str">
        <f>'Prepare Data for second Test'!F25</f>
        <v>yes</v>
      </c>
      <c r="E62" t="str">
        <f>'Prepare Data for second Test'!G25</f>
        <v>Encouraging</v>
      </c>
      <c r="F62" t="str">
        <f>'Prepare Data for second Test'!H25</f>
        <v>yes</v>
      </c>
      <c r="G62" t="str">
        <f>'Prepare Data for second Test'!I25</f>
        <v>Kanuum</v>
      </c>
      <c r="H62" t="str">
        <f>'Prepare Data for second Test'!J25</f>
        <v>true</v>
      </c>
      <c r="I62" t="str">
        <f>'Prepare Data for second Test'!K25</f>
        <v>true</v>
      </c>
    </row>
    <row r="63" spans="1:9">
      <c r="A63">
        <f>'Prepare Data for second Test'!A21</f>
        <v>3</v>
      </c>
      <c r="B63" t="str">
        <f>'Prepare Data for second Test'!B21</f>
        <v>Defense</v>
      </c>
      <c r="C63" t="str">
        <f>'Prepare Data for second Test'!C21</f>
        <v>Discouraging</v>
      </c>
      <c r="D63" t="str">
        <f>'Prepare Data for second Test'!F21</f>
        <v>yes</v>
      </c>
      <c r="E63" t="str">
        <f>'Prepare Data for second Test'!G21</f>
        <v>Discouraging</v>
      </c>
      <c r="F63" t="str">
        <f>'Prepare Data for second Test'!H21</f>
        <v>no</v>
      </c>
      <c r="G63" t="str">
        <f>'Prepare Data for second Test'!I21</f>
        <v>Kanuum</v>
      </c>
      <c r="H63" t="str">
        <f>'Prepare Data for second Test'!J21</f>
        <v>true</v>
      </c>
      <c r="I63" t="str">
        <f>'Prepare Data for second Test'!K21</f>
        <v>true</v>
      </c>
    </row>
    <row r="64" spans="1:9">
      <c r="A64">
        <f>'Prepare Data for second Test'!A22</f>
        <v>3</v>
      </c>
      <c r="B64" t="str">
        <f>'Prepare Data for second Test'!B22</f>
        <v>Neutral</v>
      </c>
      <c r="C64" t="str">
        <f>'Prepare Data for second Test'!C22</f>
        <v>Discouraging</v>
      </c>
      <c r="D64" t="str">
        <f>'Prepare Data for second Test'!F22</f>
        <v>yes</v>
      </c>
      <c r="E64" t="str">
        <f>'Prepare Data for second Test'!G22</f>
        <v>Discouraging</v>
      </c>
      <c r="F64" t="str">
        <f>'Prepare Data for second Test'!H22</f>
        <v>no</v>
      </c>
      <c r="G64" t="str">
        <f>'Prepare Data for second Test'!I22</f>
        <v>AP</v>
      </c>
      <c r="H64" t="str">
        <f>'Prepare Data for second Test'!J22</f>
        <v>true</v>
      </c>
      <c r="I64" t="str">
        <f>'Prepare Data for second Test'!K22</f>
        <v>true</v>
      </c>
    </row>
    <row r="65" spans="1:9">
      <c r="A65">
        <f>'Prepare Data for second Test'!A30</f>
        <v>4</v>
      </c>
      <c r="B65" t="str">
        <f>'Prepare Data for second Test'!B30</f>
        <v>Defense</v>
      </c>
      <c r="C65" t="str">
        <f>'Prepare Data for second Test'!C30</f>
        <v>Discouraging</v>
      </c>
      <c r="D65" t="str">
        <f>'Prepare Data for second Test'!F30</f>
        <v>yes</v>
      </c>
      <c r="E65" t="str">
        <f>'Prepare Data for second Test'!G30</f>
        <v>Discouraging</v>
      </c>
      <c r="F65" t="str">
        <f>'Prepare Data for second Test'!H30</f>
        <v>no</v>
      </c>
      <c r="G65" t="str">
        <f>'Prepare Data for second Test'!I30</f>
        <v>Kanuum</v>
      </c>
      <c r="H65" t="str">
        <f>'Prepare Data for second Test'!J30</f>
        <v>true</v>
      </c>
      <c r="I65" t="str">
        <f>'Prepare Data for second Test'!K30</f>
        <v>true</v>
      </c>
    </row>
    <row r="66" spans="1:9">
      <c r="A66">
        <f>'Prepare Data for second Test'!A29</f>
        <v>4</v>
      </c>
      <c r="B66" t="str">
        <f>'Prepare Data for second Test'!B29</f>
        <v>Attack</v>
      </c>
      <c r="C66" t="str">
        <f>'Prepare Data for second Test'!C29</f>
        <v>Discouraging</v>
      </c>
      <c r="D66" t="str">
        <f>'Prepare Data for second Test'!F29</f>
        <v>yes</v>
      </c>
      <c r="E66" t="str">
        <f>'Prepare Data for second Test'!G29</f>
        <v>Discouraging</v>
      </c>
      <c r="F66" t="str">
        <f>'Prepare Data for second Test'!H29</f>
        <v>no</v>
      </c>
      <c r="G66" t="str">
        <f>'Prepare Data for second Test'!I29</f>
        <v>Kanuum</v>
      </c>
      <c r="H66" t="str">
        <f>'Prepare Data for second Test'!J29</f>
        <v>true</v>
      </c>
      <c r="I66" t="str">
        <f>'Prepare Data for second Test'!K29</f>
        <v>true</v>
      </c>
    </row>
    <row r="67" spans="1:9">
      <c r="A67">
        <f>'Prepare Data for second Test'!A35</f>
        <v>4</v>
      </c>
      <c r="B67" t="str">
        <f>'Prepare Data for second Test'!B35</f>
        <v>Attack</v>
      </c>
      <c r="C67" t="str">
        <f>'Prepare Data for second Test'!C35</f>
        <v>Not Suggestive</v>
      </c>
      <c r="D67" t="str">
        <f>'Prepare Data for second Test'!F35</f>
        <v>yes</v>
      </c>
      <c r="E67" t="str">
        <f>'Prepare Data for second Test'!G35</f>
        <v>Encouraging</v>
      </c>
      <c r="F67" t="str">
        <f>'Prepare Data for second Test'!H35</f>
        <v>no</v>
      </c>
      <c r="G67" t="str">
        <f>'Prepare Data for second Test'!I35</f>
        <v>Kanuum</v>
      </c>
      <c r="H67" t="str">
        <f>'Prepare Data for second Test'!J35</f>
        <v>false</v>
      </c>
      <c r="I67" t="str">
        <f>'Prepare Data for second Test'!K35</f>
        <v>false</v>
      </c>
    </row>
    <row r="68" spans="1:9">
      <c r="A68">
        <f>'Prepare Data for second Test'!A42</f>
        <v>5</v>
      </c>
      <c r="B68" t="str">
        <f>'Prepare Data for second Test'!B42</f>
        <v>Defense</v>
      </c>
      <c r="C68" t="str">
        <f>'Prepare Data for second Test'!C42</f>
        <v>Encouraging</v>
      </c>
      <c r="D68" t="str">
        <f>'Prepare Data for second Test'!F42</f>
        <v>yes</v>
      </c>
      <c r="E68" t="str">
        <f>'Prepare Data for second Test'!G42</f>
        <v>Encouraging</v>
      </c>
      <c r="F68" t="str">
        <f>'Prepare Data for second Test'!H42</f>
        <v>yes</v>
      </c>
      <c r="G68" t="str">
        <f>'Prepare Data for second Test'!I42</f>
        <v>Kanuum</v>
      </c>
      <c r="H68" t="str">
        <f>'Prepare Data for second Test'!J42</f>
        <v>true</v>
      </c>
      <c r="I68" t="str">
        <f>'Prepare Data for second Test'!K42</f>
        <v>true</v>
      </c>
    </row>
    <row r="69" spans="1:9">
      <c r="A69">
        <f>'Prepare Data for second Test'!A39</f>
        <v>5</v>
      </c>
      <c r="B69" t="str">
        <f>'Prepare Data for second Test'!B39</f>
        <v>Defense</v>
      </c>
      <c r="C69" t="str">
        <f>'Prepare Data for second Test'!C39</f>
        <v>Discouraging</v>
      </c>
      <c r="D69" t="str">
        <f>'Prepare Data for second Test'!F39</f>
        <v>yes</v>
      </c>
      <c r="E69" t="str">
        <f>'Prepare Data for second Test'!G39</f>
        <v>Discouraging</v>
      </c>
      <c r="F69" t="str">
        <f>'Prepare Data for second Test'!H39</f>
        <v>no</v>
      </c>
      <c r="G69" t="str">
        <f>'Prepare Data for second Test'!I39</f>
        <v>Kanuum</v>
      </c>
      <c r="H69" t="str">
        <f>'Prepare Data for second Test'!J39</f>
        <v>true</v>
      </c>
      <c r="I69" t="str">
        <f>'Prepare Data for second Test'!K39</f>
        <v>true</v>
      </c>
    </row>
    <row r="70" spans="1:9">
      <c r="A70">
        <f>'Prepare Data for second Test'!A40</f>
        <v>5</v>
      </c>
      <c r="B70" t="str">
        <f>'Prepare Data for second Test'!B40</f>
        <v>Neutral</v>
      </c>
      <c r="C70" t="str">
        <f>'Prepare Data for second Test'!C40</f>
        <v>Discouraging</v>
      </c>
      <c r="D70" t="str">
        <f>'Prepare Data for second Test'!F40</f>
        <v>yes</v>
      </c>
      <c r="E70" t="str">
        <f>'Prepare Data for second Test'!G40</f>
        <v>Discouraging</v>
      </c>
      <c r="F70" t="str">
        <f>'Prepare Data for second Test'!H40</f>
        <v>no</v>
      </c>
      <c r="G70" t="str">
        <f>'Prepare Data for second Test'!I40</f>
        <v>AP</v>
      </c>
      <c r="H70" t="str">
        <f>'Prepare Data for second Test'!J40</f>
        <v>true</v>
      </c>
      <c r="I70" t="str">
        <f>'Prepare Data for second Test'!K40</f>
        <v>true</v>
      </c>
    </row>
    <row r="71" spans="1:9">
      <c r="A71">
        <f>'Prepare Data for second Test'!A50</f>
        <v>6</v>
      </c>
      <c r="B71" t="str">
        <f>'Prepare Data for second Test'!B50</f>
        <v>Attack</v>
      </c>
      <c r="C71" t="str">
        <f>'Prepare Data for second Test'!C50</f>
        <v>Encouraging</v>
      </c>
      <c r="D71" t="str">
        <f>'Prepare Data for second Test'!F50</f>
        <v>yes</v>
      </c>
      <c r="E71" t="str">
        <f>'Prepare Data for second Test'!G50</f>
        <v>Encouraging</v>
      </c>
      <c r="F71" t="str">
        <f>'Prepare Data for second Test'!H50</f>
        <v>yes</v>
      </c>
      <c r="G71" t="str">
        <f>'Prepare Data for second Test'!I50</f>
        <v>Elementargeist des Wassers</v>
      </c>
      <c r="H71" t="str">
        <f>'Prepare Data for second Test'!J50</f>
        <v>true</v>
      </c>
      <c r="I71" t="str">
        <f>'Prepare Data for second Test'!K50</f>
        <v>true</v>
      </c>
    </row>
    <row r="72" spans="1:9">
      <c r="A72">
        <f>'Prepare Data for second Test'!A49</f>
        <v>6</v>
      </c>
      <c r="B72" t="str">
        <f>'Prepare Data for second Test'!B49</f>
        <v>Neutral</v>
      </c>
      <c r="C72" t="str">
        <f>'Prepare Data for second Test'!C49</f>
        <v>Discouraging</v>
      </c>
      <c r="D72" t="str">
        <f>'Prepare Data for second Test'!F49</f>
        <v>yes</v>
      </c>
      <c r="E72" t="str">
        <f>'Prepare Data for second Test'!G49</f>
        <v>Discouraging</v>
      </c>
      <c r="F72" t="str">
        <f>'Prepare Data for second Test'!H49</f>
        <v>no</v>
      </c>
      <c r="G72" t="str">
        <f>'Prepare Data for second Test'!I49</f>
        <v>Kanuum</v>
      </c>
      <c r="H72" t="str">
        <f>'Prepare Data for second Test'!J49</f>
        <v>true</v>
      </c>
      <c r="I72" t="str">
        <f>'Prepare Data for second Test'!K49</f>
        <v>true</v>
      </c>
    </row>
    <row r="73" spans="1:9">
      <c r="A73">
        <f>'Prepare Data for second Test'!A47</f>
        <v>6</v>
      </c>
      <c r="B73" t="str">
        <f>'Prepare Data for second Test'!B47</f>
        <v>Attack</v>
      </c>
      <c r="C73" t="str">
        <f>'Prepare Data for second Test'!C47</f>
        <v>Discouraging</v>
      </c>
      <c r="D73" t="str">
        <f>'Prepare Data for second Test'!F47</f>
        <v>yes</v>
      </c>
      <c r="E73" t="str">
        <f>'Prepare Data for second Test'!G47</f>
        <v>Discouraging</v>
      </c>
      <c r="F73" t="str">
        <f>'Prepare Data for second Test'!H47</f>
        <v>no</v>
      </c>
      <c r="G73" t="str">
        <f>'Prepare Data for second Test'!I47</f>
        <v>WÃ¼nschel Baum</v>
      </c>
      <c r="H73" t="str">
        <f>'Prepare Data for second Test'!J47</f>
        <v>true</v>
      </c>
      <c r="I73" t="str">
        <f>'Prepare Data for second Test'!K47</f>
        <v>true</v>
      </c>
    </row>
    <row r="74" spans="1:9">
      <c r="A74">
        <f>'Prepare Data for second Test'!A57</f>
        <v>7</v>
      </c>
      <c r="B74" t="str">
        <f>'Prepare Data for second Test'!B57</f>
        <v>Defense</v>
      </c>
      <c r="C74" t="str">
        <f>'Prepare Data for second Test'!C57</f>
        <v>Discouraging</v>
      </c>
      <c r="D74" t="str">
        <f>'Prepare Data for second Test'!F57</f>
        <v>yes</v>
      </c>
      <c r="E74" t="str">
        <f>'Prepare Data for second Test'!G57</f>
        <v>Discouraging</v>
      </c>
      <c r="F74" t="str">
        <f>'Prepare Data for second Test'!H57</f>
        <v>yes</v>
      </c>
      <c r="G74" t="str">
        <f>'Prepare Data for second Test'!I57</f>
        <v>WÃ¼nschel Baum</v>
      </c>
      <c r="H74" t="str">
        <f>'Prepare Data for second Test'!J57</f>
        <v>true</v>
      </c>
      <c r="I74" t="str">
        <f>'Prepare Data for second Test'!K57</f>
        <v>false</v>
      </c>
    </row>
    <row r="75" spans="1:9">
      <c r="A75">
        <f>'Prepare Data for second Test'!A63</f>
        <v>7</v>
      </c>
      <c r="B75" t="str">
        <f>'Prepare Data for second Test'!B63</f>
        <v>Defense</v>
      </c>
      <c r="C75" t="str">
        <f>'Prepare Data for second Test'!C63</f>
        <v>Not Suggestive</v>
      </c>
      <c r="D75" t="str">
        <f>'Prepare Data for second Test'!F63</f>
        <v>yes</v>
      </c>
      <c r="E75" t="str">
        <f>'Prepare Data for second Test'!G63</f>
        <v>Not Suggestive</v>
      </c>
      <c r="F75" t="str">
        <f>'Prepare Data for second Test'!H63</f>
        <v>no</v>
      </c>
      <c r="G75" t="str">
        <f>'Prepare Data for second Test'!I63</f>
        <v>WÃ¼nschel Baum</v>
      </c>
      <c r="H75" t="str">
        <f>'Prepare Data for second Test'!J63</f>
        <v>true</v>
      </c>
      <c r="I75" t="str">
        <f>'Prepare Data for second Test'!K63</f>
        <v>false</v>
      </c>
    </row>
    <row r="76" spans="1:9">
      <c r="A76">
        <f>'Prepare Data for second Test'!A59</f>
        <v>7</v>
      </c>
      <c r="B76" t="str">
        <f>'Prepare Data for second Test'!B59</f>
        <v>Attack</v>
      </c>
      <c r="C76" t="str">
        <f>'Prepare Data for second Test'!C59</f>
        <v>Encouraging</v>
      </c>
      <c r="D76" t="str">
        <f>'Prepare Data for second Test'!F59</f>
        <v>yes</v>
      </c>
      <c r="E76" t="str">
        <f>'Prepare Data for second Test'!G59</f>
        <v>Not Suggestive</v>
      </c>
      <c r="F76" t="str">
        <f>'Prepare Data for second Test'!H59</f>
        <v>yes</v>
      </c>
      <c r="G76" t="str">
        <f>'Prepare Data for second Test'!I59</f>
        <v>Kanuum</v>
      </c>
      <c r="H76" t="str">
        <f>'Prepare Data for second Test'!J59</f>
        <v>false</v>
      </c>
      <c r="I76" t="str">
        <f>'Prepare Data for second Test'!K59</f>
        <v>true</v>
      </c>
    </row>
    <row r="77" spans="1:9">
      <c r="A77">
        <f>'Prepare Data for second Test'!A65</f>
        <v>8</v>
      </c>
      <c r="B77" t="str">
        <f>'Prepare Data for second Test'!B65</f>
        <v>Attack</v>
      </c>
      <c r="C77" t="str">
        <f>'Prepare Data for second Test'!C65</f>
        <v>Discouraging</v>
      </c>
      <c r="D77" t="str">
        <f>'Prepare Data for second Test'!F65</f>
        <v>yes</v>
      </c>
      <c r="E77" t="str">
        <f>'Prepare Data for second Test'!G65</f>
        <v>Discouraging</v>
      </c>
      <c r="F77" t="str">
        <f>'Prepare Data for second Test'!H65</f>
        <v>no</v>
      </c>
      <c r="G77" t="str">
        <f>'Prepare Data for second Test'!I65</f>
        <v>Kanuum</v>
      </c>
      <c r="H77" t="str">
        <f>'Prepare Data for second Test'!J65</f>
        <v>true</v>
      </c>
      <c r="I77" t="str">
        <f>'Prepare Data for second Test'!K65</f>
        <v>true</v>
      </c>
    </row>
    <row r="78" spans="1:9">
      <c r="A78">
        <f>'Prepare Data for second Test'!A66</f>
        <v>8</v>
      </c>
      <c r="B78" t="str">
        <f>'Prepare Data for second Test'!B66</f>
        <v>Defense</v>
      </c>
      <c r="C78" t="str">
        <f>'Prepare Data for second Test'!C66</f>
        <v>Discouraging</v>
      </c>
      <c r="D78" t="str">
        <f>'Prepare Data for second Test'!F66</f>
        <v>yes</v>
      </c>
      <c r="E78" t="str">
        <f>'Prepare Data for second Test'!G66</f>
        <v>Discouraging</v>
      </c>
      <c r="F78" t="str">
        <f>'Prepare Data for second Test'!H66</f>
        <v>no</v>
      </c>
      <c r="G78" t="str">
        <f>'Prepare Data for second Test'!I66</f>
        <v>Elementargeist des Wassers</v>
      </c>
      <c r="H78" t="str">
        <f>'Prepare Data for second Test'!J66</f>
        <v>true</v>
      </c>
      <c r="I78" t="str">
        <f>'Prepare Data for second Test'!K66</f>
        <v>true</v>
      </c>
    </row>
    <row r="79" spans="1:9">
      <c r="A79">
        <f>'Prepare Data for second Test'!A69</f>
        <v>8</v>
      </c>
      <c r="B79" t="str">
        <f>'Prepare Data for second Test'!B69</f>
        <v>Defense</v>
      </c>
      <c r="C79" t="str">
        <f>'Prepare Data for second Test'!C69</f>
        <v>Encouraging</v>
      </c>
      <c r="D79" t="str">
        <f>'Prepare Data for second Test'!F69</f>
        <v>yes</v>
      </c>
      <c r="E79" t="str">
        <f>'Prepare Data for second Test'!G69</f>
        <v>Encouraging</v>
      </c>
      <c r="F79" t="str">
        <f>'Prepare Data for second Test'!H69</f>
        <v>yes</v>
      </c>
      <c r="G79" t="str">
        <f>'Prepare Data for second Test'!I69</f>
        <v>Elementargeist des Wassers</v>
      </c>
      <c r="H79" t="str">
        <f>'Prepare Data for second Test'!J69</f>
        <v>true</v>
      </c>
      <c r="I79" t="str">
        <f>'Prepare Data for second Test'!K69</f>
        <v>true</v>
      </c>
    </row>
    <row r="80" spans="1:9">
      <c r="A80">
        <f>'Prepare Data for second Test'!A74</f>
        <v>9</v>
      </c>
      <c r="B80" t="str">
        <f>'Prepare Data for second Test'!B74</f>
        <v>Attack</v>
      </c>
      <c r="C80" t="str">
        <f>'Prepare Data for second Test'!C74</f>
        <v>Discouraging</v>
      </c>
      <c r="D80" t="str">
        <f>'Prepare Data for second Test'!F74</f>
        <v>yes</v>
      </c>
      <c r="E80" t="str">
        <f>'Prepare Data for second Test'!G74</f>
        <v>Discouraging</v>
      </c>
      <c r="F80" t="str">
        <f>'Prepare Data for second Test'!H74</f>
        <v>yes</v>
      </c>
      <c r="G80" t="str">
        <f>'Prepare Data for second Test'!I74</f>
        <v>Kanuum</v>
      </c>
      <c r="H80" t="str">
        <f>'Prepare Data for second Test'!J74</f>
        <v>true</v>
      </c>
      <c r="I80" t="str">
        <f>'Prepare Data for second Test'!K74</f>
        <v>false</v>
      </c>
    </row>
    <row r="81" spans="1:9">
      <c r="A81">
        <f>'Prepare Data for second Test'!A77</f>
        <v>9</v>
      </c>
      <c r="B81" t="str">
        <f>'Prepare Data for second Test'!B77</f>
        <v>Attack</v>
      </c>
      <c r="C81" t="str">
        <f>'Prepare Data for second Test'!C77</f>
        <v>Encouraging</v>
      </c>
      <c r="D81" t="str">
        <f>'Prepare Data for second Test'!F77</f>
        <v>yes</v>
      </c>
      <c r="E81" t="str">
        <f>'Prepare Data for second Test'!G77</f>
        <v>Encouraging</v>
      </c>
      <c r="F81" t="str">
        <f>'Prepare Data for second Test'!H77</f>
        <v>yes</v>
      </c>
      <c r="G81" t="str">
        <f>'Prepare Data for second Test'!I77</f>
        <v>Kanuum</v>
      </c>
      <c r="H81" t="str">
        <f>'Prepare Data for second Test'!J77</f>
        <v>true</v>
      </c>
      <c r="I81" t="str">
        <f>'Prepare Data for second Test'!K77</f>
        <v>true</v>
      </c>
    </row>
    <row r="82" spans="1:9">
      <c r="A82">
        <f>'Prepare Data for second Test'!A76</f>
        <v>9</v>
      </c>
      <c r="B82" t="str">
        <f>'Prepare Data for second Test'!B76</f>
        <v>Neutral</v>
      </c>
      <c r="C82" t="str">
        <f>'Prepare Data for second Test'!C76</f>
        <v>Discouraging</v>
      </c>
      <c r="D82" t="str">
        <f>'Prepare Data for second Test'!F76</f>
        <v>yes</v>
      </c>
      <c r="E82" t="str">
        <f>'Prepare Data for second Test'!G76</f>
        <v>Discouraging</v>
      </c>
      <c r="F82" t="str">
        <f>'Prepare Data for second Test'!H76</f>
        <v>no</v>
      </c>
      <c r="G82" t="str">
        <f>'Prepare Data for second Test'!I76</f>
        <v>AP</v>
      </c>
      <c r="H82" t="str">
        <f>'Prepare Data for second Test'!J76</f>
        <v>true</v>
      </c>
      <c r="I82" t="str">
        <f>'Prepare Data for second Test'!K76</f>
        <v>true</v>
      </c>
    </row>
    <row r="83" spans="1:9">
      <c r="A83">
        <f>'Prepare Data for second Test'!A86</f>
        <v>10</v>
      </c>
      <c r="B83" t="str">
        <f>'Prepare Data for second Test'!B86</f>
        <v>Attack</v>
      </c>
      <c r="C83" t="str">
        <f>'Prepare Data for second Test'!C86</f>
        <v>Encouraging</v>
      </c>
      <c r="D83" t="str">
        <f>'Prepare Data for second Test'!F86</f>
        <v>yes</v>
      </c>
      <c r="E83" t="str">
        <f>'Prepare Data for second Test'!G86</f>
        <v>Encouraging</v>
      </c>
      <c r="F83" t="str">
        <f>'Prepare Data for second Test'!H86</f>
        <v>yes</v>
      </c>
      <c r="G83" t="str">
        <f>'Prepare Data for second Test'!I86</f>
        <v>Kanuum</v>
      </c>
      <c r="H83" t="str">
        <f>'Prepare Data for second Test'!J86</f>
        <v>true</v>
      </c>
      <c r="I83" t="str">
        <f>'Prepare Data for second Test'!K86</f>
        <v>true</v>
      </c>
    </row>
    <row r="84" spans="1:9">
      <c r="A84">
        <f>'Prepare Data for second Test'!A85</f>
        <v>10</v>
      </c>
      <c r="B84" t="str">
        <f>'Prepare Data for second Test'!B85</f>
        <v>Neutral</v>
      </c>
      <c r="C84" t="str">
        <f>'Prepare Data for second Test'!C85</f>
        <v>Discouraging</v>
      </c>
      <c r="D84" t="str">
        <f>'Prepare Data for second Test'!F85</f>
        <v>yes</v>
      </c>
      <c r="E84" t="str">
        <f>'Prepare Data for second Test'!G85</f>
        <v>Discouraging</v>
      </c>
      <c r="F84" t="str">
        <f>'Prepare Data for second Test'!H85</f>
        <v>no</v>
      </c>
      <c r="G84" t="str">
        <f>'Prepare Data for second Test'!I85</f>
        <v>Kanuum</v>
      </c>
      <c r="H84" t="str">
        <f>'Prepare Data for second Test'!J85</f>
        <v>true</v>
      </c>
      <c r="I84" t="str">
        <f>'Prepare Data for second Test'!K85</f>
        <v>true</v>
      </c>
    </row>
    <row r="85" spans="1:9">
      <c r="A85">
        <f>'Prepare Data for second Test'!A87</f>
        <v>10</v>
      </c>
      <c r="B85" t="str">
        <f>'Prepare Data for second Test'!B87</f>
        <v>Defense</v>
      </c>
      <c r="C85" t="str">
        <f>'Prepare Data for second Test'!C87</f>
        <v>Encouraging</v>
      </c>
      <c r="D85" t="str">
        <f>'Prepare Data for second Test'!F87</f>
        <v>yes</v>
      </c>
      <c r="E85" t="str">
        <f>'Prepare Data for second Test'!G87</f>
        <v>Encouraging</v>
      </c>
      <c r="F85" t="str">
        <f>'Prepare Data for second Test'!H87</f>
        <v>yes</v>
      </c>
      <c r="G85" t="str">
        <f>'Prepare Data for second Test'!I87</f>
        <v>WÃ¼nschel Baum</v>
      </c>
      <c r="H85" t="str">
        <f>'Prepare Data for second Test'!J87</f>
        <v>true</v>
      </c>
      <c r="I85" t="str">
        <f>'Prepare Data for second Test'!K87</f>
        <v>true</v>
      </c>
    </row>
    <row r="86" spans="1:9">
      <c r="A86">
        <f>'Prepare Data for second Test'!A98</f>
        <v>11</v>
      </c>
      <c r="B86" t="str">
        <f>'Prepare Data for second Test'!B98</f>
        <v>Attack</v>
      </c>
      <c r="C86" t="str">
        <f>'Prepare Data for second Test'!C98</f>
        <v>Not Suggestive</v>
      </c>
      <c r="D86" t="str">
        <f>'Prepare Data for second Test'!F98</f>
        <v>yes</v>
      </c>
      <c r="E86" t="str">
        <f>'Prepare Data for second Test'!G98</f>
        <v>Not Suggestive</v>
      </c>
      <c r="F86" t="str">
        <f>'Prepare Data for second Test'!H98</f>
        <v>no</v>
      </c>
      <c r="G86" t="str">
        <f>'Prepare Data for second Test'!I98</f>
        <v>Elementargeist des Wassers</v>
      </c>
      <c r="H86" t="str">
        <f>'Prepare Data for second Test'!J98</f>
        <v>true</v>
      </c>
      <c r="I86" t="str">
        <f>'Prepare Data for second Test'!K98</f>
        <v>false</v>
      </c>
    </row>
    <row r="87" spans="1:9">
      <c r="A87">
        <f>'Prepare Data for second Test'!A94</f>
        <v>11</v>
      </c>
      <c r="B87" t="str">
        <f>'Prepare Data for second Test'!B94</f>
        <v>Neutral</v>
      </c>
      <c r="C87" t="str">
        <f>'Prepare Data for second Test'!C94</f>
        <v>Discouraging</v>
      </c>
      <c r="D87" t="str">
        <f>'Prepare Data for second Test'!F94</f>
        <v>yes</v>
      </c>
      <c r="E87" t="str">
        <f>'Prepare Data for second Test'!G94</f>
        <v>Discouraging</v>
      </c>
      <c r="F87" t="str">
        <f>'Prepare Data for second Test'!H94</f>
        <v>no</v>
      </c>
      <c r="G87" t="str">
        <f>'Prepare Data for second Test'!I94</f>
        <v>Kanuum</v>
      </c>
      <c r="H87" t="str">
        <f>'Prepare Data for second Test'!J94</f>
        <v>true</v>
      </c>
      <c r="I87" t="str">
        <f>'Prepare Data for second Test'!K94</f>
        <v>true</v>
      </c>
    </row>
    <row r="88" spans="1:9">
      <c r="A88">
        <f>'Prepare Data for second Test'!A95</f>
        <v>11</v>
      </c>
      <c r="B88" t="str">
        <f>'Prepare Data for second Test'!B95</f>
        <v>Attack</v>
      </c>
      <c r="C88" t="str">
        <f>'Prepare Data for second Test'!C95</f>
        <v>Encouraging</v>
      </c>
      <c r="D88" t="str">
        <f>'Prepare Data for second Test'!F95</f>
        <v>yes</v>
      </c>
      <c r="E88" t="str">
        <f>'Prepare Data for second Test'!G95</f>
        <v>Encouraging</v>
      </c>
      <c r="F88" t="str">
        <f>'Prepare Data for second Test'!H95</f>
        <v>no</v>
      </c>
      <c r="G88" t="str">
        <f>'Prepare Data for second Test'!I95</f>
        <v>Kanuum</v>
      </c>
      <c r="H88" t="str">
        <f>'Prepare Data for second Test'!J95</f>
        <v>true</v>
      </c>
      <c r="I88" t="str">
        <f>'Prepare Data for second Test'!K95</f>
        <v>false</v>
      </c>
    </row>
    <row r="89" spans="1:9">
      <c r="A89">
        <f>'Prepare Data for second Test'!A103</f>
        <v>12</v>
      </c>
      <c r="B89" t="str">
        <f>'Prepare Data for second Test'!B103</f>
        <v>Neutral</v>
      </c>
      <c r="C89" t="str">
        <f>'Prepare Data for second Test'!C103</f>
        <v>Discouraging</v>
      </c>
      <c r="D89" t="str">
        <f>'Prepare Data for second Test'!F103</f>
        <v>yes</v>
      </c>
      <c r="E89" t="str">
        <f>'Prepare Data for second Test'!G103</f>
        <v>Discouraging</v>
      </c>
      <c r="F89" t="str">
        <f>'Prepare Data for second Test'!H103</f>
        <v>no</v>
      </c>
      <c r="G89" t="str">
        <f>'Prepare Data for second Test'!I103</f>
        <v>AP</v>
      </c>
      <c r="H89" t="str">
        <f>'Prepare Data for second Test'!J103</f>
        <v>true</v>
      </c>
      <c r="I89" t="str">
        <f>'Prepare Data for second Test'!K103</f>
        <v>true</v>
      </c>
    </row>
    <row r="90" spans="1:9">
      <c r="A90">
        <f>'Prepare Data for second Test'!A104</f>
        <v>12</v>
      </c>
      <c r="B90" t="str">
        <f>'Prepare Data for second Test'!B104</f>
        <v>Attack</v>
      </c>
      <c r="C90" t="str">
        <f>'Prepare Data for second Test'!C104</f>
        <v>Encouraging</v>
      </c>
      <c r="D90" t="str">
        <f>'Prepare Data for second Test'!F104</f>
        <v>yes</v>
      </c>
      <c r="E90" t="str">
        <f>'Prepare Data for second Test'!G104</f>
        <v>Encouraging</v>
      </c>
      <c r="F90" t="str">
        <f>'Prepare Data for second Test'!H104</f>
        <v>yes</v>
      </c>
      <c r="G90" t="str">
        <f>'Prepare Data for second Test'!I104</f>
        <v>WÃ¼nschel Baum</v>
      </c>
      <c r="H90" t="str">
        <f>'Prepare Data for second Test'!J104</f>
        <v>true</v>
      </c>
      <c r="I90" t="str">
        <f>'Prepare Data for second Test'!K104</f>
        <v>true</v>
      </c>
    </row>
    <row r="91" spans="1:9">
      <c r="A91">
        <f>'Prepare Data for second Test'!A101</f>
        <v>12</v>
      </c>
      <c r="B91" t="str">
        <f>'Prepare Data for second Test'!B101</f>
        <v>Attack</v>
      </c>
      <c r="C91" t="str">
        <f>'Prepare Data for second Test'!C101</f>
        <v>Discouraging</v>
      </c>
      <c r="D91" t="str">
        <f>'Prepare Data for second Test'!F101</f>
        <v>yes</v>
      </c>
      <c r="E91" t="str">
        <f>'Prepare Data for second Test'!G101</f>
        <v>Discouraging</v>
      </c>
      <c r="F91" t="str">
        <f>'Prepare Data for second Test'!H101</f>
        <v>no</v>
      </c>
      <c r="G91" t="str">
        <f>'Prepare Data for second Test'!I101</f>
        <v>Kanuum</v>
      </c>
      <c r="H91" t="str">
        <f>'Prepare Data for second Test'!J101</f>
        <v>true</v>
      </c>
      <c r="I91" t="str">
        <f>'Prepare Data for second Test'!K101</f>
        <v>true</v>
      </c>
    </row>
    <row r="92" spans="1:9">
      <c r="A92">
        <f>'Prepare Data for second Test'!A110</f>
        <v>13</v>
      </c>
      <c r="B92" t="str">
        <f>'Prepare Data for second Test'!B110</f>
        <v>Attack</v>
      </c>
      <c r="C92" t="str">
        <f>'Prepare Data for second Test'!C110</f>
        <v>Discouraging</v>
      </c>
      <c r="D92" t="str">
        <f>'Prepare Data for second Test'!F110</f>
        <v>yes</v>
      </c>
      <c r="E92" t="str">
        <f>'Prepare Data for second Test'!G110</f>
        <v>Discouraging</v>
      </c>
      <c r="F92" t="str">
        <f>'Prepare Data for second Test'!H110</f>
        <v>no</v>
      </c>
      <c r="G92" t="str">
        <f>'Prepare Data for second Test'!I110</f>
        <v>Kanuum</v>
      </c>
      <c r="H92" t="str">
        <f>'Prepare Data for second Test'!J110</f>
        <v>true</v>
      </c>
      <c r="I92" t="str">
        <f>'Prepare Data for second Test'!K110</f>
        <v>true</v>
      </c>
    </row>
    <row r="93" spans="1:9">
      <c r="A93">
        <f>'Prepare Data for second Test'!A113</f>
        <v>13</v>
      </c>
      <c r="B93" t="str">
        <f>'Prepare Data for second Test'!B113</f>
        <v>Attack</v>
      </c>
      <c r="C93" t="str">
        <f>'Prepare Data for second Test'!C113</f>
        <v>Encouraging</v>
      </c>
      <c r="D93" t="str">
        <f>'Prepare Data for second Test'!F113</f>
        <v>yes</v>
      </c>
      <c r="E93" t="str">
        <f>'Prepare Data for second Test'!G113</f>
        <v>Encouraging</v>
      </c>
      <c r="F93" t="str">
        <f>'Prepare Data for second Test'!H113</f>
        <v>yes</v>
      </c>
      <c r="G93" t="str">
        <f>'Prepare Data for second Test'!I113</f>
        <v>Kanuum</v>
      </c>
      <c r="H93" t="str">
        <f>'Prepare Data for second Test'!J113</f>
        <v>true</v>
      </c>
      <c r="I93" t="str">
        <f>'Prepare Data for second Test'!K113</f>
        <v>true</v>
      </c>
    </row>
    <row r="94" spans="1:9">
      <c r="A94">
        <f>'Prepare Data for second Test'!A111</f>
        <v>13</v>
      </c>
      <c r="B94" t="str">
        <f>'Prepare Data for second Test'!B111</f>
        <v>Defense</v>
      </c>
      <c r="C94" t="str">
        <f>'Prepare Data for second Test'!C111</f>
        <v>Discouraging</v>
      </c>
      <c r="D94" t="str">
        <f>'Prepare Data for second Test'!F111</f>
        <v>yes</v>
      </c>
      <c r="E94" t="str">
        <f>'Prepare Data for second Test'!G111</f>
        <v>Discouraging</v>
      </c>
      <c r="F94" t="str">
        <f>'Prepare Data for second Test'!H111</f>
        <v>yes</v>
      </c>
      <c r="G94" t="str">
        <f>'Prepare Data for second Test'!I111</f>
        <v>WÃ¼nschel Baum</v>
      </c>
      <c r="H94" t="str">
        <f>'Prepare Data for second Test'!J111</f>
        <v>true</v>
      </c>
      <c r="I94" t="str">
        <f>'Prepare Data for second Test'!K111</f>
        <v>false</v>
      </c>
    </row>
    <row r="95" spans="1:9">
      <c r="A95">
        <f>'Prepare Data for second Test'!A119</f>
        <v>14</v>
      </c>
      <c r="B95" t="str">
        <f>'Prepare Data for second Test'!B119</f>
        <v>Attack</v>
      </c>
      <c r="C95" t="str">
        <f>'Prepare Data for second Test'!C119</f>
        <v>Discouraging</v>
      </c>
      <c r="D95" t="str">
        <f>'Prepare Data for second Test'!F119</f>
        <v>yes</v>
      </c>
      <c r="E95" t="str">
        <f>'Prepare Data for second Test'!G119</f>
        <v>Discouraging</v>
      </c>
      <c r="F95" t="str">
        <f>'Prepare Data for second Test'!H119</f>
        <v>no</v>
      </c>
      <c r="G95" t="str">
        <f>'Prepare Data for second Test'!I119</f>
        <v>Elementargeist des Wassers</v>
      </c>
      <c r="H95" t="str">
        <f>'Prepare Data for second Test'!J119</f>
        <v>true</v>
      </c>
      <c r="I95" t="str">
        <f>'Prepare Data for second Test'!K119</f>
        <v>true</v>
      </c>
    </row>
    <row r="96" spans="1:9">
      <c r="A96">
        <f>'Prepare Data for second Test'!A122</f>
        <v>14</v>
      </c>
      <c r="B96" t="str">
        <f>'Prepare Data for second Test'!B122</f>
        <v>Attack</v>
      </c>
      <c r="C96" t="str">
        <f>'Prepare Data for second Test'!C122</f>
        <v>Encouraging</v>
      </c>
      <c r="D96" t="str">
        <f>'Prepare Data for second Test'!F122</f>
        <v>yes</v>
      </c>
      <c r="E96" t="str">
        <f>'Prepare Data for second Test'!G122</f>
        <v>Discouraging</v>
      </c>
      <c r="F96" t="str">
        <f>'Prepare Data for second Test'!H122</f>
        <v>yes</v>
      </c>
      <c r="G96" t="str">
        <f>'Prepare Data for second Test'!I122</f>
        <v>WÃ¼nschel Baum</v>
      </c>
      <c r="H96" t="str">
        <f>'Prepare Data for second Test'!J122</f>
        <v>false</v>
      </c>
      <c r="I96" t="str">
        <f>'Prepare Data for second Test'!K122</f>
        <v>true</v>
      </c>
    </row>
    <row r="97" spans="1:9">
      <c r="A97">
        <f>'Prepare Data for second Test'!A121</f>
        <v>14</v>
      </c>
      <c r="B97" t="str">
        <f>'Prepare Data for second Test'!B121</f>
        <v>Neutral</v>
      </c>
      <c r="C97" t="str">
        <f>'Prepare Data for second Test'!C121</f>
        <v>Discouraging</v>
      </c>
      <c r="D97" t="str">
        <f>'Prepare Data for second Test'!F121</f>
        <v>yes</v>
      </c>
      <c r="E97" t="str">
        <f>'Prepare Data for second Test'!G121</f>
        <v>Discouraging</v>
      </c>
      <c r="F97" t="str">
        <f>'Prepare Data for second Test'!H121</f>
        <v>no</v>
      </c>
      <c r="G97" t="str">
        <f>'Prepare Data for second Test'!I121</f>
        <v>AP</v>
      </c>
      <c r="H97" t="str">
        <f>'Prepare Data for second Test'!J121</f>
        <v>true</v>
      </c>
      <c r="I97" t="str">
        <f>'Prepare Data for second Test'!K121</f>
        <v>true</v>
      </c>
    </row>
    <row r="98" spans="1:9">
      <c r="A98">
        <f>'Prepare Data for second Test'!A128</f>
        <v>15</v>
      </c>
      <c r="B98" t="str">
        <f>'Prepare Data for second Test'!B128</f>
        <v>Attack</v>
      </c>
      <c r="C98" t="str">
        <f>'Prepare Data for second Test'!C128</f>
        <v>Discouraging</v>
      </c>
      <c r="D98" t="str">
        <f>'Prepare Data for second Test'!F128</f>
        <v>yes</v>
      </c>
      <c r="E98" t="str">
        <f>'Prepare Data for second Test'!G128</f>
        <v>Not Suggestive</v>
      </c>
      <c r="F98" t="str">
        <f>'Prepare Data for second Test'!H128</f>
        <v>no</v>
      </c>
      <c r="G98" t="str">
        <f>'Prepare Data for second Test'!I128</f>
        <v>Kanuum</v>
      </c>
      <c r="H98" t="str">
        <f>'Prepare Data for second Test'!J128</f>
        <v>false</v>
      </c>
      <c r="I98" t="str">
        <f>'Prepare Data for second Test'!K128</f>
        <v>true</v>
      </c>
    </row>
    <row r="99" spans="1:9">
      <c r="A99">
        <f>'Prepare Data for second Test'!A130</f>
        <v>15</v>
      </c>
      <c r="B99" t="str">
        <f>'Prepare Data for second Test'!B130</f>
        <v>Neutral</v>
      </c>
      <c r="C99" t="str">
        <f>'Prepare Data for second Test'!C130</f>
        <v>Discouraging</v>
      </c>
      <c r="D99" t="str">
        <f>'Prepare Data for second Test'!F130</f>
        <v>yes</v>
      </c>
      <c r="E99" t="str">
        <f>'Prepare Data for second Test'!G130</f>
        <v>Discouraging</v>
      </c>
      <c r="F99" t="str">
        <f>'Prepare Data for second Test'!H130</f>
        <v>no</v>
      </c>
      <c r="G99" t="str">
        <f>'Prepare Data for second Test'!I130</f>
        <v>Elementargeist des Wassers</v>
      </c>
      <c r="H99" t="str">
        <f>'Prepare Data for second Test'!J130</f>
        <v>true</v>
      </c>
      <c r="I99" t="str">
        <f>'Prepare Data for second Test'!K130</f>
        <v>true</v>
      </c>
    </row>
    <row r="100" spans="1:9">
      <c r="A100">
        <f>'Prepare Data for second Test'!A131</f>
        <v>15</v>
      </c>
      <c r="B100" t="str">
        <f>'Prepare Data for second Test'!B131</f>
        <v>Attack</v>
      </c>
      <c r="C100" t="str">
        <f>'Prepare Data for second Test'!C131</f>
        <v>Encouraging</v>
      </c>
      <c r="D100" t="str">
        <f>'Prepare Data for second Test'!F131</f>
        <v>yes</v>
      </c>
      <c r="E100" t="str">
        <f>'Prepare Data for second Test'!G131</f>
        <v>Not Suggestive</v>
      </c>
      <c r="F100" t="str">
        <f>'Prepare Data for second Test'!H131</f>
        <v>yes</v>
      </c>
      <c r="G100" t="str">
        <f>'Prepare Data for second Test'!I131</f>
        <v>Kanuum</v>
      </c>
      <c r="H100" t="str">
        <f>'Prepare Data for second Test'!J131</f>
        <v>false</v>
      </c>
      <c r="I100" t="str">
        <f>'Prepare Data for second Test'!K131</f>
        <v>true</v>
      </c>
    </row>
    <row r="101" spans="1:9">
      <c r="A101">
        <f>'Prepare Data for second Test'!A140</f>
        <v>16</v>
      </c>
      <c r="B101" t="str">
        <f>'Prepare Data for second Test'!B140</f>
        <v>Attack</v>
      </c>
      <c r="C101" t="str">
        <f>'Prepare Data for second Test'!C140</f>
        <v>Encouraging</v>
      </c>
      <c r="D101" t="str">
        <f>'Prepare Data for second Test'!F140</f>
        <v>yes</v>
      </c>
      <c r="E101" t="str">
        <f>'Prepare Data for second Test'!G140</f>
        <v>Encouraging</v>
      </c>
      <c r="F101" t="str">
        <f>'Prepare Data for second Test'!H140</f>
        <v>yes</v>
      </c>
      <c r="G101" t="str">
        <f>'Prepare Data for second Test'!I140</f>
        <v>Elementargeist des Wassers</v>
      </c>
      <c r="H101" t="str">
        <f>'Prepare Data for second Test'!J140</f>
        <v>true</v>
      </c>
      <c r="I101" t="str">
        <f>'Prepare Data for second Test'!K140</f>
        <v>true</v>
      </c>
    </row>
    <row r="102" spans="1:9">
      <c r="A102">
        <f>'Prepare Data for second Test'!A139</f>
        <v>16</v>
      </c>
      <c r="B102" t="str">
        <f>'Prepare Data for second Test'!B139</f>
        <v>Neutral</v>
      </c>
      <c r="C102" t="str">
        <f>'Prepare Data for second Test'!C139</f>
        <v>Discouraging</v>
      </c>
      <c r="D102" t="str">
        <f>'Prepare Data for second Test'!F139</f>
        <v>yes</v>
      </c>
      <c r="E102" t="str">
        <f>'Prepare Data for second Test'!G139</f>
        <v>Encouraging</v>
      </c>
      <c r="F102" t="str">
        <f>'Prepare Data for second Test'!H139</f>
        <v>no</v>
      </c>
      <c r="G102" t="str">
        <f>'Prepare Data for second Test'!I139</f>
        <v>AP</v>
      </c>
      <c r="H102" t="str">
        <f>'Prepare Data for second Test'!J139</f>
        <v>false</v>
      </c>
      <c r="I102" t="str">
        <f>'Prepare Data for second Test'!K139</f>
        <v>true</v>
      </c>
    </row>
    <row r="103" spans="1:9">
      <c r="A103">
        <f>'Prepare Data for second Test'!A145</f>
        <v>16</v>
      </c>
      <c r="B103" t="str">
        <f>'Prepare Data for second Test'!B145</f>
        <v>Neutral</v>
      </c>
      <c r="C103" t="str">
        <f>'Prepare Data for second Test'!C145</f>
        <v>Not Suggestive</v>
      </c>
      <c r="D103" t="str">
        <f>'Prepare Data for second Test'!F145</f>
        <v>yes</v>
      </c>
      <c r="E103" t="str">
        <f>'Prepare Data for second Test'!G145</f>
        <v>Not Suggestive</v>
      </c>
      <c r="F103" t="str">
        <f>'Prepare Data for second Test'!H145</f>
        <v>no</v>
      </c>
      <c r="G103" t="str">
        <f>'Prepare Data for second Test'!I145</f>
        <v>AP</v>
      </c>
      <c r="H103" t="str">
        <f>'Prepare Data for second Test'!J145</f>
        <v>true</v>
      </c>
      <c r="I103" t="str">
        <f>'Prepare Data for second Test'!K145</f>
        <v>false</v>
      </c>
    </row>
    <row r="104" spans="1:9">
      <c r="A104">
        <f>'Prepare Data for second Test'!A148</f>
        <v>17</v>
      </c>
      <c r="B104" t="str">
        <f>'Prepare Data for second Test'!B148</f>
        <v>Neutral</v>
      </c>
      <c r="C104" t="str">
        <f>'Prepare Data for second Test'!C148</f>
        <v>Discouraging</v>
      </c>
      <c r="D104" t="str">
        <f>'Prepare Data for second Test'!F148</f>
        <v>yes</v>
      </c>
      <c r="E104" t="str">
        <f>'Prepare Data for second Test'!G148</f>
        <v>Discouraging</v>
      </c>
      <c r="F104" t="str">
        <f>'Prepare Data for second Test'!H148</f>
        <v>no</v>
      </c>
      <c r="G104" t="str">
        <f>'Prepare Data for second Test'!I148</f>
        <v>AP</v>
      </c>
      <c r="H104" t="str">
        <f>'Prepare Data for second Test'!J148</f>
        <v>true</v>
      </c>
      <c r="I104" t="str">
        <f>'Prepare Data for second Test'!K148</f>
        <v>true</v>
      </c>
    </row>
    <row r="105" spans="1:9">
      <c r="A105">
        <f>'Prepare Data for second Test'!A149</f>
        <v>17</v>
      </c>
      <c r="B105" t="str">
        <f>'Prepare Data for second Test'!B149</f>
        <v>Attack</v>
      </c>
      <c r="C105" t="str">
        <f>'Prepare Data for second Test'!C149</f>
        <v>Encouraging</v>
      </c>
      <c r="D105" t="str">
        <f>'Prepare Data for second Test'!F149</f>
        <v>yes</v>
      </c>
      <c r="E105" t="str">
        <f>'Prepare Data for second Test'!G149</f>
        <v>Encouraging</v>
      </c>
      <c r="F105" t="str">
        <f>'Prepare Data for second Test'!H149</f>
        <v>yes</v>
      </c>
      <c r="G105" t="str">
        <f>'Prepare Data for second Test'!I149</f>
        <v>Kanuum</v>
      </c>
      <c r="H105" t="str">
        <f>'Prepare Data for second Test'!J149</f>
        <v>true</v>
      </c>
      <c r="I105" t="str">
        <f>'Prepare Data for second Test'!K149</f>
        <v>true</v>
      </c>
    </row>
    <row r="106" spans="1:9">
      <c r="A106">
        <f>'Prepare Data for second Test'!A152</f>
        <v>17</v>
      </c>
      <c r="B106" t="str">
        <f>'Prepare Data for second Test'!B152</f>
        <v>Attack</v>
      </c>
      <c r="C106" t="str">
        <f>'Prepare Data for second Test'!C152</f>
        <v>Not Suggestive</v>
      </c>
      <c r="D106" t="str">
        <f>'Prepare Data for second Test'!F152</f>
        <v>yes</v>
      </c>
      <c r="E106" t="str">
        <f>'Prepare Data for second Test'!G152</f>
        <v>Discouraging</v>
      </c>
      <c r="F106" t="str">
        <f>'Prepare Data for second Test'!H152</f>
        <v>yes</v>
      </c>
      <c r="G106" t="str">
        <f>'Prepare Data for second Test'!I152</f>
        <v>Kanuum</v>
      </c>
      <c r="H106" t="str">
        <f>'Prepare Data for second Test'!J152</f>
        <v>false</v>
      </c>
      <c r="I106" t="str">
        <f>'Prepare Data for second Test'!K152</f>
        <v>true</v>
      </c>
    </row>
    <row r="107" spans="1:9">
      <c r="A107">
        <f>'Prepare Data for second Test'!A162</f>
        <v>18</v>
      </c>
      <c r="B107" t="str">
        <f>'Prepare Data for second Test'!B162</f>
        <v>Defense</v>
      </c>
      <c r="C107" t="str">
        <f>'Prepare Data for second Test'!C162</f>
        <v>Not Suggestive</v>
      </c>
      <c r="D107" t="str">
        <f>'Prepare Data for second Test'!F162</f>
        <v>yes</v>
      </c>
      <c r="E107" t="str">
        <f>'Prepare Data for second Test'!G162</f>
        <v>Not Suggestive</v>
      </c>
      <c r="F107" t="str">
        <f>'Prepare Data for second Test'!H162</f>
        <v>no</v>
      </c>
      <c r="G107" t="str">
        <f>'Prepare Data for second Test'!I162</f>
        <v>WÃ¼nschel Baum</v>
      </c>
      <c r="H107" t="str">
        <f>'Prepare Data for second Test'!J162</f>
        <v>true</v>
      </c>
      <c r="I107" t="str">
        <f>'Prepare Data for second Test'!K162</f>
        <v>false</v>
      </c>
    </row>
    <row r="108" spans="1:9">
      <c r="A108">
        <f>'Prepare Data for second Test'!A155</f>
        <v>18</v>
      </c>
      <c r="B108" t="str">
        <f>'Prepare Data for second Test'!B155</f>
        <v>Attack</v>
      </c>
      <c r="C108" t="str">
        <f>'Prepare Data for second Test'!C155</f>
        <v>Discouraging</v>
      </c>
      <c r="D108" t="str">
        <f>'Prepare Data for second Test'!F155</f>
        <v>yes</v>
      </c>
      <c r="E108" t="str">
        <f>'Prepare Data for second Test'!G155</f>
        <v>Discouraging</v>
      </c>
      <c r="F108" t="str">
        <f>'Prepare Data for second Test'!H155</f>
        <v>no</v>
      </c>
      <c r="G108" t="str">
        <f>'Prepare Data for second Test'!I155</f>
        <v>Elementargeist des Wassers</v>
      </c>
      <c r="H108" t="str">
        <f>'Prepare Data for second Test'!J155</f>
        <v>true</v>
      </c>
      <c r="I108" t="str">
        <f>'Prepare Data for second Test'!K155</f>
        <v>true</v>
      </c>
    </row>
    <row r="109" spans="1:9">
      <c r="A109">
        <f>'Prepare Data for second Test'!A156</f>
        <v>18</v>
      </c>
      <c r="B109" t="str">
        <f>'Prepare Data for second Test'!B156</f>
        <v>Defense</v>
      </c>
      <c r="C109" t="str">
        <f>'Prepare Data for second Test'!C156</f>
        <v>Discouraging</v>
      </c>
      <c r="D109" t="str">
        <f>'Prepare Data for second Test'!F156</f>
        <v>yes</v>
      </c>
      <c r="E109" t="str">
        <f>'Prepare Data for second Test'!G156</f>
        <v>Discouraging</v>
      </c>
      <c r="F109" t="str">
        <f>'Prepare Data for second Test'!H156</f>
        <v>no</v>
      </c>
      <c r="G109" t="str">
        <f>'Prepare Data for second Test'!I156</f>
        <v>WÃ¼nschel Baum</v>
      </c>
      <c r="H109" t="str">
        <f>'Prepare Data for second Test'!J156</f>
        <v>true</v>
      </c>
      <c r="I109" t="str">
        <f>'Prepare Data for second Test'!K156</f>
        <v>true</v>
      </c>
    </row>
    <row r="110" spans="1:9">
      <c r="A110">
        <f>'Prepare Data for second Test'!A6</f>
        <v>1</v>
      </c>
      <c r="B110" t="str">
        <f>'Prepare Data for second Test'!B6</f>
        <v>Defense</v>
      </c>
      <c r="C110" t="str">
        <f>'Prepare Data for second Test'!C6</f>
        <v>Encouraging</v>
      </c>
      <c r="D110" t="str">
        <f>'Prepare Data for second Test'!F6</f>
        <v>yes</v>
      </c>
      <c r="E110" t="str">
        <f>'Prepare Data for second Test'!G6</f>
        <v>Encouraging</v>
      </c>
      <c r="F110" t="str">
        <f>'Prepare Data for second Test'!H6</f>
        <v>yes</v>
      </c>
      <c r="G110" t="str">
        <f>'Prepare Data for second Test'!I6</f>
        <v>Kanuum</v>
      </c>
      <c r="H110" t="str">
        <f>'Prepare Data for second Test'!J6</f>
        <v>true</v>
      </c>
      <c r="I110" t="str">
        <f>'Prepare Data for second Test'!K6</f>
        <v>true</v>
      </c>
    </row>
    <row r="111" spans="1:9">
      <c r="A111">
        <f>'Prepare Data for second Test'!A10</f>
        <v>1</v>
      </c>
      <c r="B111" t="str">
        <f>'Prepare Data for second Test'!B10</f>
        <v>Neutral</v>
      </c>
      <c r="C111" t="str">
        <f>'Prepare Data for second Test'!C10</f>
        <v>Not Suggestive</v>
      </c>
      <c r="D111" t="str">
        <f>'Prepare Data for second Test'!F10</f>
        <v>yes</v>
      </c>
      <c r="E111" t="str">
        <f>'Prepare Data for second Test'!G10</f>
        <v>Not Suggestive</v>
      </c>
      <c r="F111" t="str">
        <f>'Prepare Data for second Test'!H10</f>
        <v>no</v>
      </c>
      <c r="G111" t="str">
        <f>'Prepare Data for second Test'!I10</f>
        <v>Kanuum</v>
      </c>
      <c r="H111" t="str">
        <f>'Prepare Data for second Test'!J10</f>
        <v>true</v>
      </c>
      <c r="I111" t="str">
        <f>'Prepare Data for second Test'!K10</f>
        <v>false</v>
      </c>
    </row>
    <row r="112" spans="1:9">
      <c r="A112">
        <f>'Prepare Data for second Test'!A5</f>
        <v>1</v>
      </c>
      <c r="B112" t="str">
        <f>'Prepare Data for second Test'!B5</f>
        <v>Attack</v>
      </c>
      <c r="C112" t="str">
        <f>'Prepare Data for second Test'!C5</f>
        <v>Encouraging</v>
      </c>
      <c r="D112" t="str">
        <f>'Prepare Data for second Test'!F5</f>
        <v>yes</v>
      </c>
      <c r="E112" t="str">
        <f>'Prepare Data for second Test'!G5</f>
        <v>Encouraging</v>
      </c>
      <c r="F112" t="str">
        <f>'Prepare Data for second Test'!H5</f>
        <v>yes</v>
      </c>
      <c r="G112" t="str">
        <f>'Prepare Data for second Test'!I5</f>
        <v>Elementargeist des Wassers</v>
      </c>
      <c r="H112" t="str">
        <f>'Prepare Data for second Test'!J5</f>
        <v>true</v>
      </c>
      <c r="I112" t="str">
        <f>'Prepare Data for second Test'!K5</f>
        <v>true</v>
      </c>
    </row>
    <row r="113" spans="1:9">
      <c r="A113">
        <f>'Prepare Data for second Test'!A11</f>
        <v>2</v>
      </c>
      <c r="B113" t="str">
        <f>'Prepare Data for second Test'!B11</f>
        <v>Attack</v>
      </c>
      <c r="C113" t="str">
        <f>'Prepare Data for second Test'!C11</f>
        <v>Discouraging</v>
      </c>
      <c r="D113" t="str">
        <f>'Prepare Data for second Test'!F11</f>
        <v>yes</v>
      </c>
      <c r="E113" t="str">
        <f>'Prepare Data for second Test'!G11</f>
        <v>Discouraging</v>
      </c>
      <c r="F113" t="str">
        <f>'Prepare Data for second Test'!H11</f>
        <v>no</v>
      </c>
      <c r="G113" t="str">
        <f>'Prepare Data for second Test'!I11</f>
        <v>Kanuum</v>
      </c>
      <c r="H113" t="str">
        <f>'Prepare Data for second Test'!J11</f>
        <v>true</v>
      </c>
      <c r="I113" t="str">
        <f>'Prepare Data for second Test'!K11</f>
        <v>true</v>
      </c>
    </row>
    <row r="114" spans="1:9">
      <c r="A114">
        <f>'Prepare Data for second Test'!A18</f>
        <v>2</v>
      </c>
      <c r="B114" t="str">
        <f>'Prepare Data for second Test'!B18</f>
        <v>Defense</v>
      </c>
      <c r="C114" t="str">
        <f>'Prepare Data for second Test'!C18</f>
        <v>Not Suggestive</v>
      </c>
      <c r="D114" t="str">
        <f>'Prepare Data for second Test'!F18</f>
        <v>yes</v>
      </c>
      <c r="E114" t="str">
        <f>'Prepare Data for second Test'!G18</f>
        <v>Not Suggestive</v>
      </c>
      <c r="F114" t="str">
        <f>'Prepare Data for second Test'!H18</f>
        <v>no</v>
      </c>
      <c r="G114" t="str">
        <f>'Prepare Data for second Test'!I18</f>
        <v>Kanuum</v>
      </c>
      <c r="H114" t="str">
        <f>'Prepare Data for second Test'!J18</f>
        <v>true</v>
      </c>
      <c r="I114" t="str">
        <f>'Prepare Data for second Test'!K18</f>
        <v>false</v>
      </c>
    </row>
    <row r="115" spans="1:9">
      <c r="A115">
        <f>'Prepare Data for second Test'!A15</f>
        <v>2</v>
      </c>
      <c r="B115" t="str">
        <f>'Prepare Data for second Test'!B15</f>
        <v>Defense</v>
      </c>
      <c r="C115" t="str">
        <f>'Prepare Data for second Test'!C15</f>
        <v>Encouraging</v>
      </c>
      <c r="D115" t="str">
        <f>'Prepare Data for second Test'!F15</f>
        <v>yes</v>
      </c>
      <c r="E115" t="str">
        <f>'Prepare Data for second Test'!G15</f>
        <v>Encouraging</v>
      </c>
      <c r="F115" t="str">
        <f>'Prepare Data for second Test'!H15</f>
        <v>yes</v>
      </c>
      <c r="G115" t="str">
        <f>'Prepare Data for second Test'!I15</f>
        <v>Kanuum</v>
      </c>
      <c r="H115" t="str">
        <f>'Prepare Data for second Test'!J15</f>
        <v>true</v>
      </c>
      <c r="I115" t="str">
        <f>'Prepare Data for second Test'!K15</f>
        <v>true</v>
      </c>
    </row>
    <row r="116" spans="1:9">
      <c r="A116">
        <f>'Prepare Data for second Test'!A20</f>
        <v>3</v>
      </c>
      <c r="B116" t="str">
        <f>'Prepare Data for second Test'!B20</f>
        <v>Attack</v>
      </c>
      <c r="C116" t="str">
        <f>'Prepare Data for second Test'!C20</f>
        <v>Discouraging</v>
      </c>
      <c r="D116" t="str">
        <f>'Prepare Data for second Test'!F20</f>
        <v>yes</v>
      </c>
      <c r="E116" t="str">
        <f>'Prepare Data for second Test'!G20</f>
        <v>Discouraging</v>
      </c>
      <c r="F116" t="str">
        <f>'Prepare Data for second Test'!H20</f>
        <v>no</v>
      </c>
      <c r="G116" t="str">
        <f>'Prepare Data for second Test'!I20</f>
        <v>WÃ¼nschel Baum</v>
      </c>
      <c r="H116" t="str">
        <f>'Prepare Data for second Test'!J20</f>
        <v>true</v>
      </c>
      <c r="I116" t="str">
        <f>'Prepare Data for second Test'!K20</f>
        <v>true</v>
      </c>
    </row>
    <row r="117" spans="1:9">
      <c r="A117">
        <f>'Prepare Data for second Test'!A26</f>
        <v>3</v>
      </c>
      <c r="B117" t="str">
        <f>'Prepare Data for second Test'!B26</f>
        <v>Attack</v>
      </c>
      <c r="C117" t="str">
        <f>'Prepare Data for second Test'!C26</f>
        <v>Not Suggestive</v>
      </c>
      <c r="D117" t="str">
        <f>'Prepare Data for second Test'!F26</f>
        <v>yes</v>
      </c>
      <c r="E117" t="str">
        <f>'Prepare Data for second Test'!G26</f>
        <v>Encouraging</v>
      </c>
      <c r="F117" t="str">
        <f>'Prepare Data for second Test'!H26</f>
        <v>yes</v>
      </c>
      <c r="G117" t="str">
        <f>'Prepare Data for second Test'!I26</f>
        <v>Kanuum</v>
      </c>
      <c r="H117" t="str">
        <f>'Prepare Data for second Test'!J26</f>
        <v>false</v>
      </c>
      <c r="I117" t="str">
        <f>'Prepare Data for second Test'!K26</f>
        <v>true</v>
      </c>
    </row>
    <row r="118" spans="1:9">
      <c r="A118">
        <f>'Prepare Data for second Test'!A27</f>
        <v>3</v>
      </c>
      <c r="B118" t="str">
        <f>'Prepare Data for second Test'!B27</f>
        <v>Defense</v>
      </c>
      <c r="C118" t="str">
        <f>'Prepare Data for second Test'!C27</f>
        <v>Not Suggestive</v>
      </c>
      <c r="D118" t="str">
        <f>'Prepare Data for second Test'!F27</f>
        <v>yes</v>
      </c>
      <c r="E118" t="str">
        <f>'Prepare Data for second Test'!G27</f>
        <v>Encouraging</v>
      </c>
      <c r="F118" t="str">
        <f>'Prepare Data for second Test'!H27</f>
        <v>no</v>
      </c>
      <c r="G118" t="str">
        <f>'Prepare Data for second Test'!I27</f>
        <v>Elementargeist des Wassers</v>
      </c>
      <c r="H118" t="str">
        <f>'Prepare Data for second Test'!J27</f>
        <v>false</v>
      </c>
      <c r="I118" t="str">
        <f>'Prepare Data for second Test'!K27</f>
        <v>false</v>
      </c>
    </row>
    <row r="119" spans="1:9">
      <c r="A119">
        <f>'Prepare Data for second Test'!A32</f>
        <v>4</v>
      </c>
      <c r="B119" t="str">
        <f>'Prepare Data for second Test'!B32</f>
        <v>Attack</v>
      </c>
      <c r="C119" t="str">
        <f>'Prepare Data for second Test'!C32</f>
        <v>Encouraging</v>
      </c>
      <c r="D119" t="str">
        <f>'Prepare Data for second Test'!F32</f>
        <v>yes</v>
      </c>
      <c r="E119" t="str">
        <f>'Prepare Data for second Test'!G32</f>
        <v>Encouraging</v>
      </c>
      <c r="F119" t="str">
        <f>'Prepare Data for second Test'!H32</f>
        <v>yes</v>
      </c>
      <c r="G119" t="str">
        <f>'Prepare Data for second Test'!I32</f>
        <v>Elementargeist des Wassers</v>
      </c>
      <c r="H119" t="str">
        <f>'Prepare Data for second Test'!J32</f>
        <v>true</v>
      </c>
      <c r="I119" t="str">
        <f>'Prepare Data for second Test'!K32</f>
        <v>true</v>
      </c>
    </row>
    <row r="120" spans="1:9">
      <c r="A120">
        <f>'Prepare Data for second Test'!A33</f>
        <v>4</v>
      </c>
      <c r="B120" t="str">
        <f>'Prepare Data for second Test'!B33</f>
        <v>Defense</v>
      </c>
      <c r="C120" t="str">
        <f>'Prepare Data for second Test'!C33</f>
        <v>Encouraging</v>
      </c>
      <c r="D120" t="str">
        <f>'Prepare Data for second Test'!F33</f>
        <v>yes</v>
      </c>
      <c r="E120" t="str">
        <f>'Prepare Data for second Test'!G33</f>
        <v>Not Suggestive</v>
      </c>
      <c r="F120" t="str">
        <f>'Prepare Data for second Test'!H33</f>
        <v>yes</v>
      </c>
      <c r="G120" t="str">
        <f>'Prepare Data for second Test'!I33</f>
        <v>Kanuum</v>
      </c>
      <c r="H120" t="str">
        <f>'Prepare Data for second Test'!J33</f>
        <v>false</v>
      </c>
      <c r="I120" t="str">
        <f>'Prepare Data for second Test'!K33</f>
        <v>true</v>
      </c>
    </row>
    <row r="121" spans="1:9">
      <c r="A121">
        <f>'Prepare Data for second Test'!A37</f>
        <v>4</v>
      </c>
      <c r="B121" t="str">
        <f>'Prepare Data for second Test'!B37</f>
        <v>Neutral</v>
      </c>
      <c r="C121" t="str">
        <f>'Prepare Data for second Test'!C37</f>
        <v>Not Suggestive</v>
      </c>
      <c r="D121" t="str">
        <f>'Prepare Data for second Test'!F37</f>
        <v>no</v>
      </c>
      <c r="E121" t="str">
        <f>'Prepare Data for second Test'!G37</f>
        <v>Not Suggestive</v>
      </c>
      <c r="F121" t="str">
        <f>'Prepare Data for second Test'!H37</f>
        <v>no</v>
      </c>
      <c r="G121" t="str">
        <f>'Prepare Data for second Test'!I37</f>
        <v>Kanuum</v>
      </c>
      <c r="H121" t="str">
        <f>'Prepare Data for second Test'!J37</f>
        <v>true</v>
      </c>
      <c r="I121" t="str">
        <f>'Prepare Data for second Test'!K37</f>
        <v>false</v>
      </c>
    </row>
    <row r="122" spans="1:9">
      <c r="A122">
        <f>'Prepare Data for second Test'!A41</f>
        <v>5</v>
      </c>
      <c r="B122" t="str">
        <f>'Prepare Data for second Test'!B41</f>
        <v>Attack</v>
      </c>
      <c r="C122" t="str">
        <f>'Prepare Data for second Test'!C41</f>
        <v>Encouraging</v>
      </c>
      <c r="D122" t="str">
        <f>'Prepare Data for second Test'!F41</f>
        <v>yes</v>
      </c>
      <c r="E122" t="str">
        <f>'Prepare Data for second Test'!G41</f>
        <v>Encouraging</v>
      </c>
      <c r="F122" t="str">
        <f>'Prepare Data for second Test'!H41</f>
        <v>yes</v>
      </c>
      <c r="G122" t="str">
        <f>'Prepare Data for second Test'!I41</f>
        <v>Elementargeist des Wassers</v>
      </c>
      <c r="H122" t="str">
        <f>'Prepare Data for second Test'!J41</f>
        <v>true</v>
      </c>
      <c r="I122" t="str">
        <f>'Prepare Data for second Test'!K41</f>
        <v>true</v>
      </c>
    </row>
    <row r="123" spans="1:9">
      <c r="A123">
        <f>'Prepare Data for second Test'!A38</f>
        <v>5</v>
      </c>
      <c r="B123" t="str">
        <f>'Prepare Data for second Test'!B38</f>
        <v>Attack</v>
      </c>
      <c r="C123" t="str">
        <f>'Prepare Data for second Test'!C38</f>
        <v>Discouraging</v>
      </c>
      <c r="D123" t="str">
        <f>'Prepare Data for second Test'!F38</f>
        <v>yes</v>
      </c>
      <c r="E123" t="str">
        <f>'Prepare Data for second Test'!G38</f>
        <v>Discouraging</v>
      </c>
      <c r="F123" t="str">
        <f>'Prepare Data for second Test'!H38</f>
        <v>no</v>
      </c>
      <c r="G123" t="str">
        <f>'Prepare Data for second Test'!I38</f>
        <v>Kanuum</v>
      </c>
      <c r="H123" t="str">
        <f>'Prepare Data for second Test'!J38</f>
        <v>true</v>
      </c>
      <c r="I123" t="str">
        <f>'Prepare Data for second Test'!K38</f>
        <v>true</v>
      </c>
    </row>
    <row r="124" spans="1:9">
      <c r="A124">
        <f>'Prepare Data for second Test'!A46</f>
        <v>5</v>
      </c>
      <c r="B124" t="str">
        <f>'Prepare Data for second Test'!B46</f>
        <v>Neutral</v>
      </c>
      <c r="C124" t="str">
        <f>'Prepare Data for second Test'!C46</f>
        <v>Not Suggestive</v>
      </c>
      <c r="D124" t="str">
        <f>'Prepare Data for second Test'!F46</f>
        <v>yes</v>
      </c>
      <c r="E124" t="str">
        <f>'Prepare Data for second Test'!G46</f>
        <v>Not Suggestive</v>
      </c>
      <c r="F124" t="str">
        <f>'Prepare Data for second Test'!H46</f>
        <v>no</v>
      </c>
      <c r="G124" t="str">
        <f>'Prepare Data for second Test'!I46</f>
        <v>AP</v>
      </c>
      <c r="H124" t="str">
        <f>'Prepare Data for second Test'!J46</f>
        <v>true</v>
      </c>
      <c r="I124" t="str">
        <f>'Prepare Data for second Test'!K46</f>
        <v>false</v>
      </c>
    </row>
    <row r="125" spans="1:9">
      <c r="A125">
        <f>'Prepare Data for second Test'!A54</f>
        <v>6</v>
      </c>
      <c r="B125" t="str">
        <f>'Prepare Data for second Test'!B54</f>
        <v>Defense</v>
      </c>
      <c r="C125" t="str">
        <f>'Prepare Data for second Test'!C54</f>
        <v>Not Suggestive</v>
      </c>
      <c r="D125" t="str">
        <f>'Prepare Data for second Test'!F54</f>
        <v>yes</v>
      </c>
      <c r="E125" t="str">
        <f>'Prepare Data for second Test'!G54</f>
        <v>Not Suggestive</v>
      </c>
      <c r="F125" t="str">
        <f>'Prepare Data for second Test'!H54</f>
        <v>no</v>
      </c>
      <c r="G125" t="str">
        <f>'Prepare Data for second Test'!I54</f>
        <v>Kanuum</v>
      </c>
      <c r="H125" t="str">
        <f>'Prepare Data for second Test'!J54</f>
        <v>true</v>
      </c>
      <c r="I125" t="str">
        <f>'Prepare Data for second Test'!K54</f>
        <v>false</v>
      </c>
    </row>
    <row r="126" spans="1:9">
      <c r="A126">
        <f>'Prepare Data for second Test'!A51</f>
        <v>6</v>
      </c>
      <c r="B126" t="str">
        <f>'Prepare Data for second Test'!B51</f>
        <v>Defense</v>
      </c>
      <c r="C126" t="str">
        <f>'Prepare Data for second Test'!C51</f>
        <v>Encouraging</v>
      </c>
      <c r="D126" t="str">
        <f>'Prepare Data for second Test'!F51</f>
        <v>yes</v>
      </c>
      <c r="E126" t="str">
        <f>'Prepare Data for second Test'!G51</f>
        <v>Encouraging</v>
      </c>
      <c r="F126" t="str">
        <f>'Prepare Data for second Test'!H51</f>
        <v>yes</v>
      </c>
      <c r="G126" t="str">
        <f>'Prepare Data for second Test'!I51</f>
        <v>Elementargeist des Wassers</v>
      </c>
      <c r="H126" t="str">
        <f>'Prepare Data for second Test'!J51</f>
        <v>true</v>
      </c>
      <c r="I126" t="str">
        <f>'Prepare Data for second Test'!K51</f>
        <v>true</v>
      </c>
    </row>
    <row r="127" spans="1:9">
      <c r="A127">
        <f>'Prepare Data for second Test'!A53</f>
        <v>6</v>
      </c>
      <c r="B127" t="str">
        <f>'Prepare Data for second Test'!B53</f>
        <v>Attack</v>
      </c>
      <c r="C127" t="str">
        <f>'Prepare Data for second Test'!C53</f>
        <v>Not Suggestive</v>
      </c>
      <c r="D127" t="str">
        <f>'Prepare Data for second Test'!F53</f>
        <v>yes</v>
      </c>
      <c r="E127" t="str">
        <f>'Prepare Data for second Test'!G53</f>
        <v>Not Suggestive</v>
      </c>
      <c r="F127" t="str">
        <f>'Prepare Data for second Test'!H53</f>
        <v>no</v>
      </c>
      <c r="G127" t="str">
        <f>'Prepare Data for second Test'!I53</f>
        <v>Kanuum</v>
      </c>
      <c r="H127" t="str">
        <f>'Prepare Data for second Test'!J53</f>
        <v>true</v>
      </c>
      <c r="I127" t="str">
        <f>'Prepare Data for second Test'!K53</f>
        <v>false</v>
      </c>
    </row>
    <row r="128" spans="1:9">
      <c r="A128">
        <f>'Prepare Data for second Test'!A64</f>
        <v>7</v>
      </c>
      <c r="B128" t="str">
        <f>'Prepare Data for second Test'!B64</f>
        <v>Neutral</v>
      </c>
      <c r="C128" t="str">
        <f>'Prepare Data for second Test'!C64</f>
        <v>Not Suggestive</v>
      </c>
      <c r="D128" t="str">
        <f>'Prepare Data for second Test'!F64</f>
        <v>yes</v>
      </c>
      <c r="E128" t="str">
        <f>'Prepare Data for second Test'!G64</f>
        <v>Not Suggestive</v>
      </c>
      <c r="F128" t="str">
        <f>'Prepare Data for second Test'!H64</f>
        <v>no</v>
      </c>
      <c r="G128" t="str">
        <f>'Prepare Data for second Test'!I64</f>
        <v>AP</v>
      </c>
      <c r="H128" t="str">
        <f>'Prepare Data for second Test'!J64</f>
        <v>true</v>
      </c>
      <c r="I128" t="str">
        <f>'Prepare Data for second Test'!K64</f>
        <v>false</v>
      </c>
    </row>
    <row r="129" spans="1:9">
      <c r="A129">
        <f>'Prepare Data for second Test'!A61</f>
        <v>7</v>
      </c>
      <c r="B129" t="str">
        <f>'Prepare Data for second Test'!B61</f>
        <v>Neutral</v>
      </c>
      <c r="C129" t="str">
        <f>'Prepare Data for second Test'!C61</f>
        <v>Encouraging</v>
      </c>
      <c r="D129" t="str">
        <f>'Prepare Data for second Test'!F61</f>
        <v>yes</v>
      </c>
      <c r="E129" t="str">
        <f>'Prepare Data for second Test'!G61</f>
        <v>Encouraging</v>
      </c>
      <c r="F129" t="str">
        <f>'Prepare Data for second Test'!H61</f>
        <v>no</v>
      </c>
      <c r="G129" t="str">
        <f>'Prepare Data for second Test'!I61</f>
        <v>AP</v>
      </c>
      <c r="H129" t="str">
        <f>'Prepare Data for second Test'!J61</f>
        <v>true</v>
      </c>
      <c r="I129" t="str">
        <f>'Prepare Data for second Test'!K61</f>
        <v>false</v>
      </c>
    </row>
    <row r="130" spans="1:9">
      <c r="A130">
        <f>'Prepare Data for second Test'!A62</f>
        <v>7</v>
      </c>
      <c r="B130" t="str">
        <f>'Prepare Data for second Test'!B62</f>
        <v>Attack</v>
      </c>
      <c r="C130" t="str">
        <f>'Prepare Data for second Test'!C62</f>
        <v>Not Suggestive</v>
      </c>
      <c r="D130" t="str">
        <f>'Prepare Data for second Test'!F62</f>
        <v>yes</v>
      </c>
      <c r="E130" t="str">
        <f>'Prepare Data for second Test'!G62</f>
        <v>Not Suggestive</v>
      </c>
      <c r="F130" t="str">
        <f>'Prepare Data for second Test'!H62</f>
        <v>no</v>
      </c>
      <c r="G130" t="str">
        <f>'Prepare Data for second Test'!I62</f>
        <v>Kanuum</v>
      </c>
      <c r="H130" t="str">
        <f>'Prepare Data for second Test'!J62</f>
        <v>true</v>
      </c>
      <c r="I130" t="str">
        <f>'Prepare Data for second Test'!K62</f>
        <v>false</v>
      </c>
    </row>
    <row r="131" spans="1:9">
      <c r="A131">
        <f>'Prepare Data for second Test'!A73</f>
        <v>8</v>
      </c>
      <c r="B131" t="str">
        <f>'Prepare Data for second Test'!B73</f>
        <v>Neutral</v>
      </c>
      <c r="C131" t="str">
        <f>'Prepare Data for second Test'!C73</f>
        <v>Not Suggestive</v>
      </c>
      <c r="D131" t="str">
        <f>'Prepare Data for second Test'!F73</f>
        <v>yes</v>
      </c>
      <c r="E131" t="str">
        <f>'Prepare Data for second Test'!G73</f>
        <v>Not Suggestive</v>
      </c>
      <c r="F131" t="str">
        <f>'Prepare Data for second Test'!H73</f>
        <v>no</v>
      </c>
      <c r="G131" t="str">
        <f>'Prepare Data for second Test'!I73</f>
        <v>AP</v>
      </c>
      <c r="H131" t="str">
        <f>'Prepare Data for second Test'!J73</f>
        <v>true</v>
      </c>
      <c r="I131" t="str">
        <f>'Prepare Data for second Test'!K73</f>
        <v>false</v>
      </c>
    </row>
    <row r="132" spans="1:9">
      <c r="A132">
        <f>'Prepare Data for second Test'!A70</f>
        <v>8</v>
      </c>
      <c r="B132" t="str">
        <f>'Prepare Data for second Test'!B70</f>
        <v>Neutral</v>
      </c>
      <c r="C132" t="str">
        <f>'Prepare Data for second Test'!C70</f>
        <v>Encouraging</v>
      </c>
      <c r="D132" t="str">
        <f>'Prepare Data for second Test'!F70</f>
        <v>yes</v>
      </c>
      <c r="E132" t="str">
        <f>'Prepare Data for second Test'!G70</f>
        <v>Encouraging</v>
      </c>
      <c r="F132" t="str">
        <f>'Prepare Data for second Test'!H70</f>
        <v>no</v>
      </c>
      <c r="G132" t="str">
        <f>'Prepare Data for second Test'!I70</f>
        <v>AP</v>
      </c>
      <c r="H132" t="str">
        <f>'Prepare Data for second Test'!J70</f>
        <v>true</v>
      </c>
      <c r="I132" t="str">
        <f>'Prepare Data for second Test'!K70</f>
        <v>false</v>
      </c>
    </row>
    <row r="133" spans="1:9">
      <c r="A133">
        <f>'Prepare Data for second Test'!A68</f>
        <v>8</v>
      </c>
      <c r="B133" t="str">
        <f>'Prepare Data for second Test'!B68</f>
        <v>Attack</v>
      </c>
      <c r="C133" t="str">
        <f>'Prepare Data for second Test'!C68</f>
        <v>Encouraging</v>
      </c>
      <c r="D133" t="str">
        <f>'Prepare Data for second Test'!F68</f>
        <v>yes</v>
      </c>
      <c r="E133" t="str">
        <f>'Prepare Data for second Test'!G68</f>
        <v>Encouraging</v>
      </c>
      <c r="F133" t="str">
        <f>'Prepare Data for second Test'!H68</f>
        <v>yes</v>
      </c>
      <c r="G133" t="str">
        <f>'Prepare Data for second Test'!I68</f>
        <v>Kanuum</v>
      </c>
      <c r="H133" t="str">
        <f>'Prepare Data for second Test'!J68</f>
        <v>true</v>
      </c>
      <c r="I133" t="str">
        <f>'Prepare Data for second Test'!K68</f>
        <v>true</v>
      </c>
    </row>
    <row r="134" spans="1:9">
      <c r="A134">
        <f>'Prepare Data for second Test'!A80</f>
        <v>9</v>
      </c>
      <c r="B134" t="str">
        <f>'Prepare Data for second Test'!B80</f>
        <v>Attack</v>
      </c>
      <c r="C134" t="str">
        <f>'Prepare Data for second Test'!C80</f>
        <v>Not Suggestive</v>
      </c>
      <c r="D134" t="str">
        <f>'Prepare Data for second Test'!F80</f>
        <v>yes</v>
      </c>
      <c r="E134" t="str">
        <f>'Prepare Data for second Test'!G80</f>
        <v>Not Suggestive</v>
      </c>
      <c r="F134" t="str">
        <f>'Prepare Data for second Test'!H80</f>
        <v>no</v>
      </c>
      <c r="G134" t="str">
        <f>'Prepare Data for second Test'!I80</f>
        <v>Kanuum</v>
      </c>
      <c r="H134" t="str">
        <f>'Prepare Data for second Test'!J80</f>
        <v>true</v>
      </c>
      <c r="I134" t="str">
        <f>'Prepare Data for second Test'!K80</f>
        <v>false</v>
      </c>
    </row>
    <row r="135" spans="1:9">
      <c r="A135">
        <f>'Prepare Data for second Test'!A81</f>
        <v>9</v>
      </c>
      <c r="B135" t="str">
        <f>'Prepare Data for second Test'!B81</f>
        <v>Defense</v>
      </c>
      <c r="C135" t="str">
        <f>'Prepare Data for second Test'!C81</f>
        <v>Not Suggestive</v>
      </c>
      <c r="D135" t="str">
        <f>'Prepare Data for second Test'!F81</f>
        <v>yes</v>
      </c>
      <c r="E135" t="str">
        <f>'Prepare Data for second Test'!G81</f>
        <v>Not Suggestive</v>
      </c>
      <c r="F135" t="str">
        <f>'Prepare Data for second Test'!H81</f>
        <v>no</v>
      </c>
      <c r="G135" t="str">
        <f>'Prepare Data for second Test'!I81</f>
        <v>Elementargeist des Wassers</v>
      </c>
      <c r="H135" t="str">
        <f>'Prepare Data for second Test'!J81</f>
        <v>true</v>
      </c>
      <c r="I135" t="str">
        <f>'Prepare Data for second Test'!K81</f>
        <v>false</v>
      </c>
    </row>
    <row r="136" spans="1:9">
      <c r="A136">
        <f>'Prepare Data for second Test'!A78</f>
        <v>9</v>
      </c>
      <c r="B136" t="str">
        <f>'Prepare Data for second Test'!B78</f>
        <v>Defense</v>
      </c>
      <c r="C136" t="str">
        <f>'Prepare Data for second Test'!C78</f>
        <v>Encouraging</v>
      </c>
      <c r="D136" t="str">
        <f>'Prepare Data for second Test'!F78</f>
        <v>yes</v>
      </c>
      <c r="E136" t="str">
        <f>'Prepare Data for second Test'!G78</f>
        <v>Encouraging</v>
      </c>
      <c r="F136" t="str">
        <f>'Prepare Data for second Test'!H78</f>
        <v>yes</v>
      </c>
      <c r="G136" t="str">
        <f>'Prepare Data for second Test'!I78</f>
        <v>Elementargeist des Wassers</v>
      </c>
      <c r="H136" t="str">
        <f>'Prepare Data for second Test'!J78</f>
        <v>true</v>
      </c>
      <c r="I136" t="str">
        <f>'Prepare Data for second Test'!K78</f>
        <v>true</v>
      </c>
    </row>
    <row r="137" spans="1:9">
      <c r="A137">
        <f>'Prepare Data for second Test'!A89</f>
        <v>10</v>
      </c>
      <c r="B137" t="str">
        <f>'Prepare Data for second Test'!B89</f>
        <v>Attack</v>
      </c>
      <c r="C137" t="str">
        <f>'Prepare Data for second Test'!C89</f>
        <v>Not Suggestive</v>
      </c>
      <c r="D137" t="str">
        <f>'Prepare Data for second Test'!F89</f>
        <v>yes</v>
      </c>
      <c r="E137" t="str">
        <f>'Prepare Data for second Test'!G89</f>
        <v>Not Suggestive</v>
      </c>
      <c r="F137" t="str">
        <f>'Prepare Data for second Test'!H89</f>
        <v>no</v>
      </c>
      <c r="G137" t="str">
        <f>'Prepare Data for second Test'!I89</f>
        <v>Kanuum</v>
      </c>
      <c r="H137" t="str">
        <f>'Prepare Data for second Test'!J89</f>
        <v>true</v>
      </c>
      <c r="I137" t="str">
        <f>'Prepare Data for second Test'!K89</f>
        <v>false</v>
      </c>
    </row>
    <row r="138" spans="1:9">
      <c r="A138">
        <f>'Prepare Data for second Test'!A83</f>
        <v>10</v>
      </c>
      <c r="B138" t="str">
        <f>'Prepare Data for second Test'!B83</f>
        <v>Attack</v>
      </c>
      <c r="C138" t="str">
        <f>'Prepare Data for second Test'!C83</f>
        <v>Discouraging</v>
      </c>
      <c r="D138" t="str">
        <f>'Prepare Data for second Test'!F83</f>
        <v>yes</v>
      </c>
      <c r="E138" t="str">
        <f>'Prepare Data for second Test'!G83</f>
        <v>Encouraging</v>
      </c>
      <c r="F138" t="str">
        <f>'Prepare Data for second Test'!H83</f>
        <v>no</v>
      </c>
      <c r="G138" t="str">
        <f>'Prepare Data for second Test'!I83</f>
        <v>Elementargeist des Wassers</v>
      </c>
      <c r="H138" t="str">
        <f>'Prepare Data for second Test'!J83</f>
        <v>false</v>
      </c>
      <c r="I138" t="str">
        <f>'Prepare Data for second Test'!K83</f>
        <v>true</v>
      </c>
    </row>
    <row r="139" spans="1:9">
      <c r="A139">
        <f>'Prepare Data for second Test'!A90</f>
        <v>10</v>
      </c>
      <c r="B139" t="str">
        <f>'Prepare Data for second Test'!B90</f>
        <v>Defense</v>
      </c>
      <c r="C139" t="str">
        <f>'Prepare Data for second Test'!C90</f>
        <v>Not Suggestive</v>
      </c>
      <c r="D139" t="str">
        <f>'Prepare Data for second Test'!F90</f>
        <v>no</v>
      </c>
      <c r="E139" t="str">
        <f>'Prepare Data for second Test'!G90</f>
        <v>Not Suggestive</v>
      </c>
      <c r="F139" t="str">
        <f>'Prepare Data for second Test'!H90</f>
        <v>yes</v>
      </c>
      <c r="G139" t="str">
        <f>'Prepare Data for second Test'!I90</f>
        <v>Elementargeist des Wassers</v>
      </c>
      <c r="H139" t="str">
        <f>'Prepare Data for second Test'!J90</f>
        <v>true</v>
      </c>
      <c r="I139" t="str">
        <f>'Prepare Data for second Test'!K90</f>
        <v>true</v>
      </c>
    </row>
    <row r="140" spans="1:9">
      <c r="A140">
        <f>'Prepare Data for second Test'!A99</f>
        <v>11</v>
      </c>
      <c r="B140" t="str">
        <f>'Prepare Data for second Test'!B99</f>
        <v>Defense</v>
      </c>
      <c r="C140" t="str">
        <f>'Prepare Data for second Test'!C99</f>
        <v>Not Suggestive</v>
      </c>
      <c r="D140" t="str">
        <f>'Prepare Data for second Test'!F99</f>
        <v>yes</v>
      </c>
      <c r="E140" t="str">
        <f>'Prepare Data for second Test'!G99</f>
        <v>Not Suggestive</v>
      </c>
      <c r="F140" t="str">
        <f>'Prepare Data for second Test'!H99</f>
        <v>yes</v>
      </c>
      <c r="G140" t="str">
        <f>'Prepare Data for second Test'!I99</f>
        <v>Elementargeist des Wassers</v>
      </c>
      <c r="H140" t="str">
        <f>'Prepare Data for second Test'!J99</f>
        <v>true</v>
      </c>
      <c r="I140" t="str">
        <f>'Prepare Data for second Test'!K99</f>
        <v>true</v>
      </c>
    </row>
    <row r="141" spans="1:9">
      <c r="A141">
        <f>'Prepare Data for second Test'!A92</f>
        <v>11</v>
      </c>
      <c r="B141" t="str">
        <f>'Prepare Data for second Test'!B92</f>
        <v>Attack</v>
      </c>
      <c r="C141" t="str">
        <f>'Prepare Data for second Test'!C92</f>
        <v>Discouraging</v>
      </c>
      <c r="D141" t="str">
        <f>'Prepare Data for second Test'!F92</f>
        <v>yes</v>
      </c>
      <c r="E141" t="str">
        <f>'Prepare Data for second Test'!G92</f>
        <v>Discouraging</v>
      </c>
      <c r="F141" t="str">
        <f>'Prepare Data for second Test'!H92</f>
        <v>no</v>
      </c>
      <c r="G141" t="str">
        <f>'Prepare Data for second Test'!I92</f>
        <v>Kanuum</v>
      </c>
      <c r="H141" t="str">
        <f>'Prepare Data for second Test'!J92</f>
        <v>true</v>
      </c>
      <c r="I141" t="str">
        <f>'Prepare Data for second Test'!K92</f>
        <v>true</v>
      </c>
    </row>
    <row r="142" spans="1:9">
      <c r="A142">
        <f>'Prepare Data for second Test'!A97</f>
        <v>11</v>
      </c>
      <c r="B142" t="str">
        <f>'Prepare Data for second Test'!B97</f>
        <v>Neutral</v>
      </c>
      <c r="C142" t="str">
        <f>'Prepare Data for second Test'!C97</f>
        <v>Encouraging</v>
      </c>
      <c r="D142" t="str">
        <f>'Prepare Data for second Test'!F97</f>
        <v>yes</v>
      </c>
      <c r="E142" t="str">
        <f>'Prepare Data for second Test'!G97</f>
        <v>Encouraging</v>
      </c>
      <c r="F142" t="str">
        <f>'Prepare Data for second Test'!H97</f>
        <v>no</v>
      </c>
      <c r="G142" t="str">
        <f>'Prepare Data for second Test'!I97</f>
        <v>Kanuum</v>
      </c>
      <c r="H142" t="str">
        <f>'Prepare Data for second Test'!J97</f>
        <v>true</v>
      </c>
      <c r="I142" t="str">
        <f>'Prepare Data for second Test'!K97</f>
        <v>false</v>
      </c>
    </row>
    <row r="143" spans="1:9">
      <c r="A143">
        <f>'Prepare Data for second Test'!A109</f>
        <v>12</v>
      </c>
      <c r="B143" t="str">
        <f>'Prepare Data for second Test'!B109</f>
        <v>Neutral</v>
      </c>
      <c r="C143" t="str">
        <f>'Prepare Data for second Test'!C109</f>
        <v>Not Suggestive</v>
      </c>
      <c r="D143" t="str">
        <f>'Prepare Data for second Test'!F109</f>
        <v>yes</v>
      </c>
      <c r="E143" t="str">
        <f>'Prepare Data for second Test'!G109</f>
        <v>Not Suggestive</v>
      </c>
      <c r="F143" t="str">
        <f>'Prepare Data for second Test'!H109</f>
        <v>yes</v>
      </c>
      <c r="G143" t="str">
        <f>'Prepare Data for second Test'!I109</f>
        <v>Kanuum</v>
      </c>
      <c r="H143" t="str">
        <f>'Prepare Data for second Test'!J109</f>
        <v>true</v>
      </c>
      <c r="I143" t="str">
        <f>'Prepare Data for second Test'!K109</f>
        <v>true</v>
      </c>
    </row>
    <row r="144" spans="1:9">
      <c r="A144">
        <f>'Prepare Data for second Test'!A106</f>
        <v>12</v>
      </c>
      <c r="B144" t="str">
        <f>'Prepare Data for second Test'!B106</f>
        <v>Neutral</v>
      </c>
      <c r="C144" t="str">
        <f>'Prepare Data for second Test'!C106</f>
        <v>Encouraging</v>
      </c>
      <c r="D144" t="str">
        <f>'Prepare Data for second Test'!F106</f>
        <v>yes</v>
      </c>
      <c r="E144" t="str">
        <f>'Prepare Data for second Test'!G106</f>
        <v>Encouraging</v>
      </c>
      <c r="F144" t="str">
        <f>'Prepare Data for second Test'!H106</f>
        <v>yes</v>
      </c>
      <c r="G144" t="str">
        <f>'Prepare Data for second Test'!I106</f>
        <v>Elementargeist des Wassers</v>
      </c>
      <c r="H144" t="str">
        <f>'Prepare Data for second Test'!J106</f>
        <v>true</v>
      </c>
      <c r="I144" t="str">
        <f>'Prepare Data for second Test'!K106</f>
        <v>true</v>
      </c>
    </row>
    <row r="145" spans="1:9">
      <c r="A145">
        <f>'Prepare Data for second Test'!A102</f>
        <v>12</v>
      </c>
      <c r="B145" t="str">
        <f>'Prepare Data for second Test'!B102</f>
        <v>Defense</v>
      </c>
      <c r="C145" t="str">
        <f>'Prepare Data for second Test'!C102</f>
        <v>Discouraging</v>
      </c>
      <c r="D145" t="str">
        <f>'Prepare Data for second Test'!F102</f>
        <v>yes</v>
      </c>
      <c r="E145" t="str">
        <f>'Prepare Data for second Test'!G102</f>
        <v>Discouraging</v>
      </c>
      <c r="F145" t="str">
        <f>'Prepare Data for second Test'!H102</f>
        <v>no</v>
      </c>
      <c r="G145" t="str">
        <f>'Prepare Data for second Test'!I102</f>
        <v>Kanuum</v>
      </c>
      <c r="H145" t="str">
        <f>'Prepare Data for second Test'!J102</f>
        <v>true</v>
      </c>
      <c r="I145" t="str">
        <f>'Prepare Data for second Test'!K102</f>
        <v>true</v>
      </c>
    </row>
    <row r="146" spans="1:9">
      <c r="A146">
        <f>'Prepare Data for second Test'!A118</f>
        <v>13</v>
      </c>
      <c r="B146" t="str">
        <f>'Prepare Data for second Test'!B118</f>
        <v>Neutral</v>
      </c>
      <c r="C146" t="str">
        <f>'Prepare Data for second Test'!C118</f>
        <v>Not Suggestive</v>
      </c>
      <c r="D146" t="str">
        <f>'Prepare Data for second Test'!F118</f>
        <v>yes</v>
      </c>
      <c r="E146" t="str">
        <f>'Prepare Data for second Test'!G118</f>
        <v>Not Suggestive</v>
      </c>
      <c r="F146" t="str">
        <f>'Prepare Data for second Test'!H118</f>
        <v>no</v>
      </c>
      <c r="G146" t="str">
        <f>'Prepare Data for second Test'!I118</f>
        <v>Kanuum</v>
      </c>
      <c r="H146" t="str">
        <f>'Prepare Data for second Test'!J118</f>
        <v>true</v>
      </c>
      <c r="I146" t="str">
        <f>'Prepare Data for second Test'!K118</f>
        <v>false</v>
      </c>
    </row>
    <row r="147" spans="1:9">
      <c r="A147">
        <f>'Prepare Data for second Test'!A117</f>
        <v>13</v>
      </c>
      <c r="B147" t="str">
        <f>'Prepare Data for second Test'!B117</f>
        <v>Defense</v>
      </c>
      <c r="C147" t="str">
        <f>'Prepare Data for second Test'!C117</f>
        <v>Not Suggestive</v>
      </c>
      <c r="D147" t="str">
        <f>'Prepare Data for second Test'!F117</f>
        <v>yes</v>
      </c>
      <c r="E147" t="str">
        <f>'Prepare Data for second Test'!G117</f>
        <v>Not Suggestive</v>
      </c>
      <c r="F147" t="str">
        <f>'Prepare Data for second Test'!H117</f>
        <v>no</v>
      </c>
      <c r="G147" t="str">
        <f>'Prepare Data for second Test'!I117</f>
        <v>Elementargeist des Wassers</v>
      </c>
      <c r="H147" t="str">
        <f>'Prepare Data for second Test'!J117</f>
        <v>true</v>
      </c>
      <c r="I147" t="str">
        <f>'Prepare Data for second Test'!K117</f>
        <v>false</v>
      </c>
    </row>
    <row r="148" spans="1:9">
      <c r="A148">
        <f>'Prepare Data for second Test'!A114</f>
        <v>13</v>
      </c>
      <c r="B148" t="str">
        <f>'Prepare Data for second Test'!B114</f>
        <v>Defense</v>
      </c>
      <c r="C148" t="str">
        <f>'Prepare Data for second Test'!C114</f>
        <v>Encouraging</v>
      </c>
      <c r="D148" t="str">
        <f>'Prepare Data for second Test'!F114</f>
        <v>yes</v>
      </c>
      <c r="E148" t="str">
        <f>'Prepare Data for second Test'!G114</f>
        <v>Encouraging</v>
      </c>
      <c r="F148" t="str">
        <f>'Prepare Data for second Test'!H114</f>
        <v>yes</v>
      </c>
      <c r="G148" t="str">
        <f>'Prepare Data for second Test'!I114</f>
        <v>Elementargeist des Wassers</v>
      </c>
      <c r="H148" t="str">
        <f>'Prepare Data for second Test'!J114</f>
        <v>true</v>
      </c>
      <c r="I148" t="str">
        <f>'Prepare Data for second Test'!K114</f>
        <v>true</v>
      </c>
    </row>
    <row r="149" spans="1:9">
      <c r="A149">
        <f>'Prepare Data for second Test'!A120</f>
        <v>14</v>
      </c>
      <c r="B149" t="str">
        <f>'Prepare Data for second Test'!B120</f>
        <v>Defense</v>
      </c>
      <c r="C149" t="str">
        <f>'Prepare Data for second Test'!C120</f>
        <v>Discouraging</v>
      </c>
      <c r="D149" t="str">
        <f>'Prepare Data for second Test'!F120</f>
        <v>yes</v>
      </c>
      <c r="E149" t="str">
        <f>'Prepare Data for second Test'!G120</f>
        <v>Discouraging</v>
      </c>
      <c r="F149" t="str">
        <f>'Prepare Data for second Test'!H120</f>
        <v>no</v>
      </c>
      <c r="G149" t="str">
        <f>'Prepare Data for second Test'!I120</f>
        <v>Kanuum</v>
      </c>
      <c r="H149" t="str">
        <f>'Prepare Data for second Test'!J120</f>
        <v>true</v>
      </c>
      <c r="I149" t="str">
        <f>'Prepare Data for second Test'!K120</f>
        <v>true</v>
      </c>
    </row>
    <row r="150" spans="1:9">
      <c r="A150">
        <f>'Prepare Data for second Test'!A126</f>
        <v>14</v>
      </c>
      <c r="B150" t="str">
        <f>'Prepare Data for second Test'!B126</f>
        <v>Defense</v>
      </c>
      <c r="C150" t="str">
        <f>'Prepare Data for second Test'!C126</f>
        <v>Not Suggestive</v>
      </c>
      <c r="D150" t="str">
        <f>'Prepare Data for second Test'!F126</f>
        <v>yes</v>
      </c>
      <c r="E150" t="str">
        <f>'Prepare Data for second Test'!G126</f>
        <v>Not Suggestive</v>
      </c>
      <c r="F150" t="str">
        <f>'Prepare Data for second Test'!H126</f>
        <v>no</v>
      </c>
      <c r="G150" t="str">
        <f>'Prepare Data for second Test'!I126</f>
        <v>Kanuum</v>
      </c>
      <c r="H150" t="str">
        <f>'Prepare Data for second Test'!J126</f>
        <v>true</v>
      </c>
      <c r="I150" t="str">
        <f>'Prepare Data for second Test'!K126</f>
        <v>false</v>
      </c>
    </row>
    <row r="151" spans="1:9">
      <c r="A151">
        <f>'Prepare Data for second Test'!A123</f>
        <v>14</v>
      </c>
      <c r="B151" t="str">
        <f>'Prepare Data for second Test'!B123</f>
        <v>Defense</v>
      </c>
      <c r="C151" t="str">
        <f>'Prepare Data for second Test'!C123</f>
        <v>Encouraging</v>
      </c>
      <c r="D151" t="str">
        <f>'Prepare Data for second Test'!F123</f>
        <v>yes</v>
      </c>
      <c r="E151" t="str">
        <f>'Prepare Data for second Test'!G123</f>
        <v>Encouraging</v>
      </c>
      <c r="F151" t="str">
        <f>'Prepare Data for second Test'!H123</f>
        <v>yes</v>
      </c>
      <c r="G151" t="str">
        <f>'Prepare Data for second Test'!I123</f>
        <v>Kanuum</v>
      </c>
      <c r="H151" t="str">
        <f>'Prepare Data for second Test'!J123</f>
        <v>true</v>
      </c>
      <c r="I151" t="str">
        <f>'Prepare Data for second Test'!K123</f>
        <v>true</v>
      </c>
    </row>
    <row r="152" spans="1:9">
      <c r="A152">
        <f>'Prepare Data for second Test'!A129</f>
        <v>15</v>
      </c>
      <c r="B152" t="str">
        <f>'Prepare Data for second Test'!B129</f>
        <v>Defense</v>
      </c>
      <c r="C152" t="str">
        <f>'Prepare Data for second Test'!C129</f>
        <v>Discouraging</v>
      </c>
      <c r="D152" t="str">
        <f>'Prepare Data for second Test'!F129</f>
        <v>yes</v>
      </c>
      <c r="E152" t="str">
        <f>'Prepare Data for second Test'!G129</f>
        <v>Discouraging</v>
      </c>
      <c r="F152" t="str">
        <f>'Prepare Data for second Test'!H129</f>
        <v>no</v>
      </c>
      <c r="G152" t="str">
        <f>'Prepare Data for second Test'!I129</f>
        <v>Kanuum</v>
      </c>
      <c r="H152" t="str">
        <f>'Prepare Data for second Test'!J129</f>
        <v>true</v>
      </c>
      <c r="I152" t="str">
        <f>'Prepare Data for second Test'!K129</f>
        <v>true</v>
      </c>
    </row>
    <row r="153" spans="1:9">
      <c r="A153">
        <f>'Prepare Data for second Test'!A132</f>
        <v>15</v>
      </c>
      <c r="B153" t="str">
        <f>'Prepare Data for second Test'!B132</f>
        <v>Defense</v>
      </c>
      <c r="C153" t="str">
        <f>'Prepare Data for second Test'!C132</f>
        <v>Encouraging</v>
      </c>
      <c r="D153" t="str">
        <f>'Prepare Data for second Test'!F132</f>
        <v>yes</v>
      </c>
      <c r="E153" t="str">
        <f>'Prepare Data for second Test'!G132</f>
        <v>Encouraging</v>
      </c>
      <c r="F153" t="str">
        <f>'Prepare Data for second Test'!H132</f>
        <v>yes</v>
      </c>
      <c r="G153" t="str">
        <f>'Prepare Data for second Test'!I132</f>
        <v>Elementargeist des Wassers</v>
      </c>
      <c r="H153" t="str">
        <f>'Prepare Data for second Test'!J132</f>
        <v>true</v>
      </c>
      <c r="I153" t="str">
        <f>'Prepare Data for second Test'!K132</f>
        <v>true</v>
      </c>
    </row>
    <row r="154" spans="1:9">
      <c r="A154">
        <f>'Prepare Data for second Test'!A134</f>
        <v>15</v>
      </c>
      <c r="B154" t="str">
        <f>'Prepare Data for second Test'!B134</f>
        <v>Attack</v>
      </c>
      <c r="C154" t="str">
        <f>'Prepare Data for second Test'!C134</f>
        <v>Not Suggestive</v>
      </c>
      <c r="D154" t="str">
        <f>'Prepare Data for second Test'!F134</f>
        <v>yes</v>
      </c>
      <c r="E154" t="str">
        <f>'Prepare Data for second Test'!G134</f>
        <v>Discouraging</v>
      </c>
      <c r="F154" t="str">
        <f>'Prepare Data for second Test'!H134</f>
        <v>yes</v>
      </c>
      <c r="G154" t="str">
        <f>'Prepare Data for second Test'!I134</f>
        <v>Kanuum</v>
      </c>
      <c r="H154" t="str">
        <f>'Prepare Data for second Test'!J134</f>
        <v>false</v>
      </c>
      <c r="I154" t="str">
        <f>'Prepare Data for second Test'!K134</f>
        <v>true</v>
      </c>
    </row>
    <row r="155" spans="1:9">
      <c r="A155">
        <f>'Prepare Data for second Test'!A137</f>
        <v>16</v>
      </c>
      <c r="B155" t="str">
        <f>'Prepare Data for second Test'!B137</f>
        <v>Attack</v>
      </c>
      <c r="C155" t="str">
        <f>'Prepare Data for second Test'!C137</f>
        <v>Discouraging</v>
      </c>
      <c r="D155" t="str">
        <f>'Prepare Data for second Test'!F137</f>
        <v>yes</v>
      </c>
      <c r="E155" t="str">
        <f>'Prepare Data for second Test'!G137</f>
        <v>Encouraging</v>
      </c>
      <c r="F155" t="str">
        <f>'Prepare Data for second Test'!H137</f>
        <v>yes</v>
      </c>
      <c r="G155" t="str">
        <f>'Prepare Data for second Test'!I137</f>
        <v>Kanuum</v>
      </c>
      <c r="H155" t="str">
        <f>'Prepare Data for second Test'!J137</f>
        <v>false</v>
      </c>
      <c r="I155" t="str">
        <f>'Prepare Data for second Test'!K137</f>
        <v>false</v>
      </c>
    </row>
    <row r="156" spans="1:9">
      <c r="A156">
        <f>'Prepare Data for second Test'!A142</f>
        <v>16</v>
      </c>
      <c r="B156" t="str">
        <f>'Prepare Data for second Test'!B142</f>
        <v>Neutral</v>
      </c>
      <c r="C156" t="str">
        <f>'Prepare Data for second Test'!C142</f>
        <v>Encouraging</v>
      </c>
      <c r="D156" t="str">
        <f>'Prepare Data for second Test'!F142</f>
        <v>yes</v>
      </c>
      <c r="E156" t="str">
        <f>'Prepare Data for second Test'!G142</f>
        <v>Encouraging</v>
      </c>
      <c r="F156" t="str">
        <f>'Prepare Data for second Test'!H142</f>
        <v>no</v>
      </c>
      <c r="G156" t="str">
        <f>'Prepare Data for second Test'!I142</f>
        <v>AP</v>
      </c>
      <c r="H156" t="str">
        <f>'Prepare Data for second Test'!J142</f>
        <v>true</v>
      </c>
      <c r="I156" t="str">
        <f>'Prepare Data for second Test'!K142</f>
        <v>false</v>
      </c>
    </row>
    <row r="157" spans="1:9">
      <c r="A157">
        <f>'Prepare Data for second Test'!A143</f>
        <v>16</v>
      </c>
      <c r="B157" t="str">
        <f>'Prepare Data for second Test'!B143</f>
        <v>Attack</v>
      </c>
      <c r="C157" t="str">
        <f>'Prepare Data for second Test'!C143</f>
        <v>Not Suggestive</v>
      </c>
      <c r="D157" t="str">
        <f>'Prepare Data for second Test'!F143</f>
        <v>yes</v>
      </c>
      <c r="E157" t="str">
        <f>'Prepare Data for second Test'!G143</f>
        <v>Not Suggestive</v>
      </c>
      <c r="F157" t="str">
        <f>'Prepare Data for second Test'!H143</f>
        <v>yes</v>
      </c>
      <c r="G157" t="str">
        <f>'Prepare Data for second Test'!I143</f>
        <v>Elementargeist des Wassers</v>
      </c>
      <c r="H157" t="str">
        <f>'Prepare Data for second Test'!J143</f>
        <v>true</v>
      </c>
      <c r="I157" t="str">
        <f>'Prepare Data for second Test'!K143</f>
        <v>true</v>
      </c>
    </row>
    <row r="158" spans="1:9">
      <c r="A158">
        <f>'Prepare Data for second Test'!A146</f>
        <v>17</v>
      </c>
      <c r="B158" t="str">
        <f>'Prepare Data for second Test'!B146</f>
        <v>Attack</v>
      </c>
      <c r="C158" t="str">
        <f>'Prepare Data for second Test'!C146</f>
        <v>Discouraging</v>
      </c>
      <c r="D158" t="str">
        <f>'Prepare Data for second Test'!F146</f>
        <v>yes</v>
      </c>
      <c r="E158" t="str">
        <f>'Prepare Data for second Test'!G146</f>
        <v>Discouraging</v>
      </c>
      <c r="F158" t="str">
        <f>'Prepare Data for second Test'!H146</f>
        <v>no</v>
      </c>
      <c r="G158" t="str">
        <f>'Prepare Data for second Test'!I146</f>
        <v>Kanuum</v>
      </c>
      <c r="H158" t="str">
        <f>'Prepare Data for second Test'!J146</f>
        <v>true</v>
      </c>
      <c r="I158" t="str">
        <f>'Prepare Data for second Test'!K146</f>
        <v>true</v>
      </c>
    </row>
    <row r="159" spans="1:9">
      <c r="A159">
        <f>'Prepare Data for second Test'!A147</f>
        <v>17</v>
      </c>
      <c r="B159" t="str">
        <f>'Prepare Data for second Test'!B147</f>
        <v>Defense</v>
      </c>
      <c r="C159" t="str">
        <f>'Prepare Data for second Test'!C147</f>
        <v>Discouraging</v>
      </c>
      <c r="D159" t="str">
        <f>'Prepare Data for second Test'!F147</f>
        <v>yes</v>
      </c>
      <c r="E159" t="str">
        <f>'Prepare Data for second Test'!G147</f>
        <v>Discouraging</v>
      </c>
      <c r="F159" t="str">
        <f>'Prepare Data for second Test'!H147</f>
        <v>no</v>
      </c>
      <c r="G159" t="str">
        <f>'Prepare Data for second Test'!I147</f>
        <v>Elementargeist des Wassers</v>
      </c>
      <c r="H159" t="str">
        <f>'Prepare Data for second Test'!J147</f>
        <v>true</v>
      </c>
      <c r="I159" t="str">
        <f>'Prepare Data for second Test'!K147</f>
        <v>true</v>
      </c>
    </row>
    <row r="160" spans="1:9">
      <c r="A160">
        <f>'Prepare Data for second Test'!A153</f>
        <v>17</v>
      </c>
      <c r="B160" t="str">
        <f>'Prepare Data for second Test'!B153</f>
        <v>Defense</v>
      </c>
      <c r="C160" t="str">
        <f>'Prepare Data for second Test'!C153</f>
        <v>Not Suggestive</v>
      </c>
      <c r="D160" t="str">
        <f>'Prepare Data for second Test'!F153</f>
        <v>yes</v>
      </c>
      <c r="E160" t="str">
        <f>'Prepare Data for second Test'!G153</f>
        <v>Not Suggestive</v>
      </c>
      <c r="F160" t="str">
        <f>'Prepare Data for second Test'!H153</f>
        <v>yes</v>
      </c>
      <c r="G160" t="str">
        <f>'Prepare Data for second Test'!I153</f>
        <v>Kanuum</v>
      </c>
      <c r="H160" t="str">
        <f>'Prepare Data for second Test'!J153</f>
        <v>true</v>
      </c>
      <c r="I160" t="str">
        <f>'Prepare Data for second Test'!K153</f>
        <v>true</v>
      </c>
    </row>
    <row r="161" spans="1:9">
      <c r="A161">
        <f>'Prepare Data for second Test'!A159</f>
        <v>18</v>
      </c>
      <c r="B161" t="str">
        <f>'Prepare Data for second Test'!B159</f>
        <v>Defense</v>
      </c>
      <c r="C161" t="str">
        <f>'Prepare Data for second Test'!C159</f>
        <v>Encouraging</v>
      </c>
      <c r="D161" t="str">
        <f>'Prepare Data for second Test'!F159</f>
        <v>yes</v>
      </c>
      <c r="E161" t="str">
        <f>'Prepare Data for second Test'!G159</f>
        <v>Encouraging</v>
      </c>
      <c r="F161" t="str">
        <f>'Prepare Data for second Test'!H159</f>
        <v>yes</v>
      </c>
      <c r="G161" t="str">
        <f>'Prepare Data for second Test'!I159</f>
        <v>WÃ¼nschel Baum</v>
      </c>
      <c r="H161" t="str">
        <f>'Prepare Data for second Test'!J159</f>
        <v>true</v>
      </c>
      <c r="I161" t="str">
        <f>'Prepare Data for second Test'!K159</f>
        <v>true</v>
      </c>
    </row>
    <row r="162" spans="1:9">
      <c r="A162">
        <f>'Prepare Data for second Test'!A157</f>
        <v>18</v>
      </c>
      <c r="B162" t="str">
        <f>'Prepare Data for second Test'!B157</f>
        <v>Neutral</v>
      </c>
      <c r="C162" t="str">
        <f>'Prepare Data for second Test'!C157</f>
        <v>Discouraging</v>
      </c>
      <c r="D162" t="str">
        <f>'Prepare Data for second Test'!F157</f>
        <v>yes</v>
      </c>
      <c r="E162" t="str">
        <f>'Prepare Data for second Test'!G157</f>
        <v>Discouraging</v>
      </c>
      <c r="F162" t="str">
        <f>'Prepare Data for second Test'!H157</f>
        <v>no</v>
      </c>
      <c r="G162" t="str">
        <f>'Prepare Data for second Test'!I157</f>
        <v>Kanuum</v>
      </c>
      <c r="H162" t="str">
        <f>'Prepare Data for second Test'!J157</f>
        <v>true</v>
      </c>
      <c r="I162" t="str">
        <f>'Prepare Data for second Test'!K157</f>
        <v>true</v>
      </c>
    </row>
    <row r="163" spans="1:9">
      <c r="A163">
        <f>'Prepare Data for second Test'!A163</f>
        <v>18</v>
      </c>
      <c r="B163" t="str">
        <f>'Prepare Data for second Test'!B163</f>
        <v>Neutral</v>
      </c>
      <c r="C163" t="str">
        <f>'Prepare Data for second Test'!C163</f>
        <v>Not Suggestive</v>
      </c>
      <c r="D163" t="str">
        <f>'Prepare Data for second Test'!F163</f>
        <v>yes</v>
      </c>
      <c r="E163" t="str">
        <f>'Prepare Data for second Test'!G163</f>
        <v>Not Suggestive</v>
      </c>
      <c r="F163" t="str">
        <f>'Prepare Data for second Test'!H163</f>
        <v>no</v>
      </c>
      <c r="G163" t="str">
        <f>'Prepare Data for second Test'!I163</f>
        <v>Elementargeist des Wassers</v>
      </c>
      <c r="H163" t="str">
        <f>'Prepare Data for second Test'!J163</f>
        <v>true</v>
      </c>
      <c r="I163" t="str">
        <f>'Prepare Data for second Test'!K163</f>
        <v>false</v>
      </c>
    </row>
    <row r="164" spans="1:9">
      <c r="A164" s="1"/>
      <c r="B164" s="1"/>
      <c r="C164" s="1"/>
      <c r="D164" s="1"/>
      <c r="E164" s="1"/>
      <c r="F164" s="1"/>
      <c r="G164" s="1"/>
      <c r="H164" s="1"/>
    </row>
  </sheetData>
  <sortState xmlns:xlrd2="http://schemas.microsoft.com/office/spreadsheetml/2017/richdata2" ref="A2:I165">
    <sortCondition ref="C2:C165"/>
    <sortCondition ref="A2:A165"/>
    <sortCondition ref="B2:B165"/>
  </sortState>
  <conditionalFormatting sqref="I164">
    <cfRule type="containsText" dxfId="0" priority="2" operator="containsText" text="false">
      <formula>NOT(ISERROR(SEARCH("false",I164)))</formula>
    </cfRule>
  </conditionalFormatting>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26575-B94C-8D4E-A3CD-F3F5807956B8}">
  <dimension ref="A1:I55"/>
  <sheetViews>
    <sheetView zoomScaleNormal="100" workbookViewId="0">
      <selection activeCell="B3" sqref="B3"/>
    </sheetView>
  </sheetViews>
  <sheetFormatPr baseColWidth="10" defaultRowHeight="16"/>
  <cols>
    <col min="2" max="2" width="20.6640625" customWidth="1"/>
    <col min="3" max="3" width="18.1640625" style="2" customWidth="1"/>
    <col min="5" max="5" width="17.33203125" customWidth="1"/>
  </cols>
  <sheetData>
    <row r="1" spans="1:9" s="1" customFormat="1" ht="85">
      <c r="A1" s="1" t="s">
        <v>430</v>
      </c>
      <c r="B1" s="1" t="s">
        <v>2</v>
      </c>
      <c r="C1" s="3" t="s">
        <v>436</v>
      </c>
      <c r="D1" s="1" t="s">
        <v>437</v>
      </c>
      <c r="E1" s="1" t="s">
        <v>440</v>
      </c>
      <c r="F1" s="1" t="s">
        <v>438</v>
      </c>
      <c r="G1" s="1" t="s">
        <v>439</v>
      </c>
    </row>
    <row r="2" spans="1:9">
      <c r="A2">
        <v>1</v>
      </c>
      <c r="B2" s="2" t="s">
        <v>422</v>
      </c>
      <c r="C2" s="2">
        <f>SUMPRODUCT(('Prepare Data for second Test'!J:J="true")*('Prepare Data for second Test'!A:A=Countings!A2)*('Prepare Data for second Test'!B:B=Countings!B2))</f>
        <v>3</v>
      </c>
      <c r="D2" s="2">
        <f>SUMPRODUCT(('Prepare Data for second Test'!K:K="true")*('Prepare Data for second Test'!A:A=Countings!A2)*('Prepare Data for second Test'!B:B=Countings!B2))</f>
        <v>1</v>
      </c>
      <c r="E2" t="s">
        <v>424</v>
      </c>
      <c r="F2" s="2">
        <f>SUMPRODUCT(('Prepare Data for second Test'!J:J="true")*('Prepare Data for second Test'!A:A=Countings!A2)*('Prepare Data for second Test'!C:C=Countings!E2))</f>
        <v>3</v>
      </c>
      <c r="G2" s="2">
        <f>SUMPRODUCT(('Prepare Data for second Test'!K:K="true")*('Prepare Data for second Test'!A:A=Countings!A2)*('Prepare Data for second Test'!C:C=Countings!E2))</f>
        <v>2</v>
      </c>
      <c r="I2" t="s">
        <v>453</v>
      </c>
    </row>
    <row r="3" spans="1:9">
      <c r="A3">
        <v>2</v>
      </c>
      <c r="B3" s="2" t="s">
        <v>422</v>
      </c>
      <c r="C3" s="2">
        <f>SUMPRODUCT(('Prepare Data for second Test'!J:J="true")*('Prepare Data for second Test'!A:A=Countings!A3)*('Prepare Data for second Test'!B:B=Countings!B3))</f>
        <v>3</v>
      </c>
      <c r="D3" s="2">
        <f>SUMPRODUCT(('Prepare Data for second Test'!K:K="true")*('Prepare Data for second Test'!A:A=Countings!A3)*('Prepare Data for second Test'!B:B=Countings!B3))</f>
        <v>2</v>
      </c>
      <c r="E3" t="s">
        <v>424</v>
      </c>
      <c r="F3" s="2">
        <f>SUMPRODUCT(('Prepare Data for second Test'!J:J="true")*('Prepare Data for second Test'!A:A=Countings!A3)*('Prepare Data for second Test'!C:C=Countings!E3))</f>
        <v>3</v>
      </c>
      <c r="G3" s="2">
        <f>SUMPRODUCT(('Prepare Data for second Test'!K:K="true")*('Prepare Data for second Test'!A:A=Countings!A3)*('Prepare Data for second Test'!C:C=Countings!E3))</f>
        <v>1</v>
      </c>
      <c r="I3" t="s">
        <v>453</v>
      </c>
    </row>
    <row r="4" spans="1:9">
      <c r="A4">
        <v>3</v>
      </c>
      <c r="B4" s="2" t="s">
        <v>422</v>
      </c>
      <c r="C4" s="2">
        <f>SUMPRODUCT(('Prepare Data for second Test'!J:J="true")*('Prepare Data for second Test'!A:A=Countings!A4)*('Prepare Data for second Test'!B:B=Countings!B4))</f>
        <v>2</v>
      </c>
      <c r="D4" s="2">
        <f>SUMPRODUCT(('Prepare Data for second Test'!K:K="true")*('Prepare Data for second Test'!A:A=Countings!A4)*('Prepare Data for second Test'!B:B=Countings!B4))</f>
        <v>2</v>
      </c>
      <c r="E4" t="s">
        <v>424</v>
      </c>
      <c r="F4" s="2">
        <f>SUMPRODUCT(('Prepare Data for second Test'!J:J="true")*('Prepare Data for second Test'!A:A=Countings!A4)*('Prepare Data for second Test'!C:C=Countings!E4))</f>
        <v>3</v>
      </c>
      <c r="G4" s="2">
        <f>SUMPRODUCT(('Prepare Data for second Test'!K:K="true")*('Prepare Data for second Test'!A:A=Countings!A4)*('Prepare Data for second Test'!C:C=Countings!E4))</f>
        <v>2</v>
      </c>
      <c r="I4" t="s">
        <v>453</v>
      </c>
    </row>
    <row r="5" spans="1:9">
      <c r="A5">
        <v>4</v>
      </c>
      <c r="B5" s="2" t="s">
        <v>422</v>
      </c>
      <c r="C5" s="2">
        <f>SUMPRODUCT(('Prepare Data for second Test'!J:J="true")*('Prepare Data for second Test'!A:A=Countings!A5)*('Prepare Data for second Test'!B:B=Countings!B5))</f>
        <v>2</v>
      </c>
      <c r="D5" s="2">
        <f>SUMPRODUCT(('Prepare Data for second Test'!K:K="true")*('Prepare Data for second Test'!A:A=Countings!A5)*('Prepare Data for second Test'!B:B=Countings!B5))</f>
        <v>2</v>
      </c>
      <c r="E5" t="s">
        <v>424</v>
      </c>
      <c r="F5" s="2">
        <f>SUMPRODUCT(('Prepare Data for second Test'!J:J="true")*('Prepare Data for second Test'!A:A=Countings!A5)*('Prepare Data for second Test'!C:C=Countings!E5))</f>
        <v>2</v>
      </c>
      <c r="G5" s="2">
        <f>SUMPRODUCT(('Prepare Data for second Test'!K:K="true")*('Prepare Data for second Test'!A:A=Countings!A5)*('Prepare Data for second Test'!C:C=Countings!E5))</f>
        <v>2</v>
      </c>
    </row>
    <row r="6" spans="1:9">
      <c r="A6">
        <v>5</v>
      </c>
      <c r="B6" s="2" t="s">
        <v>422</v>
      </c>
      <c r="C6" s="2">
        <f>SUMPRODUCT(('Prepare Data for second Test'!J:J="true")*('Prepare Data for second Test'!A:A=Countings!A6)*('Prepare Data for second Test'!B:B=Countings!B6))</f>
        <v>3</v>
      </c>
      <c r="D6" s="2">
        <f>SUMPRODUCT(('Prepare Data for second Test'!K:K="true")*('Prepare Data for second Test'!A:A=Countings!A6)*('Prepare Data for second Test'!B:B=Countings!B6))</f>
        <v>3</v>
      </c>
      <c r="E6" t="s">
        <v>424</v>
      </c>
      <c r="F6" s="2">
        <f>SUMPRODUCT(('Prepare Data for second Test'!J:J="true")*('Prepare Data for second Test'!A:A=Countings!A6)*('Prepare Data for second Test'!C:C=Countings!E6))</f>
        <v>3</v>
      </c>
      <c r="G6" s="2">
        <f>SUMPRODUCT(('Prepare Data for second Test'!K:K="true")*('Prepare Data for second Test'!A:A=Countings!A6)*('Prepare Data for second Test'!C:C=Countings!E6))</f>
        <v>3</v>
      </c>
    </row>
    <row r="7" spans="1:9">
      <c r="A7">
        <v>6</v>
      </c>
      <c r="B7" s="2" t="s">
        <v>422</v>
      </c>
      <c r="C7" s="2">
        <f>SUMPRODUCT(('Prepare Data for second Test'!J:J="true")*('Prepare Data for second Test'!A:A=Countings!A7)*('Prepare Data for second Test'!B:B=Countings!B7))</f>
        <v>3</v>
      </c>
      <c r="D7" s="2">
        <f>SUMPRODUCT(('Prepare Data for second Test'!K:K="true")*('Prepare Data for second Test'!A:A=Countings!A7)*('Prepare Data for second Test'!B:B=Countings!B7))</f>
        <v>2</v>
      </c>
      <c r="E7" t="s">
        <v>424</v>
      </c>
      <c r="F7" s="2">
        <f>SUMPRODUCT(('Prepare Data for second Test'!J:J="true")*('Prepare Data for second Test'!A:A=Countings!A7)*('Prepare Data for second Test'!C:C=Countings!E7))</f>
        <v>3</v>
      </c>
      <c r="G7" s="2">
        <f>SUMPRODUCT(('Prepare Data for second Test'!K:K="true")*('Prepare Data for second Test'!A:A=Countings!A7)*('Prepare Data for second Test'!C:C=Countings!E7))</f>
        <v>3</v>
      </c>
    </row>
    <row r="8" spans="1:9">
      <c r="A8">
        <v>7</v>
      </c>
      <c r="B8" s="2" t="s">
        <v>422</v>
      </c>
      <c r="C8" s="2">
        <f>SUMPRODUCT(('Prepare Data for second Test'!J:J="true")*('Prepare Data for second Test'!A:A=Countings!A8)*('Prepare Data for second Test'!B:B=Countings!B8))</f>
        <v>2</v>
      </c>
      <c r="D8" s="2">
        <f>SUMPRODUCT(('Prepare Data for second Test'!K:K="true")*('Prepare Data for second Test'!A:A=Countings!A8)*('Prepare Data for second Test'!B:B=Countings!B8))</f>
        <v>1</v>
      </c>
      <c r="E8" t="s">
        <v>424</v>
      </c>
      <c r="F8" s="2">
        <f>SUMPRODUCT(('Prepare Data for second Test'!J:J="true")*('Prepare Data for second Test'!A:A=Countings!A8)*('Prepare Data for second Test'!C:C=Countings!E8))</f>
        <v>2</v>
      </c>
      <c r="G8" s="2">
        <f>SUMPRODUCT(('Prepare Data for second Test'!K:K="true")*('Prepare Data for second Test'!A:A=Countings!A8)*('Prepare Data for second Test'!C:C=Countings!E8))</f>
        <v>1</v>
      </c>
    </row>
    <row r="9" spans="1:9">
      <c r="A9">
        <v>8</v>
      </c>
      <c r="B9" s="2" t="s">
        <v>422</v>
      </c>
      <c r="C9" s="2">
        <f>SUMPRODUCT(('Prepare Data for second Test'!J:J="true")*('Prepare Data for second Test'!A:A=Countings!A9)*('Prepare Data for second Test'!B:B=Countings!B9))</f>
        <v>2</v>
      </c>
      <c r="D9" s="2">
        <f>SUMPRODUCT(('Prepare Data for second Test'!K:K="true")*('Prepare Data for second Test'!A:A=Countings!A9)*('Prepare Data for second Test'!B:B=Countings!B9))</f>
        <v>2</v>
      </c>
      <c r="E9" t="s">
        <v>424</v>
      </c>
      <c r="F9" s="2">
        <f>SUMPRODUCT(('Prepare Data for second Test'!J:J="true")*('Prepare Data for second Test'!A:A=Countings!A9)*('Prepare Data for second Test'!C:C=Countings!E9))</f>
        <v>3</v>
      </c>
      <c r="G9" s="2">
        <f>SUMPRODUCT(('Prepare Data for second Test'!K:K="true")*('Prepare Data for second Test'!A:A=Countings!A9)*('Prepare Data for second Test'!C:C=Countings!E9))</f>
        <v>2</v>
      </c>
    </row>
    <row r="10" spans="1:9">
      <c r="A10">
        <v>9</v>
      </c>
      <c r="B10" s="2" t="s">
        <v>422</v>
      </c>
      <c r="C10" s="2">
        <f>SUMPRODUCT(('Prepare Data for second Test'!J:J="true")*('Prepare Data for second Test'!A:A=Countings!A10)*('Prepare Data for second Test'!B:B=Countings!B10))</f>
        <v>3</v>
      </c>
      <c r="D10" s="2">
        <f>SUMPRODUCT(('Prepare Data for second Test'!K:K="true")*('Prepare Data for second Test'!A:A=Countings!A10)*('Prepare Data for second Test'!B:B=Countings!B10))</f>
        <v>1</v>
      </c>
      <c r="E10" t="s">
        <v>424</v>
      </c>
      <c r="F10" s="2">
        <f>SUMPRODUCT(('Prepare Data for second Test'!J:J="true")*('Prepare Data for second Test'!A:A=Countings!A10)*('Prepare Data for second Test'!C:C=Countings!E10))</f>
        <v>3</v>
      </c>
      <c r="G10" s="2">
        <f>SUMPRODUCT(('Prepare Data for second Test'!K:K="true")*('Prepare Data for second Test'!A:A=Countings!A10)*('Prepare Data for second Test'!C:C=Countings!E10))</f>
        <v>3</v>
      </c>
    </row>
    <row r="11" spans="1:9">
      <c r="A11">
        <v>10</v>
      </c>
      <c r="B11" s="2" t="s">
        <v>422</v>
      </c>
      <c r="C11" s="2">
        <f>SUMPRODUCT(('Prepare Data for second Test'!J:J="true")*('Prepare Data for second Test'!A:A=Countings!A11)*('Prepare Data for second Test'!B:B=Countings!B11))</f>
        <v>2</v>
      </c>
      <c r="D11" s="2">
        <f>SUMPRODUCT(('Prepare Data for second Test'!K:K="true")*('Prepare Data for second Test'!A:A=Countings!A11)*('Prepare Data for second Test'!B:B=Countings!B11))</f>
        <v>2</v>
      </c>
      <c r="E11" t="s">
        <v>424</v>
      </c>
      <c r="F11" s="2">
        <f>SUMPRODUCT(('Prepare Data for second Test'!J:J="true")*('Prepare Data for second Test'!A:A=Countings!A11)*('Prepare Data for second Test'!C:C=Countings!E11))</f>
        <v>2</v>
      </c>
      <c r="G11" s="2">
        <f>SUMPRODUCT(('Prepare Data for second Test'!K:K="true")*('Prepare Data for second Test'!A:A=Countings!A11)*('Prepare Data for second Test'!C:C=Countings!E11))</f>
        <v>2</v>
      </c>
    </row>
    <row r="12" spans="1:9">
      <c r="A12">
        <v>11</v>
      </c>
      <c r="B12" s="2" t="s">
        <v>422</v>
      </c>
      <c r="C12" s="2">
        <f>SUMPRODUCT(('Prepare Data for second Test'!J:J="true")*('Prepare Data for second Test'!A:A=Countings!A12)*('Prepare Data for second Test'!B:B=Countings!B12))</f>
        <v>3</v>
      </c>
      <c r="D12" s="2">
        <f>SUMPRODUCT(('Prepare Data for second Test'!K:K="true")*('Prepare Data for second Test'!A:A=Countings!A12)*('Prepare Data for second Test'!B:B=Countings!B12))</f>
        <v>1</v>
      </c>
      <c r="E12" t="s">
        <v>424</v>
      </c>
      <c r="F12" s="2">
        <f>SUMPRODUCT(('Prepare Data for second Test'!J:J="true")*('Prepare Data for second Test'!A:A=Countings!A12)*('Prepare Data for second Test'!C:C=Countings!E12))</f>
        <v>3</v>
      </c>
      <c r="G12" s="2">
        <f>SUMPRODUCT(('Prepare Data for second Test'!K:K="true")*('Prepare Data for second Test'!A:A=Countings!A12)*('Prepare Data for second Test'!C:C=Countings!E12))</f>
        <v>1</v>
      </c>
    </row>
    <row r="13" spans="1:9">
      <c r="A13">
        <v>12</v>
      </c>
      <c r="B13" s="2" t="s">
        <v>422</v>
      </c>
      <c r="C13" s="2">
        <f>SUMPRODUCT(('Prepare Data for second Test'!J:J="true")*('Prepare Data for second Test'!A:A=Countings!A13)*('Prepare Data for second Test'!B:B=Countings!B13))</f>
        <v>3</v>
      </c>
      <c r="D13" s="2">
        <f>SUMPRODUCT(('Prepare Data for second Test'!K:K="true")*('Prepare Data for second Test'!A:A=Countings!A13)*('Prepare Data for second Test'!B:B=Countings!B13))</f>
        <v>2</v>
      </c>
      <c r="E13" t="s">
        <v>424</v>
      </c>
      <c r="F13" s="2">
        <f>SUMPRODUCT(('Prepare Data for second Test'!J:J="true")*('Prepare Data for second Test'!A:A=Countings!A13)*('Prepare Data for second Test'!C:C=Countings!E13))</f>
        <v>3</v>
      </c>
      <c r="G13" s="2">
        <f>SUMPRODUCT(('Prepare Data for second Test'!K:K="true")*('Prepare Data for second Test'!A:A=Countings!A13)*('Prepare Data for second Test'!C:C=Countings!E13))</f>
        <v>3</v>
      </c>
    </row>
    <row r="14" spans="1:9">
      <c r="A14">
        <v>13</v>
      </c>
      <c r="B14" s="2" t="s">
        <v>422</v>
      </c>
      <c r="C14" s="2">
        <f>SUMPRODUCT(('Prepare Data for second Test'!J:J="true")*('Prepare Data for second Test'!A:A=Countings!A14)*('Prepare Data for second Test'!B:B=Countings!B14))</f>
        <v>3</v>
      </c>
      <c r="D14" s="2">
        <f>SUMPRODUCT(('Prepare Data for second Test'!K:K="true")*('Prepare Data for second Test'!A:A=Countings!A14)*('Prepare Data for second Test'!B:B=Countings!B14))</f>
        <v>2</v>
      </c>
      <c r="E14" t="s">
        <v>424</v>
      </c>
      <c r="F14" s="2">
        <f>SUMPRODUCT(('Prepare Data for second Test'!J:J="true")*('Prepare Data for second Test'!A:A=Countings!A14)*('Prepare Data for second Test'!C:C=Countings!E14))</f>
        <v>3</v>
      </c>
      <c r="G14" s="2">
        <f>SUMPRODUCT(('Prepare Data for second Test'!K:K="true")*('Prepare Data for second Test'!A:A=Countings!A14)*('Prepare Data for second Test'!C:C=Countings!E14))</f>
        <v>3</v>
      </c>
    </row>
    <row r="15" spans="1:9">
      <c r="A15">
        <v>14</v>
      </c>
      <c r="B15" s="2" t="s">
        <v>422</v>
      </c>
      <c r="C15" s="2">
        <f>SUMPRODUCT(('Prepare Data for second Test'!J:J="true")*('Prepare Data for second Test'!A:A=Countings!A15)*('Prepare Data for second Test'!B:B=Countings!B15))</f>
        <v>2</v>
      </c>
      <c r="D15" s="2">
        <f>SUMPRODUCT(('Prepare Data for second Test'!K:K="true")*('Prepare Data for second Test'!A:A=Countings!A15)*('Prepare Data for second Test'!B:B=Countings!B15))</f>
        <v>3</v>
      </c>
      <c r="E15" t="s">
        <v>424</v>
      </c>
      <c r="F15" s="2">
        <f>SUMPRODUCT(('Prepare Data for second Test'!J:J="true")*('Prepare Data for second Test'!A:A=Countings!A15)*('Prepare Data for second Test'!C:C=Countings!E15))</f>
        <v>2</v>
      </c>
      <c r="G15" s="2">
        <f>SUMPRODUCT(('Prepare Data for second Test'!K:K="true")*('Prepare Data for second Test'!A:A=Countings!A15)*('Prepare Data for second Test'!C:C=Countings!E15))</f>
        <v>3</v>
      </c>
    </row>
    <row r="16" spans="1:9">
      <c r="A16">
        <v>15</v>
      </c>
      <c r="B16" s="2" t="s">
        <v>422</v>
      </c>
      <c r="C16" s="2">
        <f>SUMPRODUCT(('Prepare Data for second Test'!J:J="true")*('Prepare Data for second Test'!A:A=Countings!A16)*('Prepare Data for second Test'!B:B=Countings!B16))</f>
        <v>0</v>
      </c>
      <c r="D16" s="2">
        <f>SUMPRODUCT(('Prepare Data for second Test'!K:K="true")*('Prepare Data for second Test'!A:A=Countings!A16)*('Prepare Data for second Test'!B:B=Countings!B16))</f>
        <v>3</v>
      </c>
      <c r="E16" t="s">
        <v>424</v>
      </c>
      <c r="F16" s="2">
        <f>SUMPRODUCT(('Prepare Data for second Test'!J:J="true")*('Prepare Data for second Test'!A:A=Countings!A16)*('Prepare Data for second Test'!C:C=Countings!E16))</f>
        <v>2</v>
      </c>
      <c r="G16" s="2">
        <f>SUMPRODUCT(('Prepare Data for second Test'!K:K="true")*('Prepare Data for second Test'!A:A=Countings!A16)*('Prepare Data for second Test'!C:C=Countings!E16))</f>
        <v>3</v>
      </c>
    </row>
    <row r="17" spans="1:7">
      <c r="A17">
        <v>16</v>
      </c>
      <c r="B17" s="2" t="s">
        <v>422</v>
      </c>
      <c r="C17" s="2">
        <f>SUMPRODUCT(('Prepare Data for second Test'!J:J="true")*('Prepare Data for second Test'!A:A=Countings!A17)*('Prepare Data for second Test'!B:B=Countings!B17))</f>
        <v>2</v>
      </c>
      <c r="D17" s="2">
        <f>SUMPRODUCT(('Prepare Data for second Test'!K:K="true")*('Prepare Data for second Test'!A:A=Countings!A17)*('Prepare Data for second Test'!B:B=Countings!B17))</f>
        <v>2</v>
      </c>
      <c r="E17" t="s">
        <v>424</v>
      </c>
      <c r="F17" s="2">
        <f>SUMPRODUCT(('Prepare Data for second Test'!J:J="true")*('Prepare Data for second Test'!A:A=Countings!A17)*('Prepare Data for second Test'!C:C=Countings!E17))</f>
        <v>3</v>
      </c>
      <c r="G17" s="2">
        <f>SUMPRODUCT(('Prepare Data for second Test'!K:K="true")*('Prepare Data for second Test'!A:A=Countings!A17)*('Prepare Data for second Test'!C:C=Countings!E17))</f>
        <v>2</v>
      </c>
    </row>
    <row r="18" spans="1:7">
      <c r="A18">
        <v>17</v>
      </c>
      <c r="B18" s="2" t="s">
        <v>422</v>
      </c>
      <c r="C18" s="2">
        <f>SUMPRODUCT(('Prepare Data for second Test'!J:J="true")*('Prepare Data for second Test'!A:A=Countings!A18)*('Prepare Data for second Test'!B:B=Countings!B18))</f>
        <v>2</v>
      </c>
      <c r="D18" s="2">
        <f>SUMPRODUCT(('Prepare Data for second Test'!K:K="true")*('Prepare Data for second Test'!A:A=Countings!A18)*('Prepare Data for second Test'!B:B=Countings!B18))</f>
        <v>3</v>
      </c>
      <c r="E18" t="s">
        <v>424</v>
      </c>
      <c r="F18" s="2">
        <f>SUMPRODUCT(('Prepare Data for second Test'!J:J="true")*('Prepare Data for second Test'!A:A=Countings!A18)*('Prepare Data for second Test'!C:C=Countings!E18))</f>
        <v>1</v>
      </c>
      <c r="G18" s="2">
        <f>SUMPRODUCT(('Prepare Data for second Test'!K:K="true")*('Prepare Data for second Test'!A:A=Countings!A18)*('Prepare Data for second Test'!C:C=Countings!E18))</f>
        <v>1</v>
      </c>
    </row>
    <row r="19" spans="1:7">
      <c r="A19">
        <v>18</v>
      </c>
      <c r="B19" s="2" t="s">
        <v>422</v>
      </c>
      <c r="C19" s="2">
        <f>SUMPRODUCT(('Prepare Data for second Test'!J:J="true")*('Prepare Data for second Test'!A:A=Countings!A19)*('Prepare Data for second Test'!B:B=Countings!B19))</f>
        <v>1</v>
      </c>
      <c r="D19" s="2">
        <f>SUMPRODUCT(('Prepare Data for second Test'!K:K="true")*('Prepare Data for second Test'!A:A=Countings!A19)*('Prepare Data for second Test'!B:B=Countings!B19))</f>
        <v>1</v>
      </c>
      <c r="E19" t="s">
        <v>424</v>
      </c>
      <c r="F19" s="2">
        <f>SUMPRODUCT(('Prepare Data for second Test'!J:J="true")*('Prepare Data for second Test'!A:A=Countings!A19)*('Prepare Data for second Test'!C:C=Countings!E19))</f>
        <v>2</v>
      </c>
      <c r="G19" s="2">
        <f>SUMPRODUCT(('Prepare Data for second Test'!K:K="true")*('Prepare Data for second Test'!A:A=Countings!A19)*('Prepare Data for second Test'!C:C=Countings!E19))</f>
        <v>2</v>
      </c>
    </row>
    <row r="20" spans="1:7">
      <c r="A20">
        <v>1</v>
      </c>
      <c r="B20" t="s">
        <v>423</v>
      </c>
      <c r="C20" s="2">
        <f>SUMPRODUCT(('Prepare Data for second Test'!J:J="true")*('Prepare Data for second Test'!A:A=Countings!A20)*('Prepare Data for second Test'!B:B=Countings!B20))</f>
        <v>3</v>
      </c>
      <c r="D20" s="2">
        <f>SUMPRODUCT(('Prepare Data for second Test'!K:K="true")*('Prepare Data for second Test'!A:A=Countings!A20)*('Prepare Data for second Test'!B:B=Countings!B20))</f>
        <v>2</v>
      </c>
      <c r="E20" t="s">
        <v>425</v>
      </c>
      <c r="F20" s="2">
        <f>SUMPRODUCT(('Prepare Data for second Test'!J:J="true")*('Prepare Data for second Test'!A:A=Countings!A20)*('Prepare Data for second Test'!C:C=Countings!E20))</f>
        <v>3</v>
      </c>
      <c r="G20" s="2">
        <f>SUMPRODUCT(('Prepare Data for second Test'!K:K="true")*('Prepare Data for second Test'!A:A=Countings!A20)*('Prepare Data for second Test'!C:C=Countings!E20))</f>
        <v>2</v>
      </c>
    </row>
    <row r="21" spans="1:7">
      <c r="A21">
        <v>2</v>
      </c>
      <c r="B21" t="s">
        <v>423</v>
      </c>
      <c r="C21" s="2">
        <f>SUMPRODUCT(('Prepare Data for second Test'!J:J="true")*('Prepare Data for second Test'!A:A=Countings!A21)*('Prepare Data for second Test'!B:B=Countings!B21))</f>
        <v>3</v>
      </c>
      <c r="D21" s="2">
        <f>SUMPRODUCT(('Prepare Data for second Test'!K:K="true")*('Prepare Data for second Test'!A:A=Countings!A21)*('Prepare Data for second Test'!B:B=Countings!B21))</f>
        <v>2</v>
      </c>
      <c r="E21" t="s">
        <v>425</v>
      </c>
      <c r="F21" s="2">
        <f>SUMPRODUCT(('Prepare Data for second Test'!J:J="true")*('Prepare Data for second Test'!A:A=Countings!A21)*('Prepare Data for second Test'!C:C=Countings!E21))</f>
        <v>3</v>
      </c>
      <c r="G21" s="2">
        <f>SUMPRODUCT(('Prepare Data for second Test'!K:K="true")*('Prepare Data for second Test'!A:A=Countings!A21)*('Prepare Data for second Test'!C:C=Countings!E21))</f>
        <v>3</v>
      </c>
    </row>
    <row r="22" spans="1:7">
      <c r="A22">
        <v>3</v>
      </c>
      <c r="B22" t="s">
        <v>423</v>
      </c>
      <c r="C22" s="2">
        <f>SUMPRODUCT(('Prepare Data for second Test'!J:J="true")*('Prepare Data for second Test'!A:A=Countings!A22)*('Prepare Data for second Test'!B:B=Countings!B22))</f>
        <v>2</v>
      </c>
      <c r="D22" s="2">
        <f>SUMPRODUCT(('Prepare Data for second Test'!K:K="true")*('Prepare Data for second Test'!A:A=Countings!A22)*('Prepare Data for second Test'!B:B=Countings!B22))</f>
        <v>2</v>
      </c>
      <c r="E22" t="s">
        <v>425</v>
      </c>
      <c r="F22" s="2">
        <f>SUMPRODUCT(('Prepare Data for second Test'!J:J="true")*('Prepare Data for second Test'!A:A=Countings!A22)*('Prepare Data for second Test'!C:C=Countings!E22))</f>
        <v>3</v>
      </c>
      <c r="G22" s="2">
        <f>SUMPRODUCT(('Prepare Data for second Test'!K:K="true")*('Prepare Data for second Test'!A:A=Countings!A22)*('Prepare Data for second Test'!C:C=Countings!E22))</f>
        <v>3</v>
      </c>
    </row>
    <row r="23" spans="1:7">
      <c r="A23">
        <v>4</v>
      </c>
      <c r="B23" t="s">
        <v>423</v>
      </c>
      <c r="C23" s="2" t="s">
        <v>453</v>
      </c>
      <c r="D23" s="2" t="s">
        <v>453</v>
      </c>
      <c r="E23" t="s">
        <v>425</v>
      </c>
      <c r="F23" s="2">
        <f>SUMPRODUCT(('Prepare Data for second Test'!J:J="true")*('Prepare Data for second Test'!A:A=Countings!A23)*('Prepare Data for second Test'!C:C=Countings!E23))</f>
        <v>3</v>
      </c>
      <c r="G23" s="2">
        <f>SUMPRODUCT(('Prepare Data for second Test'!K:K="true")*('Prepare Data for second Test'!A:A=Countings!A23)*('Prepare Data for second Test'!C:C=Countings!E23))</f>
        <v>3</v>
      </c>
    </row>
    <row r="24" spans="1:7">
      <c r="A24">
        <v>5</v>
      </c>
      <c r="B24" t="s">
        <v>423</v>
      </c>
      <c r="C24" s="2">
        <f>SUMPRODUCT(('Prepare Data for second Test'!J:J="true")*('Prepare Data for second Test'!A:A=Countings!A24)*('Prepare Data for second Test'!B:B=Countings!B24))</f>
        <v>2</v>
      </c>
      <c r="D24" s="2">
        <f>SUMPRODUCT(('Prepare Data for second Test'!K:K="true")*('Prepare Data for second Test'!A:A=Countings!A24)*('Prepare Data for second Test'!B:B=Countings!B24))</f>
        <v>3</v>
      </c>
      <c r="E24" t="s">
        <v>425</v>
      </c>
      <c r="F24" s="2">
        <f>SUMPRODUCT(('Prepare Data for second Test'!J:J="true")*('Prepare Data for second Test'!A:A=Countings!A24)*('Prepare Data for second Test'!C:C=Countings!E24))</f>
        <v>3</v>
      </c>
      <c r="G24" s="2">
        <f>SUMPRODUCT(('Prepare Data for second Test'!K:K="true")*('Prepare Data for second Test'!A:A=Countings!A24)*('Prepare Data for second Test'!C:C=Countings!E24))</f>
        <v>3</v>
      </c>
    </row>
    <row r="25" spans="1:7">
      <c r="A25">
        <v>6</v>
      </c>
      <c r="B25" t="s">
        <v>423</v>
      </c>
      <c r="C25" s="2">
        <f>SUMPRODUCT(('Prepare Data for second Test'!J:J="true")*('Prepare Data for second Test'!A:A=Countings!A25)*('Prepare Data for second Test'!B:B=Countings!B25))</f>
        <v>3</v>
      </c>
      <c r="D25" s="2">
        <f>SUMPRODUCT(('Prepare Data for second Test'!K:K="true")*('Prepare Data for second Test'!A:A=Countings!A25)*('Prepare Data for second Test'!B:B=Countings!B25))</f>
        <v>1</v>
      </c>
      <c r="E25" t="s">
        <v>425</v>
      </c>
      <c r="F25" s="2">
        <f>SUMPRODUCT(('Prepare Data for second Test'!J:J="true")*('Prepare Data for second Test'!A:A=Countings!A25)*('Prepare Data for second Test'!C:C=Countings!E25))</f>
        <v>3</v>
      </c>
      <c r="G25" s="2">
        <f>SUMPRODUCT(('Prepare Data for second Test'!K:K="true")*('Prepare Data for second Test'!A:A=Countings!A25)*('Prepare Data for second Test'!C:C=Countings!E25))</f>
        <v>2</v>
      </c>
    </row>
    <row r="26" spans="1:7">
      <c r="A26">
        <v>7</v>
      </c>
      <c r="B26" t="s">
        <v>423</v>
      </c>
      <c r="C26" s="2">
        <f>SUMPRODUCT(('Prepare Data for second Test'!J:J="true")*('Prepare Data for second Test'!A:A=Countings!A26)*('Prepare Data for second Test'!B:B=Countings!B26))</f>
        <v>3</v>
      </c>
      <c r="D26" s="2">
        <f>SUMPRODUCT(('Prepare Data for second Test'!K:K="true")*('Prepare Data for second Test'!A:A=Countings!A26)*('Prepare Data for second Test'!B:B=Countings!B26))</f>
        <v>0</v>
      </c>
      <c r="E26" t="s">
        <v>425</v>
      </c>
      <c r="F26" s="2">
        <f>SUMPRODUCT(('Prepare Data for second Test'!J:J="true")*('Prepare Data for second Test'!A:A=Countings!A26)*('Prepare Data for second Test'!C:C=Countings!E26))</f>
        <v>3</v>
      </c>
      <c r="G26" s="2">
        <f>SUMPRODUCT(('Prepare Data for second Test'!K:K="true")*('Prepare Data for second Test'!A:A=Countings!A26)*('Prepare Data for second Test'!C:C=Countings!E26))</f>
        <v>1</v>
      </c>
    </row>
    <row r="27" spans="1:7">
      <c r="A27">
        <v>8</v>
      </c>
      <c r="B27" t="s">
        <v>423</v>
      </c>
      <c r="C27" s="2">
        <f>SUMPRODUCT(('Prepare Data for second Test'!J:J="true")*('Prepare Data for second Test'!A:A=Countings!A27)*('Prepare Data for second Test'!B:B=Countings!B27))</f>
        <v>3</v>
      </c>
      <c r="D27" s="2">
        <f>SUMPRODUCT(('Prepare Data for second Test'!K:K="true")*('Prepare Data for second Test'!A:A=Countings!A27)*('Prepare Data for second Test'!B:B=Countings!B27))</f>
        <v>2</v>
      </c>
      <c r="E27" t="s">
        <v>425</v>
      </c>
      <c r="F27" s="2">
        <f>SUMPRODUCT(('Prepare Data for second Test'!J:J="true")*('Prepare Data for second Test'!A:A=Countings!A27)*('Prepare Data for second Test'!C:C=Countings!E27))</f>
        <v>3</v>
      </c>
      <c r="G27" s="2">
        <f>SUMPRODUCT(('Prepare Data for second Test'!K:K="true")*('Prepare Data for second Test'!A:A=Countings!A27)*('Prepare Data for second Test'!C:C=Countings!E27))</f>
        <v>3</v>
      </c>
    </row>
    <row r="28" spans="1:7">
      <c r="A28">
        <v>9</v>
      </c>
      <c r="B28" t="s">
        <v>423</v>
      </c>
      <c r="C28" s="2">
        <f>SUMPRODUCT(('Prepare Data for second Test'!J:J="true")*('Prepare Data for second Test'!A:A=Countings!A28)*('Prepare Data for second Test'!B:B=Countings!B28))</f>
        <v>3</v>
      </c>
      <c r="D28" s="2">
        <f>SUMPRODUCT(('Prepare Data for second Test'!K:K="true")*('Prepare Data for second Test'!A:A=Countings!A28)*('Prepare Data for second Test'!B:B=Countings!B28))</f>
        <v>2</v>
      </c>
      <c r="E28" t="s">
        <v>425</v>
      </c>
      <c r="F28" s="2">
        <f>SUMPRODUCT(('Prepare Data for second Test'!J:J="true")*('Prepare Data for second Test'!A:A=Countings!A28)*('Prepare Data for second Test'!C:C=Countings!E28))</f>
        <v>3</v>
      </c>
      <c r="G28" s="2">
        <f>SUMPRODUCT(('Prepare Data for second Test'!K:K="true")*('Prepare Data for second Test'!A:A=Countings!A28)*('Prepare Data for second Test'!C:C=Countings!E28))</f>
        <v>2</v>
      </c>
    </row>
    <row r="29" spans="1:7">
      <c r="A29">
        <v>10</v>
      </c>
      <c r="B29" t="s">
        <v>423</v>
      </c>
      <c r="C29" s="2" t="s">
        <v>454</v>
      </c>
      <c r="D29" s="2" t="s">
        <v>453</v>
      </c>
      <c r="E29" t="s">
        <v>425</v>
      </c>
      <c r="F29" s="2">
        <f>SUMPRODUCT(('Prepare Data for second Test'!J:J="true")*('Prepare Data for second Test'!A:A=Countings!A29)*('Prepare Data for second Test'!C:C=Countings!E29))</f>
        <v>1</v>
      </c>
      <c r="G29" s="2">
        <f>SUMPRODUCT(('Prepare Data for second Test'!K:K="true")*('Prepare Data for second Test'!A:A=Countings!A29)*('Prepare Data for second Test'!C:C=Countings!E29))</f>
        <v>2</v>
      </c>
    </row>
    <row r="30" spans="1:7">
      <c r="A30">
        <v>11</v>
      </c>
      <c r="B30" t="s">
        <v>423</v>
      </c>
      <c r="C30" s="2">
        <f>SUMPRODUCT(('Prepare Data for second Test'!J:J="true")*('Prepare Data for second Test'!A:A=Countings!A30)*('Prepare Data for second Test'!B:B=Countings!B30))</f>
        <v>3</v>
      </c>
      <c r="D30" s="2">
        <f>SUMPRODUCT(('Prepare Data for second Test'!K:K="true")*('Prepare Data for second Test'!A:A=Countings!A30)*('Prepare Data for second Test'!B:B=Countings!B30))</f>
        <v>2</v>
      </c>
      <c r="E30" t="s">
        <v>425</v>
      </c>
      <c r="F30" s="2">
        <f>SUMPRODUCT(('Prepare Data for second Test'!J:J="true")*('Prepare Data for second Test'!A:A=Countings!A30)*('Prepare Data for second Test'!C:C=Countings!E30))</f>
        <v>3</v>
      </c>
      <c r="G30" s="2">
        <f>SUMPRODUCT(('Prepare Data for second Test'!K:K="true")*('Prepare Data for second Test'!A:A=Countings!A30)*('Prepare Data for second Test'!C:C=Countings!E30))</f>
        <v>2</v>
      </c>
    </row>
    <row r="31" spans="1:7">
      <c r="A31">
        <v>12</v>
      </c>
      <c r="B31" t="s">
        <v>423</v>
      </c>
      <c r="C31" s="2">
        <f>SUMPRODUCT(('Prepare Data for second Test'!J:J="true")*('Prepare Data for second Test'!A:A=Countings!A31)*('Prepare Data for second Test'!B:B=Countings!B31))</f>
        <v>3</v>
      </c>
      <c r="D31" s="2">
        <f>SUMPRODUCT(('Prepare Data for second Test'!K:K="true")*('Prepare Data for second Test'!A:A=Countings!A31)*('Prepare Data for second Test'!B:B=Countings!B31))</f>
        <v>2</v>
      </c>
      <c r="E31" t="s">
        <v>425</v>
      </c>
      <c r="F31" s="2">
        <f>SUMPRODUCT(('Prepare Data for second Test'!J:J="true")*('Prepare Data for second Test'!A:A=Countings!A31)*('Prepare Data for second Test'!C:C=Countings!E31))</f>
        <v>3</v>
      </c>
      <c r="G31" s="2">
        <f>SUMPRODUCT(('Prepare Data for second Test'!K:K="true")*('Prepare Data for second Test'!A:A=Countings!A31)*('Prepare Data for second Test'!C:C=Countings!E31))</f>
        <v>3</v>
      </c>
    </row>
    <row r="32" spans="1:7">
      <c r="A32">
        <v>13</v>
      </c>
      <c r="B32" t="s">
        <v>423</v>
      </c>
      <c r="C32" s="2">
        <f>SUMPRODUCT(('Prepare Data for second Test'!J:J="true")*('Prepare Data for second Test'!A:A=Countings!A32)*('Prepare Data for second Test'!B:B=Countings!B32))</f>
        <v>3</v>
      </c>
      <c r="D32" s="2">
        <f>SUMPRODUCT(('Prepare Data for second Test'!K:K="true")*('Prepare Data for second Test'!A:A=Countings!A32)*('Prepare Data for second Test'!B:B=Countings!B32))</f>
        <v>1</v>
      </c>
      <c r="E32" t="s">
        <v>425</v>
      </c>
      <c r="F32" s="2">
        <f>SUMPRODUCT(('Prepare Data for second Test'!J:J="true")*('Prepare Data for second Test'!A:A=Countings!A32)*('Prepare Data for second Test'!C:C=Countings!E32))</f>
        <v>3</v>
      </c>
      <c r="G32" s="2">
        <f>SUMPRODUCT(('Prepare Data for second Test'!K:K="true")*('Prepare Data for second Test'!A:A=Countings!A32)*('Prepare Data for second Test'!C:C=Countings!E32))</f>
        <v>2</v>
      </c>
    </row>
    <row r="33" spans="1:7">
      <c r="A33">
        <v>14</v>
      </c>
      <c r="B33" t="s">
        <v>423</v>
      </c>
      <c r="C33" s="2">
        <f>SUMPRODUCT(('Prepare Data for second Test'!J:J="true")*('Prepare Data for second Test'!A:A=Countings!A33)*('Prepare Data for second Test'!B:B=Countings!B33))</f>
        <v>3</v>
      </c>
      <c r="D33" s="2">
        <f>SUMPRODUCT(('Prepare Data for second Test'!K:K="true")*('Prepare Data for second Test'!A:A=Countings!A33)*('Prepare Data for second Test'!B:B=Countings!B33))</f>
        <v>2</v>
      </c>
      <c r="E33" t="s">
        <v>425</v>
      </c>
      <c r="F33" s="2">
        <f>SUMPRODUCT(('Prepare Data for second Test'!J:J="true")*('Prepare Data for second Test'!A:A=Countings!A33)*('Prepare Data for second Test'!C:C=Countings!E33))</f>
        <v>3</v>
      </c>
      <c r="G33" s="2">
        <f>SUMPRODUCT(('Prepare Data for second Test'!K:K="true")*('Prepare Data for second Test'!A:A=Countings!A33)*('Prepare Data for second Test'!C:C=Countings!E33))</f>
        <v>3</v>
      </c>
    </row>
    <row r="34" spans="1:7">
      <c r="A34">
        <v>15</v>
      </c>
      <c r="B34" t="s">
        <v>423</v>
      </c>
      <c r="C34" s="2">
        <f>SUMPRODUCT(('Prepare Data for second Test'!J:J="true")*('Prepare Data for second Test'!A:A=Countings!A34)*('Prepare Data for second Test'!B:B=Countings!B34))</f>
        <v>3</v>
      </c>
      <c r="D34" s="2">
        <f>SUMPRODUCT(('Prepare Data for second Test'!K:K="true")*('Prepare Data for second Test'!A:A=Countings!A34)*('Prepare Data for second Test'!B:B=Countings!B34))</f>
        <v>3</v>
      </c>
      <c r="E34" t="s">
        <v>425</v>
      </c>
      <c r="F34" s="2">
        <f>SUMPRODUCT(('Prepare Data for second Test'!J:J="true")*('Prepare Data for second Test'!A:A=Countings!A34)*('Prepare Data for second Test'!C:C=Countings!E34))</f>
        <v>2</v>
      </c>
      <c r="G34" s="2">
        <f>SUMPRODUCT(('Prepare Data for second Test'!K:K="true")*('Prepare Data for second Test'!A:A=Countings!A34)*('Prepare Data for second Test'!C:C=Countings!E34))</f>
        <v>3</v>
      </c>
    </row>
    <row r="35" spans="1:7">
      <c r="A35">
        <v>16</v>
      </c>
      <c r="B35" t="s">
        <v>423</v>
      </c>
      <c r="C35" s="2">
        <f>SUMPRODUCT(('Prepare Data for second Test'!J:J="true")*('Prepare Data for second Test'!A:A=Countings!A35)*('Prepare Data for second Test'!B:B=Countings!B35))</f>
        <v>2</v>
      </c>
      <c r="D35" s="2">
        <f>SUMPRODUCT(('Prepare Data for second Test'!K:K="true")*('Prepare Data for second Test'!A:A=Countings!A35)*('Prepare Data for second Test'!B:B=Countings!B35))</f>
        <v>2</v>
      </c>
      <c r="E35" t="s">
        <v>425</v>
      </c>
      <c r="F35" s="2">
        <f>SUMPRODUCT(('Prepare Data for second Test'!J:J="true")*('Prepare Data for second Test'!A:A=Countings!A35)*('Prepare Data for second Test'!C:C=Countings!E35))</f>
        <v>0</v>
      </c>
      <c r="G35" s="2">
        <f>SUMPRODUCT(('Prepare Data for second Test'!K:K="true")*('Prepare Data for second Test'!A:A=Countings!A35)*('Prepare Data for second Test'!C:C=Countings!E35))</f>
        <v>1</v>
      </c>
    </row>
    <row r="36" spans="1:7">
      <c r="A36">
        <v>17</v>
      </c>
      <c r="B36" t="s">
        <v>423</v>
      </c>
      <c r="C36" s="2">
        <f>SUMPRODUCT(('Prepare Data for second Test'!J:J="true")*('Prepare Data for second Test'!A:A=Countings!A36)*('Prepare Data for second Test'!B:B=Countings!B36))</f>
        <v>2</v>
      </c>
      <c r="D36" s="2">
        <f>SUMPRODUCT(('Prepare Data for second Test'!K:K="true")*('Prepare Data for second Test'!A:A=Countings!A36)*('Prepare Data for second Test'!B:B=Countings!B36))</f>
        <v>2</v>
      </c>
      <c r="E36" t="s">
        <v>425</v>
      </c>
      <c r="F36" s="2">
        <f>SUMPRODUCT(('Prepare Data for second Test'!J:J="true")*('Prepare Data for second Test'!A:A=Countings!A36)*('Prepare Data for second Test'!C:C=Countings!E36))</f>
        <v>3</v>
      </c>
      <c r="G36" s="2">
        <f>SUMPRODUCT(('Prepare Data for second Test'!K:K="true")*('Prepare Data for second Test'!A:A=Countings!A36)*('Prepare Data for second Test'!C:C=Countings!E36))</f>
        <v>3</v>
      </c>
    </row>
    <row r="37" spans="1:7">
      <c r="A37">
        <v>18</v>
      </c>
      <c r="B37" t="s">
        <v>423</v>
      </c>
      <c r="C37" s="2">
        <f>SUMPRODUCT(('Prepare Data for second Test'!J:J="true")*('Prepare Data for second Test'!A:A=Countings!A37)*('Prepare Data for second Test'!B:B=Countings!B37))</f>
        <v>3</v>
      </c>
      <c r="D37" s="2">
        <f>SUMPRODUCT(('Prepare Data for second Test'!K:K="true")*('Prepare Data for second Test'!A:A=Countings!A37)*('Prepare Data for second Test'!B:B=Countings!B37))</f>
        <v>2</v>
      </c>
      <c r="E37" t="s">
        <v>425</v>
      </c>
      <c r="F37" s="2">
        <f>SUMPRODUCT(('Prepare Data for second Test'!J:J="true")*('Prepare Data for second Test'!A:A=Countings!A37)*('Prepare Data for second Test'!C:C=Countings!E37))</f>
        <v>3</v>
      </c>
      <c r="G37" s="2">
        <f>SUMPRODUCT(('Prepare Data for second Test'!K:K="true")*('Prepare Data for second Test'!A:A=Countings!A37)*('Prepare Data for second Test'!C:C=Countings!E37))</f>
        <v>3</v>
      </c>
    </row>
    <row r="38" spans="1:7">
      <c r="A38">
        <v>1</v>
      </c>
      <c r="B38" t="s">
        <v>29</v>
      </c>
      <c r="C38" s="2">
        <f>SUMPRODUCT(('Prepare Data for second Test'!J:J="true")*('Prepare Data for second Test'!A:A=Countings!A38)*('Prepare Data for second Test'!B:B=Countings!B38))</f>
        <v>3</v>
      </c>
      <c r="D38" s="2">
        <f>SUMPRODUCT(('Prepare Data for second Test'!K:K="true")*('Prepare Data for second Test'!A:A=Countings!A38)*('Prepare Data for second Test'!B:B=Countings!B38))</f>
        <v>1</v>
      </c>
      <c r="E38" t="s">
        <v>455</v>
      </c>
      <c r="F38" s="2">
        <f>SUMPRODUCT(('Prepare Data for second Test'!J:J="true")*('Prepare Data for second Test'!A:A=Countings!A38)*('Prepare Data for second Test'!C:C=Countings!E38))</f>
        <v>3</v>
      </c>
      <c r="G38" s="2" cm="1">
        <f t="array" ref="G38">SUMPRODUCT(('Prepare Data for second Test'!K:K="true")*('Prepare Data for second Test'!A:A=Countings!A38)*('Prepare Data for second Test'!C:C=Countings!E38))</f>
        <v>0</v>
      </c>
    </row>
    <row r="39" spans="1:7">
      <c r="A39">
        <v>2</v>
      </c>
      <c r="B39" t="s">
        <v>29</v>
      </c>
      <c r="C39" s="2">
        <f>SUMPRODUCT(('Prepare Data for second Test'!J:J="true")*('Prepare Data for second Test'!A:A=Countings!A39)*('Prepare Data for second Test'!B:B=Countings!B39))</f>
        <v>3</v>
      </c>
      <c r="D39" s="2">
        <f>SUMPRODUCT(('Prepare Data for second Test'!K:K="true")*('Prepare Data for second Test'!A:A=Countings!A39)*('Prepare Data for second Test'!B:B=Countings!B39))</f>
        <v>1</v>
      </c>
      <c r="E39" t="s">
        <v>455</v>
      </c>
      <c r="F39" s="2">
        <f>SUMPRODUCT(('Prepare Data for second Test'!J:J="true")*('Prepare Data for second Test'!A:A=Countings!A39)*('Prepare Data for second Test'!C:C=Countings!E39))</f>
        <v>3</v>
      </c>
      <c r="G39" s="2">
        <f>SUMPRODUCT(('Prepare Data for second Test'!K:K="true")*('Prepare Data for second Test'!A:A=Countings!A39)*('Prepare Data for second Test'!C:C=Countings!E39))</f>
        <v>1</v>
      </c>
    </row>
    <row r="40" spans="1:7">
      <c r="A40">
        <v>3</v>
      </c>
      <c r="B40" t="s">
        <v>29</v>
      </c>
      <c r="C40" s="2">
        <f>SUMPRODUCT(('Prepare Data for second Test'!J:J="true")*('Prepare Data for second Test'!A:A=Countings!A40)*('Prepare Data for second Test'!B:B=Countings!B40))</f>
        <v>3</v>
      </c>
      <c r="D40" s="2">
        <f>SUMPRODUCT(('Prepare Data for second Test'!K:K="true")*('Prepare Data for second Test'!A:A=Countings!A40)*('Prepare Data for second Test'!B:B=Countings!B40))</f>
        <v>2</v>
      </c>
      <c r="E40" t="s">
        <v>455</v>
      </c>
      <c r="F40" s="2">
        <f>SUMPRODUCT(('Prepare Data for second Test'!J:J="true")*('Prepare Data for second Test'!A:A=Countings!A40)*('Prepare Data for second Test'!C:C=Countings!E40))</f>
        <v>1</v>
      </c>
      <c r="G40" s="2">
        <f>SUMPRODUCT(('Prepare Data for second Test'!K:K="true")*('Prepare Data for second Test'!A:A=Countings!A40)*('Prepare Data for second Test'!C:C=Countings!E40))</f>
        <v>1</v>
      </c>
    </row>
    <row r="41" spans="1:7">
      <c r="A41">
        <v>4</v>
      </c>
      <c r="B41" t="s">
        <v>29</v>
      </c>
      <c r="C41" s="2" t="s">
        <v>453</v>
      </c>
      <c r="D41" s="2" t="s">
        <v>454</v>
      </c>
      <c r="E41" t="s">
        <v>455</v>
      </c>
      <c r="F41" s="2" t="s">
        <v>453</v>
      </c>
      <c r="G41" s="2" t="s">
        <v>453</v>
      </c>
    </row>
    <row r="42" spans="1:7">
      <c r="A42">
        <v>5</v>
      </c>
      <c r="B42" t="s">
        <v>29</v>
      </c>
      <c r="C42" s="2">
        <f>SUMPRODUCT(('Prepare Data for second Test'!J:J="true")*('Prepare Data for second Test'!A:A=Countings!A42)*('Prepare Data for second Test'!B:B=Countings!B42))</f>
        <v>3</v>
      </c>
      <c r="D42" s="2">
        <f>SUMPRODUCT(('Prepare Data for second Test'!K:K="true")*('Prepare Data for second Test'!A:A=Countings!A42)*('Prepare Data for second Test'!B:B=Countings!B42))</f>
        <v>2</v>
      </c>
      <c r="E42" t="s">
        <v>455</v>
      </c>
      <c r="F42" s="2">
        <f>SUMPRODUCT(('Prepare Data for second Test'!J:J="true")*('Prepare Data for second Test'!A:A=Countings!A42)*('Prepare Data for second Test'!C:C=Countings!E42))</f>
        <v>2</v>
      </c>
      <c r="G42" s="2">
        <f>SUMPRODUCT(('Prepare Data for second Test'!K:K="true")*('Prepare Data for second Test'!A:A=Countings!A42)*('Prepare Data for second Test'!C:C=Countings!E42))</f>
        <v>2</v>
      </c>
    </row>
    <row r="43" spans="1:7">
      <c r="A43">
        <v>6</v>
      </c>
      <c r="B43" t="s">
        <v>29</v>
      </c>
      <c r="C43" s="2">
        <f>SUMPRODUCT(('Prepare Data for second Test'!J:J="true")*('Prepare Data for second Test'!A:A=Countings!A43)*('Prepare Data for second Test'!B:B=Countings!B43))</f>
        <v>3</v>
      </c>
      <c r="D43" s="2">
        <f>SUMPRODUCT(('Prepare Data for second Test'!K:K="true")*('Prepare Data for second Test'!A:A=Countings!A43)*('Prepare Data for second Test'!B:B=Countings!B43))</f>
        <v>2</v>
      </c>
      <c r="E43" t="s">
        <v>455</v>
      </c>
      <c r="F43" s="2">
        <f>SUMPRODUCT(('Prepare Data for second Test'!J:J="true")*('Prepare Data for second Test'!A:A=Countings!A43)*('Prepare Data for second Test'!C:C=Countings!E43))</f>
        <v>3</v>
      </c>
      <c r="G43" s="2">
        <f>SUMPRODUCT(('Prepare Data for second Test'!K:K="true")*('Prepare Data for second Test'!A:A=Countings!A43)*('Prepare Data for second Test'!C:C=Countings!E43))</f>
        <v>0</v>
      </c>
    </row>
    <row r="44" spans="1:7">
      <c r="A44">
        <v>7</v>
      </c>
      <c r="B44" t="s">
        <v>29</v>
      </c>
      <c r="C44" s="2">
        <f>SUMPRODUCT(('Prepare Data for second Test'!J:J="true")*('Prepare Data for second Test'!A:A=Countings!A44)*('Prepare Data for second Test'!B:B=Countings!B44))</f>
        <v>3</v>
      </c>
      <c r="D44" s="2">
        <f>SUMPRODUCT(('Prepare Data for second Test'!K:K="true")*('Prepare Data for second Test'!A:A=Countings!A44)*('Prepare Data for second Test'!B:B=Countings!B44))</f>
        <v>1</v>
      </c>
      <c r="E44" t="s">
        <v>455</v>
      </c>
      <c r="F44" s="2">
        <f>SUMPRODUCT(('Prepare Data for second Test'!J:J="true")*('Prepare Data for second Test'!A:A=Countings!A44)*('Prepare Data for second Test'!C:C=Countings!E44))</f>
        <v>3</v>
      </c>
      <c r="G44" s="2">
        <f>SUMPRODUCT(('Prepare Data for second Test'!K:K="true")*('Prepare Data for second Test'!A:A=Countings!A44)*('Prepare Data for second Test'!C:C=Countings!E44))</f>
        <v>0</v>
      </c>
    </row>
    <row r="45" spans="1:7">
      <c r="A45">
        <v>8</v>
      </c>
      <c r="B45" t="s">
        <v>29</v>
      </c>
      <c r="C45" s="2">
        <f>SUMPRODUCT(('Prepare Data for second Test'!J:J="true")*('Prepare Data for second Test'!A:A=Countings!A45)*('Prepare Data for second Test'!B:B=Countings!B45))</f>
        <v>3</v>
      </c>
      <c r="D45" s="2">
        <f>SUMPRODUCT(('Prepare Data for second Test'!K:K="true")*('Prepare Data for second Test'!A:A=Countings!A45)*('Prepare Data for second Test'!B:B=Countings!B45))</f>
        <v>1</v>
      </c>
      <c r="E45" t="s">
        <v>455</v>
      </c>
      <c r="F45" s="2">
        <f>SUMPRODUCT(('Prepare Data for second Test'!J:J="true")*('Prepare Data for second Test'!A:A=Countings!A45)*('Prepare Data for second Test'!C:C=Countings!E45))</f>
        <v>2</v>
      </c>
      <c r="G45" s="2">
        <f>SUMPRODUCT(('Prepare Data for second Test'!K:K="true")*('Prepare Data for second Test'!A:A=Countings!A45)*('Prepare Data for second Test'!C:C=Countings!E45))</f>
        <v>0</v>
      </c>
    </row>
    <row r="46" spans="1:7">
      <c r="A46">
        <v>9</v>
      </c>
      <c r="B46" t="s">
        <v>29</v>
      </c>
      <c r="C46" s="2">
        <f>SUMPRODUCT(('Prepare Data for second Test'!J:J="true")*('Prepare Data for second Test'!A:A=Countings!A46)*('Prepare Data for second Test'!B:B=Countings!B46))</f>
        <v>3</v>
      </c>
      <c r="D46" s="2">
        <f>SUMPRODUCT(('Prepare Data for second Test'!K:K="true")*('Prepare Data for second Test'!A:A=Countings!A46)*('Prepare Data for second Test'!B:B=Countings!B46))</f>
        <v>2</v>
      </c>
      <c r="E46" t="s">
        <v>455</v>
      </c>
      <c r="F46" s="2">
        <f>SUMPRODUCT(('Prepare Data for second Test'!J:J="true")*('Prepare Data for second Test'!A:A=Countings!A46)*('Prepare Data for second Test'!C:C=Countings!E46))</f>
        <v>3</v>
      </c>
      <c r="G46" s="2">
        <f>SUMPRODUCT(('Prepare Data for second Test'!K:K="true")*('Prepare Data for second Test'!A:A=Countings!A46)*('Prepare Data for second Test'!C:C=Countings!E46))</f>
        <v>0</v>
      </c>
    </row>
    <row r="47" spans="1:7">
      <c r="A47">
        <v>10</v>
      </c>
      <c r="B47" t="s">
        <v>29</v>
      </c>
      <c r="C47" s="2">
        <f>SUMPRODUCT(('Prepare Data for second Test'!J:J="true")*('Prepare Data for second Test'!A:A=Countings!A47)*('Prepare Data for second Test'!B:B=Countings!B47))</f>
        <v>2</v>
      </c>
      <c r="D47" s="2">
        <f>SUMPRODUCT(('Prepare Data for second Test'!K:K="true")*('Prepare Data for second Test'!A:A=Countings!A47)*('Prepare Data for second Test'!B:B=Countings!B47))</f>
        <v>1</v>
      </c>
      <c r="E47" t="s">
        <v>455</v>
      </c>
      <c r="F47" s="2" t="s">
        <v>453</v>
      </c>
      <c r="G47" s="2" t="s">
        <v>453</v>
      </c>
    </row>
    <row r="48" spans="1:7">
      <c r="A48">
        <v>11</v>
      </c>
      <c r="B48" t="s">
        <v>29</v>
      </c>
      <c r="C48" s="2">
        <f>SUMPRODUCT(('Prepare Data for second Test'!J:J="true")*('Prepare Data for second Test'!A:A=Countings!A48)*('Prepare Data for second Test'!B:B=Countings!B48))</f>
        <v>3</v>
      </c>
      <c r="D48" s="2">
        <f>SUMPRODUCT(('Prepare Data for second Test'!K:K="true")*('Prepare Data for second Test'!A:A=Countings!A48)*('Prepare Data for second Test'!B:B=Countings!B48))</f>
        <v>1</v>
      </c>
      <c r="E48" t="s">
        <v>455</v>
      </c>
      <c r="F48" s="2">
        <f>SUMPRODUCT(('Prepare Data for second Test'!J:J="true")*('Prepare Data for second Test'!A:A=Countings!A48)*('Prepare Data for second Test'!C:C=Countings!E48))</f>
        <v>3</v>
      </c>
      <c r="G48" s="2">
        <f>SUMPRODUCT(('Prepare Data for second Test'!K:K="true")*('Prepare Data for second Test'!A:A=Countings!A48)*('Prepare Data for second Test'!C:C=Countings!E48))</f>
        <v>1</v>
      </c>
    </row>
    <row r="49" spans="1:7">
      <c r="A49">
        <v>12</v>
      </c>
      <c r="B49" t="s">
        <v>29</v>
      </c>
      <c r="C49" s="2">
        <f>SUMPRODUCT(('Prepare Data for second Test'!J:J="true")*('Prepare Data for second Test'!A:A=Countings!A49)*('Prepare Data for second Test'!B:B=Countings!B49))</f>
        <v>3</v>
      </c>
      <c r="D49" s="2">
        <f>SUMPRODUCT(('Prepare Data for second Test'!K:K="true")*('Prepare Data for second Test'!A:A=Countings!A49)*('Prepare Data for second Test'!B:B=Countings!B49))</f>
        <v>3</v>
      </c>
      <c r="E49" t="s">
        <v>455</v>
      </c>
      <c r="F49" s="2">
        <f>SUMPRODUCT(('Prepare Data for second Test'!J:J="true")*('Prepare Data for second Test'!A:A=Countings!A49)*('Prepare Data for second Test'!C:C=Countings!E49))</f>
        <v>3</v>
      </c>
      <c r="G49" s="2">
        <f>SUMPRODUCT(('Prepare Data for second Test'!K:K="true")*('Prepare Data for second Test'!A:A=Countings!A49)*('Prepare Data for second Test'!C:C=Countings!E49))</f>
        <v>1</v>
      </c>
    </row>
    <row r="50" spans="1:7">
      <c r="A50">
        <v>13</v>
      </c>
      <c r="B50" t="s">
        <v>29</v>
      </c>
      <c r="C50" s="2">
        <f>SUMPRODUCT(('Prepare Data for second Test'!J:J="true")*('Prepare Data for second Test'!A:A=Countings!A50)*('Prepare Data for second Test'!B:B=Countings!B50))</f>
        <v>3</v>
      </c>
      <c r="D50" s="2">
        <f>SUMPRODUCT(('Prepare Data for second Test'!K:K="true")*('Prepare Data for second Test'!A:A=Countings!A50)*('Prepare Data for second Test'!B:B=Countings!B50))</f>
        <v>2</v>
      </c>
      <c r="E50" t="s">
        <v>455</v>
      </c>
      <c r="F50" s="2">
        <f>SUMPRODUCT(('Prepare Data for second Test'!J:J="true")*('Prepare Data for second Test'!A:A=Countings!A50)*('Prepare Data for second Test'!C:C=Countings!E50))</f>
        <v>3</v>
      </c>
      <c r="G50" s="2">
        <f>SUMPRODUCT(('Prepare Data for second Test'!K:K="true")*('Prepare Data for second Test'!A:A=Countings!A50)*('Prepare Data for second Test'!C:C=Countings!E50))</f>
        <v>0</v>
      </c>
    </row>
    <row r="51" spans="1:7">
      <c r="A51">
        <v>14</v>
      </c>
      <c r="B51" t="s">
        <v>29</v>
      </c>
      <c r="C51" s="2">
        <f>SUMPRODUCT(('Prepare Data for second Test'!J:J="true")*('Prepare Data for second Test'!A:A=Countings!A51)*('Prepare Data for second Test'!B:B=Countings!B51))</f>
        <v>3</v>
      </c>
      <c r="D51" s="2">
        <f>SUMPRODUCT(('Prepare Data for second Test'!K:K="true")*('Prepare Data for second Test'!A:A=Countings!A51)*('Prepare Data for second Test'!B:B=Countings!B51))</f>
        <v>2</v>
      </c>
      <c r="E51" t="s">
        <v>455</v>
      </c>
      <c r="F51" s="2">
        <f>SUMPRODUCT(('Prepare Data for second Test'!J:J="true")*('Prepare Data for second Test'!A:A=Countings!A51)*('Prepare Data for second Test'!C:C=Countings!E51))</f>
        <v>3</v>
      </c>
      <c r="G51" s="2">
        <f>SUMPRODUCT(('Prepare Data for second Test'!K:K="true")*('Prepare Data for second Test'!A:A=Countings!A51)*('Prepare Data for second Test'!C:C=Countings!E51))</f>
        <v>1</v>
      </c>
    </row>
    <row r="52" spans="1:7">
      <c r="A52">
        <v>15</v>
      </c>
      <c r="B52" t="s">
        <v>29</v>
      </c>
      <c r="C52" s="2" t="s">
        <v>453</v>
      </c>
      <c r="D52" s="2" t="s">
        <v>453</v>
      </c>
      <c r="E52" t="s">
        <v>455</v>
      </c>
      <c r="F52" s="2" t="s">
        <v>453</v>
      </c>
      <c r="G52" s="2" t="s">
        <v>453</v>
      </c>
    </row>
    <row r="53" spans="1:7">
      <c r="A53">
        <v>16</v>
      </c>
      <c r="B53" t="s">
        <v>29</v>
      </c>
      <c r="C53" s="2">
        <f>SUMPRODUCT(('Prepare Data for second Test'!J:J="true")*('Prepare Data for second Test'!A:A=Countings!A53)*('Prepare Data for second Test'!B:B=Countings!B53))</f>
        <v>2</v>
      </c>
      <c r="D53" s="2">
        <f>SUMPRODUCT(('Prepare Data for second Test'!K:K="true")*('Prepare Data for second Test'!A:A=Countings!A53)*('Prepare Data for second Test'!B:B=Countings!B53))</f>
        <v>1</v>
      </c>
      <c r="E53" t="s">
        <v>455</v>
      </c>
      <c r="F53" s="2">
        <f>SUMPRODUCT(('Prepare Data for second Test'!J:J="true")*('Prepare Data for second Test'!A:A=Countings!A53)*('Prepare Data for second Test'!C:C=Countings!E53))</f>
        <v>3</v>
      </c>
      <c r="G53" s="2">
        <f>SUMPRODUCT(('Prepare Data for second Test'!K:K="true")*('Prepare Data for second Test'!A:A=Countings!A53)*('Prepare Data for second Test'!C:C=Countings!E53))</f>
        <v>2</v>
      </c>
    </row>
    <row r="54" spans="1:7">
      <c r="A54">
        <v>17</v>
      </c>
      <c r="B54" t="s">
        <v>29</v>
      </c>
      <c r="C54" s="2">
        <f>SUMPRODUCT(('Prepare Data for second Test'!J:J="true")*('Prepare Data for second Test'!A:A=Countings!A54)*('Prepare Data for second Test'!B:B=Countings!B54))</f>
        <v>2</v>
      </c>
      <c r="D54" s="2">
        <f>SUMPRODUCT(('Prepare Data for second Test'!K:K="true")*('Prepare Data for second Test'!A:A=Countings!A54)*('Prepare Data for second Test'!B:B=Countings!B54))</f>
        <v>1</v>
      </c>
      <c r="E54" t="s">
        <v>455</v>
      </c>
      <c r="F54" s="2">
        <f>SUMPRODUCT(('Prepare Data for second Test'!J:J="true")*('Prepare Data for second Test'!A:A=Countings!A54)*('Prepare Data for second Test'!C:C=Countings!E54))</f>
        <v>2</v>
      </c>
      <c r="G54" s="2">
        <f>SUMPRODUCT(('Prepare Data for second Test'!K:K="true")*('Prepare Data for second Test'!A:A=Countings!A54)*('Prepare Data for second Test'!C:C=Countings!E54))</f>
        <v>2</v>
      </c>
    </row>
    <row r="55" spans="1:7">
      <c r="A55">
        <v>18</v>
      </c>
      <c r="B55" t="s">
        <v>29</v>
      </c>
      <c r="C55" s="2">
        <f>SUMPRODUCT(('Prepare Data for second Test'!J:J="true")*('Prepare Data for second Test'!A:A=Countings!A55)*('Prepare Data for second Test'!B:B=Countings!B55))</f>
        <v>3</v>
      </c>
      <c r="D55" s="2">
        <f>SUMPRODUCT(('Prepare Data for second Test'!K:K="true")*('Prepare Data for second Test'!A:A=Countings!A55)*('Prepare Data for second Test'!B:B=Countings!B55))</f>
        <v>2</v>
      </c>
      <c r="E55" t="s">
        <v>455</v>
      </c>
      <c r="F55" s="2">
        <f>SUMPRODUCT(('Prepare Data for second Test'!J:J="true")*('Prepare Data for second Test'!A:A=Countings!A55)*('Prepare Data for second Test'!C:C=Countings!E55))</f>
        <v>2</v>
      </c>
      <c r="G55" s="2">
        <f>SUMPRODUCT(('Prepare Data for second Test'!K:K="true")*('Prepare Data for second Test'!A:A=Countings!A55)*('Prepare Data for second Test'!C:C=Countings!E55))</f>
        <v>0</v>
      </c>
    </row>
  </sheetData>
  <pageMargins left="0.7" right="0.7" top="0.78740157499999996" bottom="0.78740157499999996"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F7C9-674F-E445-8C45-2B8E7DDFAF09}">
  <dimension ref="A1:B19"/>
  <sheetViews>
    <sheetView workbookViewId="0">
      <selection activeCell="B2" sqref="B2:B19"/>
    </sheetView>
  </sheetViews>
  <sheetFormatPr baseColWidth="10" defaultRowHeight="16"/>
  <cols>
    <col min="2" max="2" width="22.83203125" customWidth="1"/>
  </cols>
  <sheetData>
    <row r="1" spans="1:2" ht="17">
      <c r="A1" s="1" t="s">
        <v>430</v>
      </c>
      <c r="B1" t="s">
        <v>458</v>
      </c>
    </row>
    <row r="2" spans="1:2">
      <c r="A2">
        <v>1</v>
      </c>
      <c r="B2">
        <v>2</v>
      </c>
    </row>
    <row r="3" spans="1:2">
      <c r="A3">
        <v>2</v>
      </c>
      <c r="B3">
        <v>1</v>
      </c>
    </row>
    <row r="4" spans="1:2">
      <c r="A4">
        <v>3</v>
      </c>
      <c r="B4">
        <v>2</v>
      </c>
    </row>
    <row r="5" spans="1:2">
      <c r="A5">
        <v>4</v>
      </c>
      <c r="B5">
        <v>2</v>
      </c>
    </row>
    <row r="6" spans="1:2">
      <c r="A6">
        <v>5</v>
      </c>
      <c r="B6">
        <v>3</v>
      </c>
    </row>
    <row r="7" spans="1:2">
      <c r="A7">
        <v>6</v>
      </c>
      <c r="B7">
        <v>3</v>
      </c>
    </row>
    <row r="8" spans="1:2">
      <c r="A8">
        <v>7</v>
      </c>
      <c r="B8">
        <v>1</v>
      </c>
    </row>
    <row r="9" spans="1:2">
      <c r="A9">
        <v>8</v>
      </c>
      <c r="B9">
        <v>2</v>
      </c>
    </row>
    <row r="10" spans="1:2">
      <c r="A10">
        <v>9</v>
      </c>
      <c r="B10">
        <v>3</v>
      </c>
    </row>
    <row r="11" spans="1:2">
      <c r="A11">
        <v>10</v>
      </c>
      <c r="B11">
        <v>2</v>
      </c>
    </row>
    <row r="12" spans="1:2">
      <c r="A12">
        <v>11</v>
      </c>
      <c r="B12">
        <v>1</v>
      </c>
    </row>
    <row r="13" spans="1:2">
      <c r="A13">
        <v>12</v>
      </c>
      <c r="B13">
        <v>3</v>
      </c>
    </row>
    <row r="14" spans="1:2">
      <c r="A14">
        <v>13</v>
      </c>
      <c r="B14">
        <v>3</v>
      </c>
    </row>
    <row r="15" spans="1:2">
      <c r="A15">
        <v>14</v>
      </c>
      <c r="B15">
        <v>3</v>
      </c>
    </row>
    <row r="16" spans="1:2">
      <c r="A16">
        <v>15</v>
      </c>
      <c r="B16">
        <v>3</v>
      </c>
    </row>
    <row r="17" spans="1:2">
      <c r="A17">
        <v>16</v>
      </c>
      <c r="B17">
        <v>2</v>
      </c>
    </row>
    <row r="18" spans="1:2">
      <c r="A18">
        <v>17</v>
      </c>
      <c r="B18">
        <v>1</v>
      </c>
    </row>
    <row r="19" spans="1:2">
      <c r="A19">
        <v>18</v>
      </c>
      <c r="B19">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A0FE0-1FF5-A94D-B7A8-D50E86C7D9E6}">
  <dimension ref="A1:M24"/>
  <sheetViews>
    <sheetView workbookViewId="0">
      <selection activeCell="B2" sqref="B2"/>
    </sheetView>
  </sheetViews>
  <sheetFormatPr baseColWidth="10" defaultRowHeight="16"/>
  <cols>
    <col min="9" max="9" width="12.5" customWidth="1"/>
    <col min="12" max="12" width="14" customWidth="1"/>
  </cols>
  <sheetData>
    <row r="1" spans="1:13" ht="119">
      <c r="A1" s="1" t="s">
        <v>430</v>
      </c>
      <c r="B1" s="3" t="s">
        <v>441</v>
      </c>
      <c r="C1" s="3" t="s">
        <v>442</v>
      </c>
      <c r="D1" s="3" t="s">
        <v>443</v>
      </c>
      <c r="E1" s="1" t="s">
        <v>444</v>
      </c>
      <c r="F1" s="1" t="s">
        <v>445</v>
      </c>
      <c r="G1" s="1" t="s">
        <v>446</v>
      </c>
      <c r="H1" s="3" t="s">
        <v>449</v>
      </c>
      <c r="I1" s="3" t="s">
        <v>451</v>
      </c>
      <c r="J1" s="3" t="s">
        <v>447</v>
      </c>
      <c r="K1" s="1" t="s">
        <v>450</v>
      </c>
      <c r="L1" s="1" t="s">
        <v>452</v>
      </c>
      <c r="M1" s="1" t="s">
        <v>448</v>
      </c>
    </row>
    <row r="2" spans="1:13">
      <c r="A2">
        <v>1</v>
      </c>
      <c r="B2">
        <v>3</v>
      </c>
      <c r="C2" s="2">
        <v>3</v>
      </c>
      <c r="D2">
        <v>3</v>
      </c>
      <c r="E2" s="1">
        <v>1</v>
      </c>
      <c r="F2" s="1">
        <v>2</v>
      </c>
      <c r="G2" s="1">
        <v>1</v>
      </c>
      <c r="H2">
        <v>3</v>
      </c>
      <c r="I2">
        <v>3</v>
      </c>
      <c r="J2">
        <v>3</v>
      </c>
      <c r="K2" s="2">
        <v>2</v>
      </c>
      <c r="L2">
        <v>2</v>
      </c>
      <c r="M2">
        <v>0</v>
      </c>
    </row>
    <row r="3" spans="1:13">
      <c r="A3">
        <v>2</v>
      </c>
      <c r="B3">
        <v>3</v>
      </c>
      <c r="C3" s="2">
        <v>3</v>
      </c>
      <c r="D3">
        <v>3</v>
      </c>
      <c r="E3" s="1">
        <v>1</v>
      </c>
      <c r="F3" s="1">
        <v>2</v>
      </c>
      <c r="G3" s="1">
        <v>1</v>
      </c>
      <c r="H3">
        <v>3</v>
      </c>
      <c r="I3">
        <v>3</v>
      </c>
      <c r="J3">
        <v>3</v>
      </c>
      <c r="K3" s="2">
        <v>1</v>
      </c>
      <c r="L3">
        <v>3</v>
      </c>
      <c r="M3">
        <v>0</v>
      </c>
    </row>
    <row r="4" spans="1:13">
      <c r="A4">
        <v>3</v>
      </c>
      <c r="B4">
        <v>2</v>
      </c>
      <c r="C4" s="2">
        <v>2</v>
      </c>
      <c r="D4">
        <v>3</v>
      </c>
      <c r="E4" s="1">
        <v>1</v>
      </c>
      <c r="F4" s="1">
        <v>2</v>
      </c>
      <c r="G4" s="1">
        <v>2</v>
      </c>
      <c r="H4">
        <v>3</v>
      </c>
      <c r="I4">
        <v>3</v>
      </c>
      <c r="J4">
        <v>1</v>
      </c>
      <c r="K4" s="2">
        <v>2</v>
      </c>
      <c r="L4">
        <v>3</v>
      </c>
      <c r="M4">
        <v>0</v>
      </c>
    </row>
    <row r="5" spans="1:13">
      <c r="A5">
        <v>4</v>
      </c>
      <c r="B5">
        <v>2</v>
      </c>
      <c r="C5" s="2">
        <v>2</v>
      </c>
      <c r="D5">
        <v>3</v>
      </c>
      <c r="E5" s="1">
        <v>2</v>
      </c>
      <c r="F5" s="1">
        <v>2</v>
      </c>
      <c r="G5" s="1">
        <v>1</v>
      </c>
      <c r="H5">
        <v>2</v>
      </c>
      <c r="I5">
        <v>3</v>
      </c>
      <c r="J5">
        <v>2</v>
      </c>
      <c r="K5" s="2">
        <v>2</v>
      </c>
      <c r="L5">
        <v>3</v>
      </c>
      <c r="M5">
        <v>0</v>
      </c>
    </row>
    <row r="6" spans="1:13">
      <c r="A6">
        <v>5</v>
      </c>
      <c r="B6">
        <v>3</v>
      </c>
      <c r="C6" s="2">
        <v>2</v>
      </c>
      <c r="D6">
        <v>3</v>
      </c>
      <c r="E6" s="1">
        <v>2</v>
      </c>
      <c r="F6" s="1">
        <v>2</v>
      </c>
      <c r="G6" s="1">
        <v>2</v>
      </c>
      <c r="H6">
        <v>3</v>
      </c>
      <c r="I6">
        <v>3</v>
      </c>
      <c r="J6">
        <v>2</v>
      </c>
      <c r="K6" s="2">
        <v>3</v>
      </c>
      <c r="L6">
        <v>3</v>
      </c>
      <c r="M6">
        <v>0</v>
      </c>
    </row>
    <row r="7" spans="1:13">
      <c r="A7">
        <v>6</v>
      </c>
      <c r="B7">
        <v>3</v>
      </c>
      <c r="C7" s="2">
        <v>3</v>
      </c>
      <c r="D7">
        <v>3</v>
      </c>
      <c r="E7" s="1">
        <v>2</v>
      </c>
      <c r="F7" s="1">
        <v>1</v>
      </c>
      <c r="G7" s="1">
        <v>2</v>
      </c>
      <c r="H7">
        <v>3</v>
      </c>
      <c r="I7">
        <v>3</v>
      </c>
      <c r="J7">
        <v>3</v>
      </c>
      <c r="K7" s="2">
        <v>3</v>
      </c>
      <c r="L7">
        <v>2</v>
      </c>
      <c r="M7">
        <v>0</v>
      </c>
    </row>
    <row r="8" spans="1:13">
      <c r="A8">
        <v>7</v>
      </c>
      <c r="B8">
        <v>2</v>
      </c>
      <c r="C8" s="2">
        <v>3</v>
      </c>
      <c r="D8">
        <v>3</v>
      </c>
      <c r="E8" s="1">
        <v>1</v>
      </c>
      <c r="F8" s="1">
        <v>0</v>
      </c>
      <c r="G8" s="1">
        <v>1</v>
      </c>
      <c r="H8">
        <v>2</v>
      </c>
      <c r="I8">
        <v>3</v>
      </c>
      <c r="J8">
        <v>3</v>
      </c>
      <c r="K8" s="2">
        <v>1</v>
      </c>
      <c r="L8">
        <v>1</v>
      </c>
      <c r="M8">
        <v>0</v>
      </c>
    </row>
    <row r="9" spans="1:13">
      <c r="A9">
        <v>8</v>
      </c>
      <c r="B9">
        <v>2</v>
      </c>
      <c r="C9" s="2">
        <v>3</v>
      </c>
      <c r="D9">
        <v>3</v>
      </c>
      <c r="E9" s="1">
        <v>2</v>
      </c>
      <c r="F9" s="1">
        <v>2</v>
      </c>
      <c r="G9" s="1">
        <v>1</v>
      </c>
      <c r="H9">
        <v>3</v>
      </c>
      <c r="I9">
        <v>3</v>
      </c>
      <c r="J9">
        <v>2</v>
      </c>
      <c r="K9" s="2">
        <v>2</v>
      </c>
      <c r="L9">
        <v>3</v>
      </c>
      <c r="M9">
        <v>0</v>
      </c>
    </row>
    <row r="10" spans="1:13">
      <c r="A10">
        <v>9</v>
      </c>
      <c r="B10">
        <v>3</v>
      </c>
      <c r="C10" s="2">
        <v>3</v>
      </c>
      <c r="D10">
        <v>3</v>
      </c>
      <c r="E10" s="1">
        <v>1</v>
      </c>
      <c r="F10" s="1">
        <v>2</v>
      </c>
      <c r="G10" s="1">
        <v>2</v>
      </c>
      <c r="H10">
        <v>3</v>
      </c>
      <c r="I10">
        <v>3</v>
      </c>
      <c r="J10">
        <v>3</v>
      </c>
      <c r="K10" s="2">
        <v>3</v>
      </c>
      <c r="L10">
        <v>2</v>
      </c>
      <c r="M10">
        <v>0</v>
      </c>
    </row>
    <row r="11" spans="1:13">
      <c r="A11">
        <v>10</v>
      </c>
      <c r="B11">
        <v>2</v>
      </c>
      <c r="C11" s="2">
        <v>2</v>
      </c>
      <c r="D11">
        <v>2</v>
      </c>
      <c r="E11" s="1">
        <v>2</v>
      </c>
      <c r="F11" s="1">
        <v>1</v>
      </c>
      <c r="G11" s="1">
        <v>1</v>
      </c>
      <c r="H11">
        <v>2</v>
      </c>
      <c r="I11">
        <v>1</v>
      </c>
      <c r="J11">
        <v>3</v>
      </c>
      <c r="K11" s="2">
        <v>2</v>
      </c>
      <c r="L11">
        <v>2</v>
      </c>
      <c r="M11">
        <v>0</v>
      </c>
    </row>
    <row r="12" spans="1:13">
      <c r="A12">
        <v>11</v>
      </c>
      <c r="B12">
        <v>3</v>
      </c>
      <c r="C12" s="2">
        <v>3</v>
      </c>
      <c r="D12">
        <v>3</v>
      </c>
      <c r="E12" s="1">
        <v>1</v>
      </c>
      <c r="F12" s="1">
        <v>1</v>
      </c>
      <c r="G12" s="1">
        <v>1</v>
      </c>
      <c r="H12">
        <v>3</v>
      </c>
      <c r="I12">
        <v>3</v>
      </c>
      <c r="J12">
        <v>3</v>
      </c>
      <c r="K12" s="2">
        <v>1</v>
      </c>
      <c r="L12">
        <v>2</v>
      </c>
      <c r="M12">
        <v>0</v>
      </c>
    </row>
    <row r="13" spans="1:13">
      <c r="A13">
        <v>12</v>
      </c>
      <c r="B13">
        <v>3</v>
      </c>
      <c r="C13" s="2">
        <v>3</v>
      </c>
      <c r="D13">
        <v>3</v>
      </c>
      <c r="E13" s="1">
        <v>2</v>
      </c>
      <c r="F13" s="1">
        <v>2</v>
      </c>
      <c r="G13" s="1">
        <v>2</v>
      </c>
      <c r="H13">
        <v>3</v>
      </c>
      <c r="I13">
        <v>3</v>
      </c>
      <c r="J13">
        <v>3</v>
      </c>
      <c r="K13" s="2">
        <v>3</v>
      </c>
      <c r="L13">
        <v>3</v>
      </c>
      <c r="M13">
        <v>0</v>
      </c>
    </row>
    <row r="14" spans="1:13">
      <c r="A14">
        <v>13</v>
      </c>
      <c r="B14">
        <v>3</v>
      </c>
      <c r="C14" s="2">
        <v>3</v>
      </c>
      <c r="D14">
        <v>3</v>
      </c>
      <c r="E14" s="1">
        <v>2</v>
      </c>
      <c r="F14" s="1">
        <v>1</v>
      </c>
      <c r="G14" s="1">
        <v>2</v>
      </c>
      <c r="H14">
        <v>3</v>
      </c>
      <c r="I14">
        <v>3</v>
      </c>
      <c r="J14">
        <v>3</v>
      </c>
      <c r="K14" s="2">
        <v>3</v>
      </c>
      <c r="L14">
        <v>2</v>
      </c>
      <c r="M14">
        <v>0</v>
      </c>
    </row>
    <row r="15" spans="1:13">
      <c r="A15">
        <v>14</v>
      </c>
      <c r="B15">
        <v>2</v>
      </c>
      <c r="C15" s="2">
        <v>3</v>
      </c>
      <c r="D15">
        <v>3</v>
      </c>
      <c r="E15" s="1">
        <v>2</v>
      </c>
      <c r="F15" s="1">
        <v>2</v>
      </c>
      <c r="G15" s="1">
        <v>2</v>
      </c>
      <c r="H15">
        <v>2</v>
      </c>
      <c r="I15">
        <v>3</v>
      </c>
      <c r="J15">
        <v>3</v>
      </c>
      <c r="K15" s="2">
        <v>3</v>
      </c>
      <c r="L15">
        <v>3</v>
      </c>
      <c r="M15">
        <v>0</v>
      </c>
    </row>
    <row r="16" spans="1:13">
      <c r="A16">
        <v>15</v>
      </c>
      <c r="B16">
        <v>0</v>
      </c>
      <c r="C16" s="2">
        <v>3</v>
      </c>
      <c r="D16">
        <v>3</v>
      </c>
      <c r="E16" s="1">
        <v>2</v>
      </c>
      <c r="F16" s="1">
        <v>2</v>
      </c>
      <c r="G16" s="1">
        <v>2</v>
      </c>
      <c r="H16">
        <v>2</v>
      </c>
      <c r="I16">
        <v>2</v>
      </c>
      <c r="J16">
        <v>2</v>
      </c>
      <c r="K16" s="2">
        <v>3</v>
      </c>
      <c r="L16">
        <v>3</v>
      </c>
      <c r="M16">
        <v>0</v>
      </c>
    </row>
    <row r="17" spans="1:13">
      <c r="A17">
        <v>16</v>
      </c>
      <c r="B17">
        <v>2</v>
      </c>
      <c r="C17" s="2">
        <v>2</v>
      </c>
      <c r="D17">
        <v>2</v>
      </c>
      <c r="E17" s="1">
        <v>1</v>
      </c>
      <c r="F17" s="1">
        <v>1</v>
      </c>
      <c r="G17" s="1">
        <v>1</v>
      </c>
      <c r="H17">
        <v>3</v>
      </c>
      <c r="I17">
        <v>0</v>
      </c>
      <c r="J17">
        <v>3</v>
      </c>
      <c r="K17" s="2">
        <v>2</v>
      </c>
      <c r="L17">
        <v>1</v>
      </c>
      <c r="M17">
        <v>0</v>
      </c>
    </row>
    <row r="18" spans="1:13">
      <c r="A18">
        <v>17</v>
      </c>
      <c r="B18">
        <v>2</v>
      </c>
      <c r="C18" s="2">
        <v>2</v>
      </c>
      <c r="D18">
        <v>2</v>
      </c>
      <c r="E18" s="1">
        <v>2</v>
      </c>
      <c r="F18" s="1">
        <v>1</v>
      </c>
      <c r="G18" s="1">
        <v>1</v>
      </c>
      <c r="H18">
        <v>1</v>
      </c>
      <c r="I18">
        <v>3</v>
      </c>
      <c r="J18">
        <v>2</v>
      </c>
      <c r="K18" s="2">
        <v>1</v>
      </c>
      <c r="L18">
        <v>3</v>
      </c>
      <c r="M18">
        <v>0</v>
      </c>
    </row>
    <row r="19" spans="1:13">
      <c r="A19">
        <v>18</v>
      </c>
      <c r="B19">
        <v>1</v>
      </c>
      <c r="C19" s="2">
        <v>3</v>
      </c>
      <c r="D19">
        <v>3</v>
      </c>
      <c r="E19" s="1">
        <v>1</v>
      </c>
      <c r="F19" s="1">
        <v>2</v>
      </c>
      <c r="G19" s="1">
        <v>2</v>
      </c>
      <c r="H19">
        <v>2</v>
      </c>
      <c r="I19">
        <v>3</v>
      </c>
      <c r="J19">
        <v>2</v>
      </c>
      <c r="K19" s="2">
        <v>2</v>
      </c>
      <c r="L19">
        <v>3</v>
      </c>
      <c r="M19">
        <v>0</v>
      </c>
    </row>
    <row r="21" spans="1:13">
      <c r="B21">
        <f>SUM(B2:B19)</f>
        <v>41</v>
      </c>
      <c r="C21">
        <f>SUM(C2:C19)</f>
        <v>48</v>
      </c>
      <c r="D21">
        <f>SUM(D2:D19)</f>
        <v>51</v>
      </c>
    </row>
    <row r="22" spans="1:13">
      <c r="B22">
        <f>MEDIAN(B2:B19)</f>
        <v>2</v>
      </c>
      <c r="C22">
        <f>MEDIAN(C2:C19)</f>
        <v>3</v>
      </c>
      <c r="D22">
        <f>MEDIAN(D2:D19)</f>
        <v>3</v>
      </c>
    </row>
    <row r="23" spans="1:13">
      <c r="B23">
        <f>AVERAGE(B2:B19)</f>
        <v>2.2777777777777777</v>
      </c>
      <c r="C23">
        <f>AVERAGE(C2:C19)</f>
        <v>2.6666666666666665</v>
      </c>
      <c r="D23">
        <f>AVERAGE(D2:D19)</f>
        <v>2.8333333333333335</v>
      </c>
    </row>
    <row r="24" spans="1:13">
      <c r="B24">
        <f>STDEV(B2:B19)</f>
        <v>0.82644209473363139</v>
      </c>
      <c r="C24">
        <f>STDEV(C2:C19)</f>
        <v>0.48507125007266594</v>
      </c>
      <c r="D24">
        <f>STDEV(D2:D19)</f>
        <v>0.38348249442368521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3"/>
  <sheetViews>
    <sheetView topLeftCell="A41" workbookViewId="0">
      <selection activeCell="G43" sqref="G43"/>
    </sheetView>
  </sheetViews>
  <sheetFormatPr baseColWidth="10" defaultColWidth="25.5" defaultRowHeight="16"/>
  <sheetData>
    <row r="1" spans="1:8" ht="34">
      <c r="A1" s="1" t="s">
        <v>0</v>
      </c>
      <c r="B1" s="1" t="s">
        <v>1</v>
      </c>
      <c r="C1" s="1" t="s">
        <v>2</v>
      </c>
      <c r="D1" s="1" t="s">
        <v>3</v>
      </c>
      <c r="E1" s="1" t="s">
        <v>4</v>
      </c>
      <c r="F1" s="1" t="s">
        <v>5</v>
      </c>
      <c r="G1" s="1" t="s">
        <v>6</v>
      </c>
      <c r="H1" s="1" t="s">
        <v>7</v>
      </c>
    </row>
    <row r="2" spans="1:8" ht="17">
      <c r="A2" s="1" t="s">
        <v>10</v>
      </c>
      <c r="B2" s="1">
        <v>1</v>
      </c>
      <c r="C2" s="1">
        <v>1</v>
      </c>
      <c r="D2" s="1">
        <v>1</v>
      </c>
      <c r="E2" s="1">
        <v>1</v>
      </c>
      <c r="F2" s="1">
        <v>1</v>
      </c>
      <c r="G2" s="1">
        <v>1</v>
      </c>
      <c r="H2" s="1">
        <v>1</v>
      </c>
    </row>
    <row r="3" spans="1:8" ht="17">
      <c r="A3" s="1" t="s">
        <v>18</v>
      </c>
      <c r="B3" s="1">
        <v>1</v>
      </c>
      <c r="C3" s="1">
        <v>1</v>
      </c>
      <c r="D3" s="1">
        <v>2</v>
      </c>
      <c r="E3" s="1">
        <v>1</v>
      </c>
      <c r="F3" s="1">
        <v>2</v>
      </c>
      <c r="G3" s="1">
        <v>1</v>
      </c>
      <c r="H3" s="1">
        <v>2</v>
      </c>
    </row>
    <row r="4" spans="1:8" ht="17">
      <c r="A4" s="1" t="s">
        <v>24</v>
      </c>
      <c r="B4" s="1">
        <v>1</v>
      </c>
      <c r="C4" s="1">
        <v>2</v>
      </c>
      <c r="D4" s="1">
        <v>1</v>
      </c>
      <c r="E4" s="1">
        <v>1</v>
      </c>
      <c r="F4" s="1">
        <v>1</v>
      </c>
      <c r="G4" s="1">
        <v>1</v>
      </c>
      <c r="H4" s="1">
        <v>2</v>
      </c>
    </row>
    <row r="5" spans="1:8" ht="17">
      <c r="A5" s="1" t="s">
        <v>28</v>
      </c>
      <c r="B5" s="1">
        <v>2</v>
      </c>
      <c r="C5" s="1">
        <v>1</v>
      </c>
      <c r="D5" s="1">
        <v>3</v>
      </c>
      <c r="E5" s="1">
        <v>1</v>
      </c>
      <c r="F5" s="1">
        <v>3</v>
      </c>
      <c r="G5" s="1">
        <v>1</v>
      </c>
      <c r="H5" s="1">
        <v>2</v>
      </c>
    </row>
    <row r="6" spans="1:8" ht="17">
      <c r="A6" s="1" t="s">
        <v>32</v>
      </c>
      <c r="B6" s="1">
        <v>2</v>
      </c>
      <c r="C6" s="1">
        <v>2</v>
      </c>
      <c r="D6" s="1">
        <v>1</v>
      </c>
      <c r="E6" s="1">
        <v>1</v>
      </c>
      <c r="F6" s="1">
        <v>1</v>
      </c>
      <c r="G6" s="1">
        <v>1</v>
      </c>
      <c r="H6" s="1">
        <v>2</v>
      </c>
    </row>
    <row r="7" spans="1:8" ht="17">
      <c r="A7" s="1" t="s">
        <v>34</v>
      </c>
      <c r="B7" s="1">
        <v>3</v>
      </c>
      <c r="C7" s="1">
        <v>1</v>
      </c>
      <c r="D7" s="1">
        <v>3</v>
      </c>
      <c r="E7" s="1">
        <v>1</v>
      </c>
      <c r="F7" s="1">
        <v>1</v>
      </c>
      <c r="G7" s="1">
        <v>1</v>
      </c>
      <c r="H7" s="1">
        <v>2</v>
      </c>
    </row>
    <row r="8" spans="1:8" ht="17">
      <c r="A8" s="1" t="s">
        <v>37</v>
      </c>
      <c r="B8" s="1">
        <v>3</v>
      </c>
      <c r="C8" s="1">
        <v>2</v>
      </c>
      <c r="D8" s="1">
        <v>1</v>
      </c>
      <c r="E8" s="1">
        <v>1</v>
      </c>
      <c r="F8" s="1">
        <v>1</v>
      </c>
      <c r="G8" s="1">
        <v>1</v>
      </c>
      <c r="H8" s="1">
        <v>1</v>
      </c>
    </row>
    <row r="9" spans="1:8" ht="17">
      <c r="A9" s="1" t="s">
        <v>39</v>
      </c>
      <c r="B9" s="1">
        <v>3</v>
      </c>
      <c r="C9" s="1">
        <v>3</v>
      </c>
      <c r="D9" s="1">
        <v>1</v>
      </c>
      <c r="E9" s="1">
        <v>1</v>
      </c>
      <c r="F9" s="1">
        <v>1</v>
      </c>
      <c r="G9" s="1">
        <v>1</v>
      </c>
      <c r="H9" s="1">
        <v>2</v>
      </c>
    </row>
    <row r="10" spans="1:8" ht="17">
      <c r="A10" s="1" t="s">
        <v>42</v>
      </c>
      <c r="B10" s="1">
        <v>4</v>
      </c>
      <c r="C10" s="1">
        <v>2</v>
      </c>
      <c r="D10" s="1">
        <v>1</v>
      </c>
      <c r="E10" s="1">
        <v>1</v>
      </c>
      <c r="F10" s="1">
        <v>3</v>
      </c>
      <c r="G10" s="1">
        <v>1</v>
      </c>
      <c r="H10" s="1">
        <v>2</v>
      </c>
    </row>
    <row r="11" spans="1:8" ht="17">
      <c r="A11" s="1" t="s">
        <v>45</v>
      </c>
      <c r="B11" s="1">
        <v>4</v>
      </c>
      <c r="C11" s="1">
        <v>1</v>
      </c>
      <c r="D11" s="1">
        <v>1</v>
      </c>
      <c r="E11" s="1">
        <v>1</v>
      </c>
      <c r="F11" s="1">
        <v>1</v>
      </c>
      <c r="G11" s="1">
        <v>1</v>
      </c>
      <c r="H11" s="1">
        <v>1</v>
      </c>
    </row>
    <row r="12" spans="1:8" ht="34">
      <c r="A12" s="1" t="s">
        <v>48</v>
      </c>
      <c r="B12" s="1">
        <v>5</v>
      </c>
      <c r="C12" s="1">
        <v>2</v>
      </c>
      <c r="D12" s="1">
        <v>3</v>
      </c>
      <c r="E12" s="1">
        <v>1</v>
      </c>
      <c r="F12" s="1">
        <v>1</v>
      </c>
      <c r="G12" s="1">
        <v>1</v>
      </c>
      <c r="H12" s="1">
        <v>2</v>
      </c>
    </row>
    <row r="13" spans="1:8" ht="34">
      <c r="A13" s="1" t="s">
        <v>51</v>
      </c>
      <c r="B13" s="1">
        <v>5</v>
      </c>
      <c r="C13" s="1">
        <v>2</v>
      </c>
      <c r="D13" s="1">
        <v>1</v>
      </c>
      <c r="E13" s="1">
        <v>1</v>
      </c>
      <c r="F13" s="1">
        <v>1</v>
      </c>
      <c r="G13" s="1">
        <v>1</v>
      </c>
      <c r="H13" s="1">
        <v>2</v>
      </c>
    </row>
    <row r="14" spans="1:8" ht="34">
      <c r="A14" s="1" t="s">
        <v>54</v>
      </c>
      <c r="B14" s="1">
        <v>5</v>
      </c>
      <c r="C14" s="1">
        <v>3</v>
      </c>
      <c r="D14" s="1">
        <v>1</v>
      </c>
      <c r="E14" s="1">
        <v>1</v>
      </c>
      <c r="F14" s="1">
        <v>1</v>
      </c>
      <c r="G14" s="1">
        <v>1</v>
      </c>
      <c r="H14" s="1">
        <v>1</v>
      </c>
    </row>
    <row r="15" spans="1:8" ht="34">
      <c r="A15" s="1" t="s">
        <v>57</v>
      </c>
      <c r="B15" s="1">
        <v>5</v>
      </c>
      <c r="C15" s="1">
        <v>1</v>
      </c>
      <c r="D15" s="1">
        <v>3</v>
      </c>
      <c r="E15" s="1">
        <v>1</v>
      </c>
      <c r="F15" s="1">
        <v>3</v>
      </c>
      <c r="G15" s="1">
        <v>1</v>
      </c>
      <c r="H15" s="1">
        <v>1</v>
      </c>
    </row>
    <row r="16" spans="1:8" ht="34">
      <c r="A16" s="1" t="s">
        <v>60</v>
      </c>
      <c r="B16" s="1">
        <v>5</v>
      </c>
      <c r="C16" s="1">
        <v>1</v>
      </c>
      <c r="D16" s="1">
        <v>1</v>
      </c>
      <c r="E16" s="1">
        <v>1</v>
      </c>
      <c r="F16" s="1">
        <v>1</v>
      </c>
      <c r="G16" s="1">
        <v>1</v>
      </c>
      <c r="H16" s="1">
        <v>1</v>
      </c>
    </row>
    <row r="17" spans="1:8" ht="34">
      <c r="A17" s="1" t="s">
        <v>63</v>
      </c>
      <c r="B17" s="1">
        <v>6</v>
      </c>
      <c r="C17" s="1">
        <v>3</v>
      </c>
      <c r="D17" s="1">
        <v>1</v>
      </c>
      <c r="E17" s="1">
        <v>1</v>
      </c>
      <c r="F17" s="1">
        <v>1</v>
      </c>
      <c r="G17" s="1">
        <v>1</v>
      </c>
      <c r="H17" s="1">
        <v>1</v>
      </c>
    </row>
    <row r="18" spans="1:8" ht="34">
      <c r="A18" s="1" t="s">
        <v>66</v>
      </c>
      <c r="B18" s="1">
        <v>6</v>
      </c>
      <c r="C18" s="1">
        <v>2</v>
      </c>
      <c r="D18" s="1">
        <v>2</v>
      </c>
      <c r="E18" s="1">
        <v>1</v>
      </c>
      <c r="F18" s="1">
        <v>2</v>
      </c>
      <c r="G18" s="1">
        <v>1</v>
      </c>
      <c r="H18" s="1">
        <v>3</v>
      </c>
    </row>
    <row r="19" spans="1:8" ht="34">
      <c r="A19" s="1" t="s">
        <v>70</v>
      </c>
      <c r="B19" s="1">
        <v>6</v>
      </c>
      <c r="C19" s="1">
        <v>2</v>
      </c>
      <c r="D19" s="1">
        <v>1</v>
      </c>
      <c r="E19" s="1">
        <v>1</v>
      </c>
      <c r="F19" s="1">
        <v>1</v>
      </c>
      <c r="G19" s="1">
        <v>1</v>
      </c>
      <c r="H19" s="1">
        <v>1</v>
      </c>
    </row>
    <row r="20" spans="1:8" ht="34">
      <c r="A20" s="1" t="s">
        <v>72</v>
      </c>
      <c r="B20" s="1">
        <v>6</v>
      </c>
      <c r="C20" s="1">
        <v>1</v>
      </c>
      <c r="D20" s="1">
        <v>1</v>
      </c>
      <c r="E20" s="1">
        <v>1</v>
      </c>
      <c r="F20" s="1">
        <v>1</v>
      </c>
      <c r="G20" s="1">
        <v>1</v>
      </c>
      <c r="H20" s="1">
        <v>1</v>
      </c>
    </row>
    <row r="21" spans="1:8" ht="17">
      <c r="A21" s="1" t="s">
        <v>75</v>
      </c>
      <c r="B21" s="1">
        <v>7</v>
      </c>
      <c r="C21" s="1">
        <v>2</v>
      </c>
      <c r="D21" s="1">
        <v>2</v>
      </c>
      <c r="E21" s="1">
        <v>1</v>
      </c>
      <c r="F21" s="1">
        <v>2</v>
      </c>
      <c r="G21" s="1">
        <v>1</v>
      </c>
      <c r="H21" s="1">
        <v>3</v>
      </c>
    </row>
    <row r="22" spans="1:8" ht="17">
      <c r="A22" s="1" t="s">
        <v>78</v>
      </c>
      <c r="B22" s="1">
        <v>7</v>
      </c>
      <c r="C22" s="1">
        <v>1</v>
      </c>
      <c r="D22" s="1">
        <v>1</v>
      </c>
      <c r="E22" s="1">
        <v>1</v>
      </c>
      <c r="F22" s="1">
        <v>3</v>
      </c>
      <c r="G22" s="1">
        <v>1</v>
      </c>
      <c r="H22" s="1">
        <v>2</v>
      </c>
    </row>
    <row r="23" spans="1:8" ht="17">
      <c r="A23" s="1" t="s">
        <v>80</v>
      </c>
      <c r="B23" s="1">
        <v>7</v>
      </c>
      <c r="C23" s="1">
        <v>1</v>
      </c>
      <c r="D23" s="1">
        <v>2</v>
      </c>
      <c r="E23" s="1">
        <v>1</v>
      </c>
      <c r="F23" s="1">
        <v>2</v>
      </c>
      <c r="G23" s="1">
        <v>1</v>
      </c>
      <c r="H23" s="1">
        <v>2</v>
      </c>
    </row>
    <row r="24" spans="1:8" ht="17">
      <c r="A24" s="1" t="s">
        <v>82</v>
      </c>
      <c r="B24" s="1">
        <v>8</v>
      </c>
      <c r="C24" s="1">
        <v>1</v>
      </c>
      <c r="D24" s="1">
        <v>1</v>
      </c>
      <c r="E24" s="1">
        <v>1</v>
      </c>
      <c r="F24" s="1">
        <v>1</v>
      </c>
      <c r="G24" s="1">
        <v>1</v>
      </c>
      <c r="H24" s="1">
        <v>2</v>
      </c>
    </row>
    <row r="25" spans="1:8" ht="17">
      <c r="A25" s="1" t="s">
        <v>84</v>
      </c>
      <c r="B25" s="1">
        <v>8</v>
      </c>
      <c r="C25" s="1">
        <v>2</v>
      </c>
      <c r="D25" s="1">
        <v>1</v>
      </c>
      <c r="E25" s="1">
        <v>1</v>
      </c>
      <c r="F25" s="1">
        <v>1</v>
      </c>
      <c r="G25" s="1">
        <v>1</v>
      </c>
      <c r="H25" s="1">
        <v>1</v>
      </c>
    </row>
    <row r="26" spans="1:8" ht="17">
      <c r="A26" s="1" t="s">
        <v>86</v>
      </c>
      <c r="B26" s="1">
        <v>9</v>
      </c>
      <c r="C26" s="1">
        <v>1</v>
      </c>
      <c r="D26" s="1">
        <v>1</v>
      </c>
      <c r="E26" s="1">
        <v>1</v>
      </c>
      <c r="F26" s="1">
        <v>1</v>
      </c>
      <c r="G26" s="1">
        <v>1</v>
      </c>
      <c r="H26" s="1">
        <v>2</v>
      </c>
    </row>
    <row r="27" spans="1:8" ht="17">
      <c r="A27" s="1" t="s">
        <v>89</v>
      </c>
      <c r="B27" s="1">
        <v>9</v>
      </c>
      <c r="C27" s="1">
        <v>1</v>
      </c>
      <c r="D27" s="1">
        <v>2</v>
      </c>
      <c r="E27" s="1">
        <v>1</v>
      </c>
      <c r="F27" s="1">
        <v>2</v>
      </c>
      <c r="G27" s="1">
        <v>1</v>
      </c>
      <c r="H27" s="1">
        <v>2</v>
      </c>
    </row>
    <row r="28" spans="1:8" ht="17">
      <c r="A28" s="1" t="s">
        <v>92</v>
      </c>
      <c r="B28" s="1">
        <v>9</v>
      </c>
      <c r="C28" s="1">
        <v>3</v>
      </c>
      <c r="D28" s="1">
        <v>1</v>
      </c>
      <c r="E28" s="1">
        <v>1</v>
      </c>
      <c r="F28" s="1">
        <v>1</v>
      </c>
      <c r="G28" s="1">
        <v>1</v>
      </c>
      <c r="H28" s="1">
        <v>2</v>
      </c>
    </row>
    <row r="29" spans="1:8" ht="17">
      <c r="A29" s="1" t="s">
        <v>95</v>
      </c>
      <c r="B29" s="1">
        <v>9</v>
      </c>
      <c r="C29" s="1">
        <v>2</v>
      </c>
      <c r="D29" s="1">
        <v>1</v>
      </c>
      <c r="E29" s="1">
        <v>1</v>
      </c>
      <c r="F29" s="1">
        <v>1</v>
      </c>
      <c r="G29" s="1">
        <v>1</v>
      </c>
      <c r="H29" s="1">
        <v>1</v>
      </c>
    </row>
    <row r="30" spans="1:8" ht="17">
      <c r="A30" s="1" t="s">
        <v>98</v>
      </c>
      <c r="B30" s="1">
        <v>10</v>
      </c>
      <c r="C30" s="1">
        <v>2</v>
      </c>
      <c r="D30" s="1">
        <v>3</v>
      </c>
      <c r="E30" s="1">
        <v>2</v>
      </c>
      <c r="F30" s="1">
        <v>3</v>
      </c>
      <c r="G30" s="1">
        <v>1</v>
      </c>
      <c r="H30" s="1">
        <v>1</v>
      </c>
    </row>
    <row r="31" spans="1:8" ht="17">
      <c r="A31" s="1" t="s">
        <v>102</v>
      </c>
      <c r="B31" s="1">
        <v>10</v>
      </c>
      <c r="C31" s="1">
        <v>2</v>
      </c>
      <c r="D31" s="1">
        <v>2</v>
      </c>
      <c r="E31" s="1">
        <v>1</v>
      </c>
      <c r="F31" s="1">
        <v>1</v>
      </c>
      <c r="G31" s="1">
        <v>1</v>
      </c>
      <c r="H31" s="1">
        <v>2</v>
      </c>
    </row>
    <row r="32" spans="1:8" ht="17">
      <c r="A32" s="1" t="s">
        <v>105</v>
      </c>
      <c r="B32" s="1">
        <v>10</v>
      </c>
      <c r="C32" s="1">
        <v>2</v>
      </c>
      <c r="D32" s="1">
        <v>1</v>
      </c>
      <c r="E32" s="1">
        <v>1</v>
      </c>
      <c r="F32" s="1">
        <v>1</v>
      </c>
      <c r="G32" s="1">
        <v>1</v>
      </c>
      <c r="H32" s="1">
        <v>3</v>
      </c>
    </row>
    <row r="33" spans="1:8" ht="17">
      <c r="A33" s="1" t="s">
        <v>108</v>
      </c>
      <c r="B33" s="1">
        <v>10</v>
      </c>
      <c r="C33" s="1">
        <v>1</v>
      </c>
      <c r="D33" s="1">
        <v>1</v>
      </c>
      <c r="E33" s="1">
        <v>1</v>
      </c>
      <c r="F33" s="1">
        <v>1</v>
      </c>
      <c r="G33" s="1">
        <v>1</v>
      </c>
      <c r="H33" s="1">
        <v>2</v>
      </c>
    </row>
    <row r="34" spans="1:8" ht="17">
      <c r="A34" s="1" t="s">
        <v>110</v>
      </c>
      <c r="B34" s="1">
        <v>11</v>
      </c>
      <c r="C34" s="1">
        <v>2</v>
      </c>
      <c r="D34" s="1">
        <v>3</v>
      </c>
      <c r="E34" s="1">
        <v>1</v>
      </c>
      <c r="F34" s="1">
        <v>3</v>
      </c>
      <c r="G34" s="1">
        <v>1</v>
      </c>
      <c r="H34" s="1">
        <v>1</v>
      </c>
    </row>
    <row r="35" spans="1:8" ht="17">
      <c r="A35" s="1" t="s">
        <v>113</v>
      </c>
      <c r="B35" s="1">
        <v>11</v>
      </c>
      <c r="C35" s="1">
        <v>2</v>
      </c>
      <c r="D35" s="1">
        <v>2</v>
      </c>
      <c r="E35" s="1">
        <v>1</v>
      </c>
      <c r="F35" s="1">
        <v>2</v>
      </c>
      <c r="G35" s="1">
        <v>1</v>
      </c>
      <c r="H35" s="1">
        <v>2</v>
      </c>
    </row>
    <row r="36" spans="1:8" ht="17">
      <c r="A36" s="1" t="s">
        <v>116</v>
      </c>
      <c r="B36" s="1">
        <v>11</v>
      </c>
      <c r="C36" s="1">
        <v>2</v>
      </c>
      <c r="D36" s="1">
        <v>1</v>
      </c>
      <c r="E36" s="1">
        <v>1</v>
      </c>
      <c r="F36" s="1">
        <v>1</v>
      </c>
      <c r="G36" s="1">
        <v>1</v>
      </c>
      <c r="H36" s="1">
        <v>1</v>
      </c>
    </row>
    <row r="37" spans="1:8" ht="34">
      <c r="A37" s="1" t="s">
        <v>118</v>
      </c>
      <c r="B37" s="1">
        <v>12</v>
      </c>
      <c r="C37" s="1">
        <v>3</v>
      </c>
      <c r="D37" s="1">
        <v>1</v>
      </c>
      <c r="E37" s="1">
        <v>1</v>
      </c>
      <c r="F37" s="1">
        <v>1</v>
      </c>
      <c r="G37" s="1">
        <v>1</v>
      </c>
      <c r="H37" s="1">
        <v>1</v>
      </c>
    </row>
    <row r="38" spans="1:8" ht="34">
      <c r="A38" s="1" t="s">
        <v>121</v>
      </c>
      <c r="B38" s="1">
        <v>12</v>
      </c>
      <c r="C38" s="1">
        <v>3</v>
      </c>
      <c r="D38" s="1">
        <v>3</v>
      </c>
      <c r="E38" s="1">
        <v>1</v>
      </c>
      <c r="F38" s="1">
        <v>3</v>
      </c>
      <c r="G38" s="1">
        <v>1</v>
      </c>
      <c r="H38" s="1">
        <v>2</v>
      </c>
    </row>
    <row r="39" spans="1:8" ht="34">
      <c r="A39" s="1" t="s">
        <v>124</v>
      </c>
      <c r="B39" s="1">
        <v>12</v>
      </c>
      <c r="C39" s="1">
        <v>1</v>
      </c>
      <c r="D39" s="1">
        <v>1</v>
      </c>
      <c r="E39" s="1">
        <v>1</v>
      </c>
      <c r="F39" s="1">
        <v>1</v>
      </c>
      <c r="G39" s="1">
        <v>1</v>
      </c>
      <c r="H39" s="1">
        <v>3</v>
      </c>
    </row>
    <row r="40" spans="1:8" ht="34">
      <c r="A40" s="1" t="s">
        <v>127</v>
      </c>
      <c r="B40" s="1">
        <v>12</v>
      </c>
      <c r="C40" s="1">
        <v>2</v>
      </c>
      <c r="D40" s="1">
        <v>1</v>
      </c>
      <c r="E40" s="1">
        <v>1</v>
      </c>
      <c r="F40" s="1">
        <v>1</v>
      </c>
      <c r="G40" s="1">
        <v>1</v>
      </c>
      <c r="H40" s="1">
        <v>3</v>
      </c>
    </row>
    <row r="41" spans="1:8" ht="34">
      <c r="A41" s="1" t="s">
        <v>130</v>
      </c>
      <c r="B41" s="1">
        <v>13</v>
      </c>
      <c r="C41" s="1">
        <v>1</v>
      </c>
      <c r="D41" s="1">
        <v>1</v>
      </c>
      <c r="E41" s="1">
        <v>1</v>
      </c>
      <c r="F41" s="1">
        <v>1</v>
      </c>
      <c r="G41" s="1">
        <v>1</v>
      </c>
      <c r="H41" s="1">
        <v>2</v>
      </c>
    </row>
    <row r="42" spans="1:8" ht="34">
      <c r="A42" s="1" t="s">
        <v>132</v>
      </c>
      <c r="B42" s="1">
        <v>13</v>
      </c>
      <c r="C42" s="1">
        <v>3</v>
      </c>
      <c r="D42" s="1">
        <v>1</v>
      </c>
      <c r="E42" s="1">
        <v>1</v>
      </c>
      <c r="F42" s="1">
        <v>1</v>
      </c>
      <c r="G42" s="1">
        <v>1</v>
      </c>
      <c r="H42" s="1">
        <v>2</v>
      </c>
    </row>
    <row r="43" spans="1:8" ht="34">
      <c r="A43" s="1" t="s">
        <v>134</v>
      </c>
      <c r="B43" s="1">
        <v>13</v>
      </c>
      <c r="C43" s="1">
        <v>2</v>
      </c>
      <c r="D43" s="1">
        <v>2</v>
      </c>
      <c r="E43" s="1">
        <v>1</v>
      </c>
      <c r="F43" s="1">
        <v>2</v>
      </c>
      <c r="G43" s="1">
        <v>1</v>
      </c>
      <c r="H43" s="1">
        <v>3</v>
      </c>
    </row>
    <row r="44" spans="1:8" ht="34">
      <c r="A44" s="1" t="s">
        <v>136</v>
      </c>
      <c r="B44" s="1">
        <v>13</v>
      </c>
      <c r="C44" s="1">
        <v>2</v>
      </c>
      <c r="D44" s="1">
        <v>1</v>
      </c>
      <c r="E44" s="1">
        <v>1</v>
      </c>
      <c r="F44" s="1">
        <v>1</v>
      </c>
      <c r="G44" s="1">
        <v>1</v>
      </c>
      <c r="H44" s="1">
        <v>1</v>
      </c>
    </row>
    <row r="45" spans="1:8" ht="34">
      <c r="A45" s="1" t="s">
        <v>138</v>
      </c>
      <c r="B45" s="1">
        <v>14</v>
      </c>
      <c r="C45" s="1">
        <v>1</v>
      </c>
      <c r="D45" s="1">
        <v>1</v>
      </c>
      <c r="E45" s="1">
        <v>1</v>
      </c>
      <c r="F45" s="1">
        <v>2</v>
      </c>
      <c r="G45" s="1">
        <v>1</v>
      </c>
      <c r="H45" s="1">
        <v>3</v>
      </c>
    </row>
    <row r="46" spans="1:8" ht="17">
      <c r="A46" s="1" t="s">
        <v>140</v>
      </c>
      <c r="B46" s="1">
        <v>14</v>
      </c>
      <c r="C46" s="1">
        <v>1</v>
      </c>
      <c r="D46" s="1">
        <v>3</v>
      </c>
      <c r="E46" s="1">
        <v>1</v>
      </c>
      <c r="F46" s="1">
        <v>3</v>
      </c>
      <c r="G46" s="1">
        <v>1</v>
      </c>
      <c r="H46" s="1">
        <v>2</v>
      </c>
    </row>
    <row r="47" spans="1:8" ht="17">
      <c r="A47" s="1" t="s">
        <v>142</v>
      </c>
      <c r="B47" s="1">
        <v>14</v>
      </c>
      <c r="C47" s="1">
        <v>3</v>
      </c>
      <c r="D47" s="1">
        <v>1</v>
      </c>
      <c r="E47" s="1">
        <v>1</v>
      </c>
      <c r="F47" s="1">
        <v>1</v>
      </c>
      <c r="G47" s="1">
        <v>1</v>
      </c>
      <c r="H47" s="1">
        <v>1</v>
      </c>
    </row>
    <row r="48" spans="1:8" ht="17">
      <c r="A48" s="1" t="s">
        <v>144</v>
      </c>
      <c r="B48" s="1">
        <v>14</v>
      </c>
      <c r="C48" s="1">
        <v>2</v>
      </c>
      <c r="D48" s="1">
        <v>1</v>
      </c>
      <c r="E48" s="1">
        <v>1</v>
      </c>
      <c r="F48" s="1">
        <v>1</v>
      </c>
      <c r="G48" s="1">
        <v>1</v>
      </c>
      <c r="H48" s="1">
        <v>2</v>
      </c>
    </row>
    <row r="49" spans="1:8" ht="17">
      <c r="A49" s="1" t="s">
        <v>146</v>
      </c>
      <c r="B49" s="1">
        <v>15</v>
      </c>
      <c r="C49" s="1">
        <v>1</v>
      </c>
      <c r="D49" s="1">
        <v>1</v>
      </c>
      <c r="E49" s="1">
        <v>1</v>
      </c>
      <c r="F49" s="1">
        <v>3</v>
      </c>
      <c r="G49" s="1">
        <v>1</v>
      </c>
      <c r="H49" s="1">
        <v>2</v>
      </c>
    </row>
    <row r="50" spans="1:8" ht="17">
      <c r="A50" s="1" t="s">
        <v>148</v>
      </c>
      <c r="B50" s="1">
        <v>15</v>
      </c>
      <c r="C50" s="1">
        <v>1</v>
      </c>
      <c r="D50" s="1">
        <v>3</v>
      </c>
      <c r="E50" s="1">
        <v>1</v>
      </c>
      <c r="F50" s="1">
        <v>2</v>
      </c>
      <c r="G50" s="1">
        <v>1</v>
      </c>
      <c r="H50" s="1">
        <v>2</v>
      </c>
    </row>
    <row r="51" spans="1:8" ht="17">
      <c r="A51" s="1" t="s">
        <v>151</v>
      </c>
      <c r="B51" s="1">
        <v>15</v>
      </c>
      <c r="C51" s="1">
        <v>2</v>
      </c>
      <c r="D51" s="1">
        <v>1</v>
      </c>
      <c r="E51" s="1">
        <v>1</v>
      </c>
      <c r="F51" s="1">
        <v>1</v>
      </c>
      <c r="G51" s="1">
        <v>1</v>
      </c>
      <c r="H51" s="1">
        <v>1</v>
      </c>
    </row>
    <row r="52" spans="1:8" ht="17">
      <c r="A52" s="1" t="s">
        <v>153</v>
      </c>
      <c r="B52" s="1">
        <v>15</v>
      </c>
      <c r="C52" s="1">
        <v>3</v>
      </c>
      <c r="D52" s="1">
        <v>1</v>
      </c>
      <c r="E52" s="1">
        <v>1</v>
      </c>
      <c r="F52" s="1">
        <v>1</v>
      </c>
      <c r="G52" s="1">
        <v>1</v>
      </c>
      <c r="H52" s="1">
        <v>1</v>
      </c>
    </row>
    <row r="53" spans="1:8" ht="17">
      <c r="A53" s="1" t="s">
        <v>155</v>
      </c>
      <c r="B53" s="1">
        <v>15</v>
      </c>
      <c r="C53" s="1">
        <v>2</v>
      </c>
      <c r="D53" s="1">
        <v>3</v>
      </c>
      <c r="E53" s="1">
        <v>1</v>
      </c>
      <c r="F53" s="1">
        <v>3</v>
      </c>
      <c r="G53" s="1">
        <v>1</v>
      </c>
      <c r="H53" s="1">
        <v>2</v>
      </c>
    </row>
    <row r="54" spans="1:8" ht="34">
      <c r="A54" s="1" t="s">
        <v>158</v>
      </c>
      <c r="B54" s="1">
        <v>16</v>
      </c>
      <c r="C54" s="1">
        <v>1</v>
      </c>
      <c r="D54" s="1">
        <v>3</v>
      </c>
      <c r="E54" s="1">
        <v>1</v>
      </c>
      <c r="F54" s="1">
        <v>3</v>
      </c>
      <c r="G54" s="1">
        <v>1</v>
      </c>
      <c r="H54" s="1">
        <v>1</v>
      </c>
    </row>
    <row r="55" spans="1:8" ht="34">
      <c r="A55" s="1" t="s">
        <v>159</v>
      </c>
      <c r="B55" s="1">
        <v>16</v>
      </c>
      <c r="C55" s="1">
        <v>1</v>
      </c>
      <c r="D55" s="1">
        <v>2</v>
      </c>
      <c r="E55" s="1">
        <v>1</v>
      </c>
      <c r="F55" s="1">
        <v>1</v>
      </c>
      <c r="G55" s="1">
        <v>1</v>
      </c>
      <c r="H55" s="1">
        <v>2</v>
      </c>
    </row>
    <row r="56" spans="1:8" ht="34">
      <c r="A56" s="1" t="s">
        <v>160</v>
      </c>
      <c r="B56" s="1">
        <v>16</v>
      </c>
      <c r="C56" s="1">
        <v>2</v>
      </c>
      <c r="D56" s="1">
        <v>1</v>
      </c>
      <c r="E56" s="1">
        <v>1</v>
      </c>
      <c r="F56" s="1">
        <v>1</v>
      </c>
      <c r="G56" s="1">
        <v>1</v>
      </c>
      <c r="H56" s="1">
        <v>1</v>
      </c>
    </row>
    <row r="57" spans="1:8" ht="34">
      <c r="A57" s="1" t="s">
        <v>161</v>
      </c>
      <c r="B57" s="1">
        <v>16</v>
      </c>
      <c r="C57" s="1">
        <v>1</v>
      </c>
      <c r="D57" s="1">
        <v>1</v>
      </c>
      <c r="E57" s="1">
        <v>1</v>
      </c>
      <c r="F57" s="1">
        <v>1</v>
      </c>
      <c r="G57" s="1">
        <v>1</v>
      </c>
      <c r="H57" s="1">
        <v>1</v>
      </c>
    </row>
    <row r="58" spans="1:8" ht="34">
      <c r="A58" s="1" t="s">
        <v>163</v>
      </c>
      <c r="B58" s="1">
        <v>16</v>
      </c>
      <c r="C58" s="1">
        <v>2</v>
      </c>
      <c r="D58" s="1">
        <v>2</v>
      </c>
      <c r="E58" s="1">
        <v>1</v>
      </c>
      <c r="F58" s="1">
        <v>3</v>
      </c>
      <c r="G58" s="1">
        <v>1</v>
      </c>
      <c r="H58" s="1">
        <v>3</v>
      </c>
    </row>
    <row r="59" spans="1:8" ht="34">
      <c r="A59" s="1" t="s">
        <v>164</v>
      </c>
      <c r="B59" s="1">
        <v>16</v>
      </c>
      <c r="C59" s="1">
        <v>2</v>
      </c>
      <c r="D59" s="1">
        <v>3</v>
      </c>
      <c r="E59" s="1">
        <v>1</v>
      </c>
      <c r="F59" s="1">
        <v>3</v>
      </c>
      <c r="G59" s="1">
        <v>1</v>
      </c>
      <c r="H59" s="1">
        <v>3</v>
      </c>
    </row>
    <row r="60" spans="1:8" ht="34">
      <c r="A60" s="1" t="s">
        <v>165</v>
      </c>
      <c r="B60" s="1">
        <v>17</v>
      </c>
      <c r="C60" s="1">
        <v>1</v>
      </c>
      <c r="D60" s="1">
        <v>3</v>
      </c>
      <c r="E60" s="1">
        <v>1</v>
      </c>
      <c r="F60" s="1">
        <v>2</v>
      </c>
      <c r="G60" s="1">
        <v>1</v>
      </c>
      <c r="H60" s="1">
        <v>2</v>
      </c>
    </row>
    <row r="61" spans="1:8" ht="34">
      <c r="A61" s="1" t="s">
        <v>167</v>
      </c>
      <c r="B61" s="1">
        <v>17</v>
      </c>
      <c r="C61" s="1">
        <v>2</v>
      </c>
      <c r="D61" s="1">
        <v>3</v>
      </c>
      <c r="E61" s="1">
        <v>1</v>
      </c>
      <c r="F61" s="1">
        <v>3</v>
      </c>
      <c r="G61" s="1">
        <v>1</v>
      </c>
      <c r="H61" s="1">
        <v>2</v>
      </c>
    </row>
    <row r="62" spans="1:8" ht="34">
      <c r="A62" s="1" t="s">
        <v>169</v>
      </c>
      <c r="B62" s="1">
        <v>17</v>
      </c>
      <c r="C62" s="1">
        <v>1</v>
      </c>
      <c r="D62" s="1">
        <v>1</v>
      </c>
      <c r="E62" s="1">
        <v>1</v>
      </c>
      <c r="F62" s="1">
        <v>1</v>
      </c>
      <c r="G62" s="1">
        <v>1</v>
      </c>
      <c r="H62" s="1">
        <v>2</v>
      </c>
    </row>
    <row r="63" spans="1:8" ht="17">
      <c r="A63" s="1" t="s">
        <v>171</v>
      </c>
      <c r="B63" s="1">
        <v>18</v>
      </c>
      <c r="C63" s="1">
        <v>2</v>
      </c>
      <c r="D63" s="1">
        <v>1</v>
      </c>
      <c r="E63" s="1">
        <v>1</v>
      </c>
      <c r="F63" s="1">
        <v>1</v>
      </c>
      <c r="G63" s="1">
        <v>1</v>
      </c>
      <c r="H63" s="1">
        <v>3</v>
      </c>
    </row>
    <row r="64" spans="1:8" ht="17">
      <c r="A64" s="1" t="s">
        <v>174</v>
      </c>
      <c r="B64" s="1">
        <v>18</v>
      </c>
      <c r="C64" s="1">
        <v>3</v>
      </c>
      <c r="D64" s="1">
        <v>1</v>
      </c>
      <c r="E64" s="1">
        <v>1</v>
      </c>
      <c r="F64" s="1">
        <v>1</v>
      </c>
      <c r="G64" s="1">
        <v>1</v>
      </c>
      <c r="H64" s="1">
        <v>1</v>
      </c>
    </row>
    <row r="65" spans="1:8" ht="17">
      <c r="A65" s="1" t="s">
        <v>176</v>
      </c>
      <c r="B65" s="1">
        <v>1</v>
      </c>
      <c r="C65" s="1">
        <v>3</v>
      </c>
      <c r="D65" s="1">
        <v>3</v>
      </c>
      <c r="E65" s="1">
        <v>1</v>
      </c>
      <c r="F65" s="1">
        <v>3</v>
      </c>
      <c r="G65" s="1">
        <v>2</v>
      </c>
      <c r="H65" s="1">
        <v>2</v>
      </c>
    </row>
    <row r="66" spans="1:8" ht="17">
      <c r="A66" s="1" t="s">
        <v>179</v>
      </c>
      <c r="B66" s="1">
        <v>1</v>
      </c>
      <c r="C66" s="1">
        <v>1</v>
      </c>
      <c r="D66" s="1">
        <v>3</v>
      </c>
      <c r="E66" s="1">
        <v>1</v>
      </c>
      <c r="F66" s="1">
        <v>3</v>
      </c>
      <c r="G66" s="1">
        <v>2</v>
      </c>
      <c r="H66" s="1">
        <v>2</v>
      </c>
    </row>
    <row r="67" spans="1:8" ht="17">
      <c r="A67" s="1" t="s">
        <v>181</v>
      </c>
      <c r="B67" s="1">
        <v>1</v>
      </c>
      <c r="C67" s="1">
        <v>3</v>
      </c>
      <c r="D67" s="1">
        <v>2</v>
      </c>
      <c r="E67" s="1">
        <v>1</v>
      </c>
      <c r="F67" s="1">
        <v>2</v>
      </c>
      <c r="G67" s="1">
        <v>2</v>
      </c>
      <c r="H67" s="1">
        <v>4</v>
      </c>
    </row>
    <row r="68" spans="1:8" ht="17">
      <c r="A68" s="1" t="s">
        <v>185</v>
      </c>
      <c r="B68" s="1">
        <v>1</v>
      </c>
      <c r="C68" s="1">
        <v>3</v>
      </c>
      <c r="D68" s="1">
        <v>1</v>
      </c>
      <c r="E68" s="1">
        <v>1</v>
      </c>
      <c r="F68" s="1">
        <v>1</v>
      </c>
      <c r="G68" s="1">
        <v>2</v>
      </c>
      <c r="H68" s="1">
        <v>2</v>
      </c>
    </row>
    <row r="69" spans="1:8" ht="17">
      <c r="A69" s="1" t="s">
        <v>188</v>
      </c>
      <c r="B69" s="1">
        <v>1</v>
      </c>
      <c r="C69" s="1">
        <v>2</v>
      </c>
      <c r="D69" s="1">
        <v>2</v>
      </c>
      <c r="E69" s="1">
        <v>1</v>
      </c>
      <c r="F69" s="1">
        <v>2</v>
      </c>
      <c r="G69" s="1">
        <v>2</v>
      </c>
      <c r="H69" s="1">
        <v>2</v>
      </c>
    </row>
    <row r="70" spans="1:8" ht="17">
      <c r="A70" s="1" t="s">
        <v>191</v>
      </c>
      <c r="B70" s="1">
        <v>1</v>
      </c>
      <c r="C70" s="1">
        <v>2</v>
      </c>
      <c r="D70" s="1">
        <v>3</v>
      </c>
      <c r="E70" s="1">
        <v>1</v>
      </c>
      <c r="F70" s="1">
        <v>3</v>
      </c>
      <c r="G70" s="1">
        <v>2</v>
      </c>
      <c r="H70" s="1">
        <v>2</v>
      </c>
    </row>
    <row r="71" spans="1:8" ht="17">
      <c r="A71" s="1" t="s">
        <v>194</v>
      </c>
      <c r="B71" s="1">
        <v>2</v>
      </c>
      <c r="C71" s="1">
        <v>1</v>
      </c>
      <c r="D71" s="1">
        <v>2</v>
      </c>
      <c r="E71" s="1">
        <v>1</v>
      </c>
      <c r="F71" s="1">
        <v>2</v>
      </c>
      <c r="G71" s="1">
        <v>2</v>
      </c>
      <c r="H71" s="1">
        <v>2</v>
      </c>
    </row>
    <row r="72" spans="1:8" ht="17">
      <c r="A72" s="1" t="s">
        <v>197</v>
      </c>
      <c r="B72" s="1">
        <v>2</v>
      </c>
      <c r="C72" s="1">
        <v>1</v>
      </c>
      <c r="D72" s="1">
        <v>1</v>
      </c>
      <c r="E72" s="1">
        <v>1</v>
      </c>
      <c r="F72" s="1">
        <v>1</v>
      </c>
      <c r="G72" s="1">
        <v>2</v>
      </c>
      <c r="H72" s="1">
        <v>2</v>
      </c>
    </row>
    <row r="73" spans="1:8" ht="17">
      <c r="A73" s="1" t="s">
        <v>200</v>
      </c>
      <c r="B73" s="1">
        <v>2</v>
      </c>
      <c r="C73" s="1">
        <v>3</v>
      </c>
      <c r="D73" s="1">
        <v>3</v>
      </c>
      <c r="E73" s="1">
        <v>1</v>
      </c>
      <c r="F73" s="1">
        <v>3</v>
      </c>
      <c r="G73" s="1">
        <v>2</v>
      </c>
      <c r="H73" s="1">
        <v>4</v>
      </c>
    </row>
    <row r="74" spans="1:8" ht="17">
      <c r="A74" s="1" t="s">
        <v>203</v>
      </c>
      <c r="B74" s="1">
        <v>2</v>
      </c>
      <c r="C74" s="1">
        <v>2</v>
      </c>
      <c r="D74" s="1">
        <v>2</v>
      </c>
      <c r="E74" s="1">
        <v>1</v>
      </c>
      <c r="F74" s="1">
        <v>2</v>
      </c>
      <c r="G74" s="1">
        <v>2</v>
      </c>
      <c r="H74" s="1">
        <v>2</v>
      </c>
    </row>
    <row r="75" spans="1:8" ht="17">
      <c r="A75" s="1" t="s">
        <v>204</v>
      </c>
      <c r="B75" s="1">
        <v>2</v>
      </c>
      <c r="C75" s="1">
        <v>3</v>
      </c>
      <c r="D75" s="1">
        <v>2</v>
      </c>
      <c r="E75" s="1">
        <v>1</v>
      </c>
      <c r="F75" s="1">
        <v>2</v>
      </c>
      <c r="G75" s="1">
        <v>2</v>
      </c>
      <c r="H75" s="1">
        <v>4</v>
      </c>
    </row>
    <row r="76" spans="1:8" ht="17">
      <c r="A76" s="1" t="s">
        <v>207</v>
      </c>
      <c r="B76" s="1">
        <v>2</v>
      </c>
      <c r="C76" s="1">
        <v>2</v>
      </c>
      <c r="D76" s="1">
        <v>3</v>
      </c>
      <c r="E76" s="1">
        <v>1</v>
      </c>
      <c r="F76" s="1">
        <v>3</v>
      </c>
      <c r="G76" s="1">
        <v>2</v>
      </c>
      <c r="H76" s="1">
        <v>2</v>
      </c>
    </row>
    <row r="77" spans="1:8" ht="17">
      <c r="A77" s="1" t="s">
        <v>209</v>
      </c>
      <c r="B77" s="1">
        <v>2</v>
      </c>
      <c r="C77" s="1">
        <v>3</v>
      </c>
      <c r="D77" s="1">
        <v>1</v>
      </c>
      <c r="E77" s="1">
        <v>1</v>
      </c>
      <c r="F77" s="1">
        <v>1</v>
      </c>
      <c r="G77" s="1">
        <v>2</v>
      </c>
      <c r="H77" s="1">
        <v>4</v>
      </c>
    </row>
    <row r="78" spans="1:8" ht="17">
      <c r="A78" s="1" t="s">
        <v>211</v>
      </c>
      <c r="B78" s="1">
        <v>3</v>
      </c>
      <c r="C78" s="1">
        <v>1</v>
      </c>
      <c r="D78" s="1">
        <v>2</v>
      </c>
      <c r="E78" s="1">
        <v>1</v>
      </c>
      <c r="F78" s="1">
        <v>2</v>
      </c>
      <c r="G78" s="1">
        <v>2</v>
      </c>
      <c r="H78" s="1">
        <v>3</v>
      </c>
    </row>
    <row r="79" spans="1:8" ht="17">
      <c r="A79" s="1" t="s">
        <v>213</v>
      </c>
      <c r="B79" s="1">
        <v>3</v>
      </c>
      <c r="C79" s="1">
        <v>2</v>
      </c>
      <c r="D79" s="1">
        <v>2</v>
      </c>
      <c r="E79" s="1">
        <v>1</v>
      </c>
      <c r="F79" s="1">
        <v>2</v>
      </c>
      <c r="G79" s="1">
        <v>2</v>
      </c>
      <c r="H79" s="1">
        <v>2</v>
      </c>
    </row>
    <row r="80" spans="1:8" ht="17">
      <c r="A80" s="1" t="s">
        <v>215</v>
      </c>
      <c r="B80" s="1">
        <v>3</v>
      </c>
      <c r="C80" s="1">
        <v>1</v>
      </c>
      <c r="D80" s="1">
        <v>1</v>
      </c>
      <c r="E80" s="1">
        <v>1</v>
      </c>
      <c r="F80" s="1">
        <v>1</v>
      </c>
      <c r="G80" s="1">
        <v>2</v>
      </c>
      <c r="H80" s="1">
        <v>2</v>
      </c>
    </row>
    <row r="81" spans="1:8" ht="17">
      <c r="A81" s="1" t="s">
        <v>217</v>
      </c>
      <c r="B81" s="1">
        <v>3</v>
      </c>
      <c r="C81" s="1">
        <v>2</v>
      </c>
      <c r="D81" s="1">
        <v>3</v>
      </c>
      <c r="E81" s="1">
        <v>1</v>
      </c>
      <c r="F81" s="1">
        <v>1</v>
      </c>
      <c r="G81" s="1">
        <v>2</v>
      </c>
      <c r="H81" s="1">
        <v>1</v>
      </c>
    </row>
    <row r="82" spans="1:8" ht="17">
      <c r="A82" s="1" t="s">
        <v>220</v>
      </c>
      <c r="B82" s="1">
        <v>3</v>
      </c>
      <c r="C82" s="1">
        <v>3</v>
      </c>
      <c r="D82" s="1">
        <v>3</v>
      </c>
      <c r="E82" s="1">
        <v>1</v>
      </c>
      <c r="F82" s="1">
        <v>3</v>
      </c>
      <c r="G82" s="1">
        <v>2</v>
      </c>
      <c r="H82" s="1">
        <v>4</v>
      </c>
    </row>
    <row r="83" spans="1:8" ht="17">
      <c r="A83" s="1" t="s">
        <v>222</v>
      </c>
      <c r="B83" s="1">
        <v>3</v>
      </c>
      <c r="C83" s="1">
        <v>3</v>
      </c>
      <c r="D83" s="1">
        <v>2</v>
      </c>
      <c r="E83" s="1">
        <v>1</v>
      </c>
      <c r="F83" s="1">
        <v>2</v>
      </c>
      <c r="G83" s="1">
        <v>2</v>
      </c>
      <c r="H83" s="1">
        <v>4</v>
      </c>
    </row>
    <row r="84" spans="1:8" ht="17">
      <c r="A84" s="1" t="s">
        <v>224</v>
      </c>
      <c r="B84" s="1">
        <v>4</v>
      </c>
      <c r="C84" s="1">
        <v>2</v>
      </c>
      <c r="D84" s="1">
        <v>2</v>
      </c>
      <c r="E84" s="1">
        <v>1</v>
      </c>
      <c r="F84" s="1">
        <v>2</v>
      </c>
      <c r="G84" s="1">
        <v>2</v>
      </c>
      <c r="H84" s="1">
        <v>2</v>
      </c>
    </row>
    <row r="85" spans="1:8" ht="17">
      <c r="A85" s="1" t="s">
        <v>227</v>
      </c>
      <c r="B85" s="1">
        <v>4</v>
      </c>
      <c r="C85" s="1">
        <v>1</v>
      </c>
      <c r="D85" s="1">
        <v>3</v>
      </c>
      <c r="E85" s="1">
        <v>1</v>
      </c>
      <c r="F85" s="1">
        <v>1</v>
      </c>
      <c r="G85" s="1">
        <v>2</v>
      </c>
      <c r="H85" s="1">
        <v>2</v>
      </c>
    </row>
    <row r="86" spans="1:8" ht="17">
      <c r="A86" s="1" t="s">
        <v>230</v>
      </c>
      <c r="B86" s="1">
        <v>4</v>
      </c>
      <c r="C86" s="1">
        <v>2</v>
      </c>
      <c r="D86" s="1">
        <v>3</v>
      </c>
      <c r="E86" s="1">
        <v>2</v>
      </c>
      <c r="F86" s="1">
        <v>3</v>
      </c>
      <c r="G86" s="1">
        <v>2</v>
      </c>
      <c r="H86" s="1">
        <v>1</v>
      </c>
    </row>
    <row r="87" spans="1:8" ht="17">
      <c r="A87" s="1" t="s">
        <v>233</v>
      </c>
      <c r="B87" s="1">
        <v>4</v>
      </c>
      <c r="C87" s="1">
        <v>1</v>
      </c>
      <c r="D87" s="1">
        <v>2</v>
      </c>
      <c r="E87" s="1">
        <v>1</v>
      </c>
      <c r="F87" s="1">
        <v>2</v>
      </c>
      <c r="G87" s="1">
        <v>2</v>
      </c>
      <c r="H87" s="1">
        <v>2</v>
      </c>
    </row>
    <row r="88" spans="1:8" ht="17">
      <c r="A88" s="1" t="s">
        <v>236</v>
      </c>
      <c r="B88" s="1">
        <v>4</v>
      </c>
      <c r="C88" s="1">
        <v>3</v>
      </c>
      <c r="D88" s="1">
        <v>1</v>
      </c>
      <c r="E88" s="1">
        <v>1</v>
      </c>
      <c r="F88" s="1">
        <v>1</v>
      </c>
      <c r="G88" s="1">
        <v>2</v>
      </c>
      <c r="H88" s="1">
        <v>2</v>
      </c>
    </row>
    <row r="89" spans="1:8" ht="17">
      <c r="A89" s="1" t="s">
        <v>239</v>
      </c>
      <c r="B89" s="1">
        <v>4</v>
      </c>
      <c r="C89" s="1">
        <v>3</v>
      </c>
      <c r="D89" s="1">
        <v>2</v>
      </c>
      <c r="E89" s="1">
        <v>1</v>
      </c>
      <c r="F89" s="1">
        <v>2</v>
      </c>
      <c r="G89" s="1">
        <v>2</v>
      </c>
      <c r="H89" s="1">
        <v>4</v>
      </c>
    </row>
    <row r="90" spans="1:8" ht="17">
      <c r="A90" s="1" t="s">
        <v>242</v>
      </c>
      <c r="B90" s="1">
        <v>4</v>
      </c>
      <c r="C90" s="1">
        <v>3</v>
      </c>
      <c r="D90" s="1">
        <v>3</v>
      </c>
      <c r="E90" s="1">
        <v>2</v>
      </c>
      <c r="F90" s="1">
        <v>3</v>
      </c>
      <c r="G90" s="1">
        <v>2</v>
      </c>
      <c r="H90" s="1">
        <v>2</v>
      </c>
    </row>
    <row r="91" spans="1:8" ht="34">
      <c r="A91" s="1" t="s">
        <v>245</v>
      </c>
      <c r="B91" s="1">
        <v>5</v>
      </c>
      <c r="C91" s="1">
        <v>2</v>
      </c>
      <c r="D91" s="1">
        <v>2</v>
      </c>
      <c r="E91" s="1">
        <v>1</v>
      </c>
      <c r="F91" s="1">
        <v>2</v>
      </c>
      <c r="G91" s="1">
        <v>2</v>
      </c>
      <c r="H91" s="1">
        <v>2</v>
      </c>
    </row>
    <row r="92" spans="1:8" ht="34">
      <c r="A92" s="1" t="s">
        <v>248</v>
      </c>
      <c r="B92" s="1">
        <v>5</v>
      </c>
      <c r="C92" s="1">
        <v>3</v>
      </c>
      <c r="D92" s="1">
        <v>2</v>
      </c>
      <c r="E92" s="1">
        <v>1</v>
      </c>
      <c r="F92" s="1">
        <v>2</v>
      </c>
      <c r="G92" s="1">
        <v>2</v>
      </c>
      <c r="H92" s="1">
        <v>4</v>
      </c>
    </row>
    <row r="93" spans="1:8" ht="34">
      <c r="A93" s="1" t="s">
        <v>251</v>
      </c>
      <c r="B93" s="1">
        <v>5</v>
      </c>
      <c r="C93" s="1">
        <v>1</v>
      </c>
      <c r="D93" s="1">
        <v>2</v>
      </c>
      <c r="E93" s="1">
        <v>1</v>
      </c>
      <c r="F93" s="1">
        <v>2</v>
      </c>
      <c r="G93" s="1">
        <v>2</v>
      </c>
      <c r="H93" s="1">
        <v>2</v>
      </c>
    </row>
    <row r="94" spans="1:8" ht="34">
      <c r="A94" s="1" t="s">
        <v>254</v>
      </c>
      <c r="B94" s="1">
        <v>5</v>
      </c>
      <c r="C94" s="1">
        <v>3</v>
      </c>
      <c r="D94" s="1">
        <v>3</v>
      </c>
      <c r="E94" s="1">
        <v>1</v>
      </c>
      <c r="F94" s="1">
        <v>3</v>
      </c>
      <c r="G94" s="1">
        <v>2</v>
      </c>
      <c r="H94" s="1">
        <v>4</v>
      </c>
    </row>
    <row r="95" spans="1:8" ht="34">
      <c r="A95" s="1" t="s">
        <v>257</v>
      </c>
      <c r="B95" s="1">
        <v>6</v>
      </c>
      <c r="C95" s="1">
        <v>2</v>
      </c>
      <c r="D95" s="1">
        <v>3</v>
      </c>
      <c r="E95" s="1">
        <v>1</v>
      </c>
      <c r="F95" s="1">
        <v>3</v>
      </c>
      <c r="G95" s="1">
        <v>2</v>
      </c>
      <c r="H95" s="1">
        <v>2</v>
      </c>
    </row>
    <row r="96" spans="1:8" ht="34">
      <c r="A96" s="1" t="s">
        <v>260</v>
      </c>
      <c r="B96" s="1">
        <v>6</v>
      </c>
      <c r="C96" s="1">
        <v>3</v>
      </c>
      <c r="D96" s="1">
        <v>2</v>
      </c>
      <c r="E96" s="1">
        <v>1</v>
      </c>
      <c r="F96" s="1">
        <v>2</v>
      </c>
      <c r="G96" s="1">
        <v>2</v>
      </c>
      <c r="H96" s="1">
        <v>2</v>
      </c>
    </row>
    <row r="97" spans="1:8" ht="34">
      <c r="A97" s="1" t="s">
        <v>263</v>
      </c>
      <c r="B97" s="1">
        <v>6</v>
      </c>
      <c r="C97" s="1">
        <v>3</v>
      </c>
      <c r="D97" s="1">
        <v>3</v>
      </c>
      <c r="E97" s="1">
        <v>1</v>
      </c>
      <c r="F97" s="1">
        <v>3</v>
      </c>
      <c r="G97" s="1">
        <v>2</v>
      </c>
      <c r="H97" s="1">
        <v>4</v>
      </c>
    </row>
    <row r="98" spans="1:8" ht="34">
      <c r="A98" s="1" t="s">
        <v>266</v>
      </c>
      <c r="B98" s="1">
        <v>6</v>
      </c>
      <c r="C98" s="1">
        <v>1</v>
      </c>
      <c r="D98" s="1">
        <v>3</v>
      </c>
      <c r="E98" s="1">
        <v>1</v>
      </c>
      <c r="F98" s="1">
        <v>3</v>
      </c>
      <c r="G98" s="1">
        <v>2</v>
      </c>
      <c r="H98" s="1">
        <v>2</v>
      </c>
    </row>
    <row r="99" spans="1:8" ht="34">
      <c r="A99" s="1" t="s">
        <v>269</v>
      </c>
      <c r="B99" s="1">
        <v>6</v>
      </c>
      <c r="C99" s="1">
        <v>1</v>
      </c>
      <c r="D99" s="1">
        <v>2</v>
      </c>
      <c r="E99" s="1">
        <v>1</v>
      </c>
      <c r="F99" s="1">
        <v>2</v>
      </c>
      <c r="G99" s="1">
        <v>2</v>
      </c>
      <c r="H99" s="1">
        <v>3</v>
      </c>
    </row>
    <row r="100" spans="1:8" ht="17">
      <c r="A100" s="1" t="s">
        <v>272</v>
      </c>
      <c r="B100" s="1">
        <v>7</v>
      </c>
      <c r="C100" s="1">
        <v>3</v>
      </c>
      <c r="D100" s="1">
        <v>1</v>
      </c>
      <c r="E100" s="1">
        <v>1</v>
      </c>
      <c r="F100" s="1">
        <v>1</v>
      </c>
      <c r="G100" s="1">
        <v>2</v>
      </c>
      <c r="H100" s="1">
        <v>4</v>
      </c>
    </row>
    <row r="101" spans="1:8" ht="17">
      <c r="A101" s="1" t="s">
        <v>275</v>
      </c>
      <c r="B101" s="1">
        <v>7</v>
      </c>
      <c r="C101" s="1">
        <v>3</v>
      </c>
      <c r="D101" s="1">
        <v>2</v>
      </c>
      <c r="E101" s="1">
        <v>1</v>
      </c>
      <c r="F101" s="1">
        <v>2</v>
      </c>
      <c r="G101" s="1">
        <v>2</v>
      </c>
      <c r="H101" s="1">
        <v>4</v>
      </c>
    </row>
    <row r="102" spans="1:8" ht="17">
      <c r="A102" s="1" t="s">
        <v>278</v>
      </c>
      <c r="B102" s="1">
        <v>7</v>
      </c>
      <c r="C102" s="1">
        <v>2</v>
      </c>
      <c r="D102" s="1">
        <v>3</v>
      </c>
      <c r="E102" s="1">
        <v>1</v>
      </c>
      <c r="F102" s="1">
        <v>3</v>
      </c>
      <c r="G102" s="1">
        <v>2</v>
      </c>
      <c r="H102" s="1">
        <v>3</v>
      </c>
    </row>
    <row r="103" spans="1:8" ht="17">
      <c r="A103" s="1" t="s">
        <v>281</v>
      </c>
      <c r="B103" s="1">
        <v>7</v>
      </c>
      <c r="C103" s="1">
        <v>3</v>
      </c>
      <c r="D103" s="1">
        <v>3</v>
      </c>
      <c r="E103" s="1">
        <v>1</v>
      </c>
      <c r="F103" s="1">
        <v>3</v>
      </c>
      <c r="G103" s="1">
        <v>2</v>
      </c>
      <c r="H103" s="1">
        <v>4</v>
      </c>
    </row>
    <row r="104" spans="1:8" ht="17">
      <c r="A104" s="1" t="s">
        <v>283</v>
      </c>
      <c r="B104" s="1">
        <v>7</v>
      </c>
      <c r="C104" s="1">
        <v>2</v>
      </c>
      <c r="D104" s="1">
        <v>1</v>
      </c>
      <c r="E104" s="1">
        <v>1</v>
      </c>
      <c r="F104" s="1">
        <v>1</v>
      </c>
      <c r="G104" s="1">
        <v>2</v>
      </c>
      <c r="H104" s="1">
        <v>4</v>
      </c>
    </row>
    <row r="105" spans="1:8" ht="17">
      <c r="A105" s="1" t="s">
        <v>286</v>
      </c>
      <c r="B105" s="1">
        <v>7</v>
      </c>
      <c r="C105" s="1">
        <v>1</v>
      </c>
      <c r="D105" s="1">
        <v>3</v>
      </c>
      <c r="E105" s="1">
        <v>1</v>
      </c>
      <c r="F105" s="1">
        <v>3</v>
      </c>
      <c r="G105" s="1">
        <v>2</v>
      </c>
      <c r="H105" s="1">
        <v>2</v>
      </c>
    </row>
    <row r="106" spans="1:8" ht="17">
      <c r="A106" s="1" t="s">
        <v>288</v>
      </c>
      <c r="B106" s="1">
        <v>8</v>
      </c>
      <c r="C106" s="1">
        <v>3</v>
      </c>
      <c r="D106" s="1">
        <v>2</v>
      </c>
      <c r="E106" s="1">
        <v>1</v>
      </c>
      <c r="F106" s="1">
        <v>2</v>
      </c>
      <c r="G106" s="1">
        <v>2</v>
      </c>
      <c r="H106" s="1">
        <v>4</v>
      </c>
    </row>
    <row r="107" spans="1:8" ht="17">
      <c r="A107" s="1" t="s">
        <v>291</v>
      </c>
      <c r="B107" s="1">
        <v>8</v>
      </c>
      <c r="C107" s="1">
        <v>3</v>
      </c>
      <c r="D107" s="1">
        <v>3</v>
      </c>
      <c r="E107" s="1">
        <v>1</v>
      </c>
      <c r="F107" s="1">
        <v>3</v>
      </c>
      <c r="G107" s="1">
        <v>2</v>
      </c>
      <c r="H107" s="1">
        <v>4</v>
      </c>
    </row>
    <row r="108" spans="1:8" ht="17">
      <c r="A108" s="1" t="s">
        <v>293</v>
      </c>
      <c r="B108" s="1">
        <v>8</v>
      </c>
      <c r="C108" s="1">
        <v>3</v>
      </c>
      <c r="D108" s="1">
        <v>1</v>
      </c>
      <c r="E108" s="1">
        <v>1</v>
      </c>
      <c r="F108" s="1">
        <v>1</v>
      </c>
      <c r="G108" s="1">
        <v>2</v>
      </c>
      <c r="H108" s="1">
        <v>4</v>
      </c>
    </row>
    <row r="109" spans="1:8" ht="17">
      <c r="A109" s="1" t="s">
        <v>295</v>
      </c>
      <c r="B109" s="1">
        <v>8</v>
      </c>
      <c r="C109" s="1">
        <v>2</v>
      </c>
      <c r="D109" s="1">
        <v>3</v>
      </c>
      <c r="E109" s="1">
        <v>1</v>
      </c>
      <c r="F109" s="1">
        <v>3</v>
      </c>
      <c r="G109" s="1">
        <v>2</v>
      </c>
      <c r="H109" s="1">
        <v>1</v>
      </c>
    </row>
    <row r="110" spans="1:8" ht="17">
      <c r="A110" s="1" t="s">
        <v>297</v>
      </c>
      <c r="B110" s="1">
        <v>8</v>
      </c>
      <c r="C110" s="1">
        <v>1</v>
      </c>
      <c r="D110" s="1">
        <v>2</v>
      </c>
      <c r="E110" s="1">
        <v>1</v>
      </c>
      <c r="F110" s="1">
        <v>2</v>
      </c>
      <c r="G110" s="1">
        <v>2</v>
      </c>
      <c r="H110" s="1">
        <v>2</v>
      </c>
    </row>
    <row r="111" spans="1:8" ht="17">
      <c r="A111" s="1" t="s">
        <v>300</v>
      </c>
      <c r="B111" s="1">
        <v>8</v>
      </c>
      <c r="C111" s="1">
        <v>2</v>
      </c>
      <c r="D111" s="1">
        <v>2</v>
      </c>
      <c r="E111" s="1">
        <v>1</v>
      </c>
      <c r="F111" s="1">
        <v>2</v>
      </c>
      <c r="G111" s="1">
        <v>2</v>
      </c>
      <c r="H111" s="1">
        <v>1</v>
      </c>
    </row>
    <row r="112" spans="1:8" ht="17">
      <c r="A112" s="1" t="s">
        <v>303</v>
      </c>
      <c r="B112" s="1">
        <v>8</v>
      </c>
      <c r="C112" s="1">
        <v>1</v>
      </c>
      <c r="D112" s="1">
        <v>3</v>
      </c>
      <c r="E112" s="1">
        <v>1</v>
      </c>
      <c r="F112" s="1">
        <v>1</v>
      </c>
      <c r="G112" s="1">
        <v>2</v>
      </c>
      <c r="H112" s="1">
        <v>2</v>
      </c>
    </row>
    <row r="113" spans="1:8" ht="17">
      <c r="A113" s="1" t="s">
        <v>306</v>
      </c>
      <c r="B113" s="1">
        <v>9</v>
      </c>
      <c r="C113" s="1">
        <v>3</v>
      </c>
      <c r="D113" s="1">
        <v>3</v>
      </c>
      <c r="E113" s="1">
        <v>1</v>
      </c>
      <c r="F113" s="1">
        <v>3</v>
      </c>
      <c r="G113" s="1">
        <v>2</v>
      </c>
      <c r="H113" s="1">
        <v>4</v>
      </c>
    </row>
    <row r="114" spans="1:8" ht="17">
      <c r="A114" s="1" t="s">
        <v>309</v>
      </c>
      <c r="B114" s="1">
        <v>9</v>
      </c>
      <c r="C114" s="1">
        <v>3</v>
      </c>
      <c r="D114" s="1">
        <v>2</v>
      </c>
      <c r="E114" s="1">
        <v>1</v>
      </c>
      <c r="F114" s="1">
        <v>2</v>
      </c>
      <c r="G114" s="1">
        <v>2</v>
      </c>
      <c r="H114" s="1">
        <v>4</v>
      </c>
    </row>
    <row r="115" spans="1:8" ht="17">
      <c r="A115" s="1" t="s">
        <v>311</v>
      </c>
      <c r="B115" s="1">
        <v>9</v>
      </c>
      <c r="C115" s="1">
        <v>1</v>
      </c>
      <c r="D115" s="1">
        <v>3</v>
      </c>
      <c r="E115" s="1">
        <v>1</v>
      </c>
      <c r="F115" s="1">
        <v>3</v>
      </c>
      <c r="G115" s="1">
        <v>2</v>
      </c>
      <c r="H115" s="1">
        <v>2</v>
      </c>
    </row>
    <row r="116" spans="1:8" ht="17">
      <c r="A116" s="1" t="s">
        <v>314</v>
      </c>
      <c r="B116" s="1">
        <v>9</v>
      </c>
      <c r="C116" s="1">
        <v>2</v>
      </c>
      <c r="D116" s="1">
        <v>3</v>
      </c>
      <c r="E116" s="1">
        <v>1</v>
      </c>
      <c r="F116" s="1">
        <v>3</v>
      </c>
      <c r="G116" s="1">
        <v>2</v>
      </c>
      <c r="H116" s="1">
        <v>1</v>
      </c>
    </row>
    <row r="117" spans="1:8" ht="17">
      <c r="A117" s="1" t="s">
        <v>317</v>
      </c>
      <c r="B117" s="1">
        <v>9</v>
      </c>
      <c r="C117" s="1">
        <v>2</v>
      </c>
      <c r="D117" s="1">
        <v>2</v>
      </c>
      <c r="E117" s="1">
        <v>1</v>
      </c>
      <c r="F117" s="1">
        <v>2</v>
      </c>
      <c r="G117" s="1">
        <v>2</v>
      </c>
      <c r="H117" s="1">
        <v>1</v>
      </c>
    </row>
    <row r="118" spans="1:8" ht="17">
      <c r="A118" s="1" t="s">
        <v>320</v>
      </c>
      <c r="B118" s="1">
        <v>10</v>
      </c>
      <c r="C118" s="1">
        <v>3</v>
      </c>
      <c r="D118" s="1">
        <v>1</v>
      </c>
      <c r="E118" s="1">
        <v>1</v>
      </c>
      <c r="F118" s="1">
        <v>3</v>
      </c>
      <c r="G118" s="1">
        <v>2</v>
      </c>
      <c r="H118" s="1">
        <v>1</v>
      </c>
    </row>
    <row r="119" spans="1:8" ht="17">
      <c r="A119" s="1" t="s">
        <v>323</v>
      </c>
      <c r="B119" s="1">
        <v>10</v>
      </c>
      <c r="C119" s="1">
        <v>3</v>
      </c>
      <c r="D119" s="1">
        <v>2</v>
      </c>
      <c r="E119" s="1">
        <v>1</v>
      </c>
      <c r="F119" s="1">
        <v>2</v>
      </c>
      <c r="G119" s="1">
        <v>2</v>
      </c>
      <c r="H119" s="1">
        <v>2</v>
      </c>
    </row>
    <row r="120" spans="1:8" ht="17">
      <c r="A120" s="1" t="s">
        <v>325</v>
      </c>
      <c r="B120" s="1">
        <v>10</v>
      </c>
      <c r="C120" s="1">
        <v>1</v>
      </c>
      <c r="D120" s="1">
        <v>3</v>
      </c>
      <c r="E120" s="1">
        <v>1</v>
      </c>
      <c r="F120" s="1">
        <v>3</v>
      </c>
      <c r="G120" s="1">
        <v>2</v>
      </c>
      <c r="H120" s="1">
        <v>2</v>
      </c>
    </row>
    <row r="121" spans="1:8" ht="17">
      <c r="A121" s="1" t="s">
        <v>328</v>
      </c>
      <c r="B121" s="1">
        <v>10</v>
      </c>
      <c r="C121" s="1">
        <v>3</v>
      </c>
      <c r="D121" s="1">
        <v>3</v>
      </c>
      <c r="E121" s="1">
        <v>1</v>
      </c>
      <c r="F121" s="1">
        <v>3</v>
      </c>
      <c r="G121" s="1">
        <v>2</v>
      </c>
      <c r="H121" s="1">
        <v>4</v>
      </c>
    </row>
    <row r="122" spans="1:8" ht="17">
      <c r="A122" s="1" t="s">
        <v>330</v>
      </c>
      <c r="B122" s="1">
        <v>10</v>
      </c>
      <c r="C122" s="1">
        <v>1</v>
      </c>
      <c r="D122" s="1">
        <v>2</v>
      </c>
      <c r="E122" s="1">
        <v>1</v>
      </c>
      <c r="F122" s="1">
        <v>1</v>
      </c>
      <c r="G122" s="1">
        <v>2</v>
      </c>
      <c r="H122" s="1">
        <v>1</v>
      </c>
    </row>
    <row r="123" spans="1:8" ht="17">
      <c r="A123" s="1" t="s">
        <v>332</v>
      </c>
      <c r="B123" s="1">
        <v>11</v>
      </c>
      <c r="C123" s="1">
        <v>3</v>
      </c>
      <c r="D123" s="1">
        <v>1</v>
      </c>
      <c r="E123" s="1">
        <v>1</v>
      </c>
      <c r="F123" s="1">
        <v>1</v>
      </c>
      <c r="G123" s="1">
        <v>2</v>
      </c>
      <c r="H123" s="1">
        <v>2</v>
      </c>
    </row>
    <row r="124" spans="1:8" ht="17">
      <c r="A124" s="1" t="s">
        <v>335</v>
      </c>
      <c r="B124" s="1">
        <v>11</v>
      </c>
      <c r="C124" s="1">
        <v>3</v>
      </c>
      <c r="D124" s="1">
        <v>2</v>
      </c>
      <c r="E124" s="1">
        <v>1</v>
      </c>
      <c r="F124" s="1">
        <v>2</v>
      </c>
      <c r="G124" s="1">
        <v>2</v>
      </c>
      <c r="H124" s="1">
        <v>2</v>
      </c>
    </row>
    <row r="125" spans="1:8" ht="17">
      <c r="A125" s="1" t="s">
        <v>337</v>
      </c>
      <c r="B125" s="1">
        <v>11</v>
      </c>
      <c r="C125" s="1">
        <v>3</v>
      </c>
      <c r="D125" s="1">
        <v>3</v>
      </c>
      <c r="E125" s="1">
        <v>1</v>
      </c>
      <c r="F125" s="1">
        <v>3</v>
      </c>
      <c r="G125" s="1">
        <v>2</v>
      </c>
      <c r="H125" s="1">
        <v>4</v>
      </c>
    </row>
    <row r="126" spans="1:8" ht="17">
      <c r="A126" s="1" t="s">
        <v>340</v>
      </c>
      <c r="B126" s="1">
        <v>11</v>
      </c>
      <c r="C126" s="1">
        <v>1</v>
      </c>
      <c r="D126" s="1">
        <v>1</v>
      </c>
      <c r="E126" s="1">
        <v>1</v>
      </c>
      <c r="F126" s="1">
        <v>1</v>
      </c>
      <c r="G126" s="1">
        <v>2</v>
      </c>
      <c r="H126" s="1">
        <v>2</v>
      </c>
    </row>
    <row r="127" spans="1:8" ht="17">
      <c r="A127" s="1" t="s">
        <v>342</v>
      </c>
      <c r="B127" s="1">
        <v>11</v>
      </c>
      <c r="C127" s="1">
        <v>1</v>
      </c>
      <c r="D127" s="1">
        <v>3</v>
      </c>
      <c r="E127" s="1">
        <v>1</v>
      </c>
      <c r="F127" s="1">
        <v>3</v>
      </c>
      <c r="G127" s="1">
        <v>2</v>
      </c>
      <c r="H127" s="1">
        <v>1</v>
      </c>
    </row>
    <row r="128" spans="1:8" ht="17">
      <c r="A128" s="1" t="s">
        <v>344</v>
      </c>
      <c r="B128" s="1">
        <v>11</v>
      </c>
      <c r="C128" s="1">
        <v>1</v>
      </c>
      <c r="D128" s="1">
        <v>2</v>
      </c>
      <c r="E128" s="1">
        <v>1</v>
      </c>
      <c r="F128" s="1">
        <v>2</v>
      </c>
      <c r="G128" s="1">
        <v>2</v>
      </c>
      <c r="H128" s="1">
        <v>2</v>
      </c>
    </row>
    <row r="129" spans="1:8" ht="34">
      <c r="A129" s="1" t="s">
        <v>347</v>
      </c>
      <c r="B129" s="1">
        <v>12</v>
      </c>
      <c r="C129" s="1">
        <v>3</v>
      </c>
      <c r="D129" s="1">
        <v>2</v>
      </c>
      <c r="E129" s="1">
        <v>1</v>
      </c>
      <c r="F129" s="1">
        <v>2</v>
      </c>
      <c r="G129" s="1">
        <v>2</v>
      </c>
      <c r="H129" s="1">
        <v>4</v>
      </c>
    </row>
    <row r="130" spans="1:8" ht="34">
      <c r="A130" s="1" t="s">
        <v>349</v>
      </c>
      <c r="B130" s="1">
        <v>12</v>
      </c>
      <c r="C130" s="1">
        <v>2</v>
      </c>
      <c r="D130" s="1">
        <v>3</v>
      </c>
      <c r="E130" s="1">
        <v>1</v>
      </c>
      <c r="F130" s="1">
        <v>3</v>
      </c>
      <c r="G130" s="1">
        <v>2</v>
      </c>
      <c r="H130" s="1">
        <v>2</v>
      </c>
    </row>
    <row r="131" spans="1:8" ht="34">
      <c r="A131" s="1" t="s">
        <v>352</v>
      </c>
      <c r="B131" s="1">
        <v>12</v>
      </c>
      <c r="C131" s="1">
        <v>2</v>
      </c>
      <c r="D131" s="1">
        <v>2</v>
      </c>
      <c r="E131" s="1">
        <v>1</v>
      </c>
      <c r="F131" s="1">
        <v>2</v>
      </c>
      <c r="G131" s="1">
        <v>2</v>
      </c>
      <c r="H131" s="1">
        <v>2</v>
      </c>
    </row>
    <row r="132" spans="1:8" ht="34">
      <c r="A132" s="1" t="s">
        <v>354</v>
      </c>
      <c r="B132" s="1">
        <v>12</v>
      </c>
      <c r="C132" s="1">
        <v>1</v>
      </c>
      <c r="D132" s="1">
        <v>2</v>
      </c>
      <c r="E132" s="1">
        <v>1</v>
      </c>
      <c r="F132" s="1">
        <v>2</v>
      </c>
      <c r="G132" s="1">
        <v>2</v>
      </c>
      <c r="H132" s="1">
        <v>2</v>
      </c>
    </row>
    <row r="133" spans="1:8" ht="34">
      <c r="A133" s="1" t="s">
        <v>356</v>
      </c>
      <c r="B133" s="1">
        <v>12</v>
      </c>
      <c r="C133" s="1">
        <v>1</v>
      </c>
      <c r="D133" s="1">
        <v>3</v>
      </c>
      <c r="E133" s="1">
        <v>1</v>
      </c>
      <c r="F133" s="1">
        <v>3</v>
      </c>
      <c r="G133" s="1">
        <v>2</v>
      </c>
      <c r="H133" s="1">
        <v>2</v>
      </c>
    </row>
    <row r="134" spans="1:8" ht="34">
      <c r="A134" s="1" t="s">
        <v>358</v>
      </c>
      <c r="B134" s="1">
        <v>13</v>
      </c>
      <c r="C134" s="1">
        <v>3</v>
      </c>
      <c r="D134" s="1">
        <v>3</v>
      </c>
      <c r="E134" s="1">
        <v>1</v>
      </c>
      <c r="F134" s="1">
        <v>3</v>
      </c>
      <c r="G134" s="1">
        <v>2</v>
      </c>
      <c r="H134" s="1">
        <v>2</v>
      </c>
    </row>
    <row r="135" spans="1:8" ht="34">
      <c r="A135" s="1" t="s">
        <v>361</v>
      </c>
      <c r="B135" s="1">
        <v>13</v>
      </c>
      <c r="C135" s="1">
        <v>3</v>
      </c>
      <c r="D135" s="1">
        <v>2</v>
      </c>
      <c r="E135" s="1">
        <v>1</v>
      </c>
      <c r="F135" s="1">
        <v>2</v>
      </c>
      <c r="G135" s="1">
        <v>2</v>
      </c>
      <c r="H135" s="1">
        <v>4</v>
      </c>
    </row>
    <row r="136" spans="1:8" ht="34">
      <c r="A136" s="1" t="s">
        <v>363</v>
      </c>
      <c r="B136" s="1">
        <v>13</v>
      </c>
      <c r="C136" s="1">
        <v>1</v>
      </c>
      <c r="D136" s="1">
        <v>2</v>
      </c>
      <c r="E136" s="1">
        <v>1</v>
      </c>
      <c r="F136" s="1">
        <v>2</v>
      </c>
      <c r="G136" s="1">
        <v>2</v>
      </c>
      <c r="H136" s="1">
        <v>2</v>
      </c>
    </row>
    <row r="137" spans="1:8" ht="34">
      <c r="A137" s="1" t="s">
        <v>366</v>
      </c>
      <c r="B137" s="1">
        <v>13</v>
      </c>
      <c r="C137" s="1">
        <v>2</v>
      </c>
      <c r="D137" s="1">
        <v>3</v>
      </c>
      <c r="E137" s="1">
        <v>1</v>
      </c>
      <c r="F137" s="1">
        <v>3</v>
      </c>
      <c r="G137" s="1">
        <v>2</v>
      </c>
      <c r="H137" s="1">
        <v>1</v>
      </c>
    </row>
    <row r="138" spans="1:8" ht="34">
      <c r="A138" s="1" t="s">
        <v>368</v>
      </c>
      <c r="B138" s="1">
        <v>13</v>
      </c>
      <c r="C138" s="1">
        <v>1</v>
      </c>
      <c r="D138" s="1">
        <v>3</v>
      </c>
      <c r="E138" s="1">
        <v>1</v>
      </c>
      <c r="F138" s="1">
        <v>3</v>
      </c>
      <c r="G138" s="1">
        <v>2</v>
      </c>
      <c r="H138" s="1">
        <v>2</v>
      </c>
    </row>
    <row r="139" spans="1:8" ht="34">
      <c r="A139" s="1" t="s">
        <v>370</v>
      </c>
      <c r="B139" s="1">
        <v>14</v>
      </c>
      <c r="C139" s="1">
        <v>3</v>
      </c>
      <c r="D139" s="1">
        <v>3</v>
      </c>
      <c r="E139" s="1">
        <v>1</v>
      </c>
      <c r="F139" s="1">
        <v>3</v>
      </c>
      <c r="G139" s="1">
        <v>2</v>
      </c>
      <c r="H139" s="1">
        <v>4</v>
      </c>
    </row>
    <row r="140" spans="1:8" ht="34">
      <c r="A140" s="1" t="s">
        <v>372</v>
      </c>
      <c r="B140" s="1">
        <v>14</v>
      </c>
      <c r="C140" s="1">
        <v>1</v>
      </c>
      <c r="D140" s="1">
        <v>2</v>
      </c>
      <c r="E140" s="1">
        <v>1</v>
      </c>
      <c r="F140" s="1">
        <v>2</v>
      </c>
      <c r="G140" s="1">
        <v>2</v>
      </c>
      <c r="H140" s="1">
        <v>1</v>
      </c>
    </row>
    <row r="141" spans="1:8" ht="17">
      <c r="A141" s="1" t="s">
        <v>374</v>
      </c>
      <c r="B141" s="1">
        <v>14</v>
      </c>
      <c r="C141" s="1">
        <v>3</v>
      </c>
      <c r="D141" s="1">
        <v>2</v>
      </c>
      <c r="E141" s="1">
        <v>1</v>
      </c>
      <c r="F141" s="1">
        <v>2</v>
      </c>
      <c r="G141" s="1">
        <v>2</v>
      </c>
      <c r="H141" s="1">
        <v>4</v>
      </c>
    </row>
    <row r="142" spans="1:8" ht="17">
      <c r="A142" s="1" t="s">
        <v>376</v>
      </c>
      <c r="B142" s="1">
        <v>14</v>
      </c>
      <c r="C142" s="1">
        <v>2</v>
      </c>
      <c r="D142" s="1">
        <v>3</v>
      </c>
      <c r="E142" s="1">
        <v>1</v>
      </c>
      <c r="F142" s="1">
        <v>3</v>
      </c>
      <c r="G142" s="1">
        <v>2</v>
      </c>
      <c r="H142" s="1">
        <v>2</v>
      </c>
    </row>
    <row r="143" spans="1:8" ht="17">
      <c r="A143" s="1" t="s">
        <v>378</v>
      </c>
      <c r="B143" s="1">
        <v>14</v>
      </c>
      <c r="C143" s="1">
        <v>2</v>
      </c>
      <c r="D143" s="1">
        <v>2</v>
      </c>
      <c r="E143" s="1">
        <v>1</v>
      </c>
      <c r="F143" s="1">
        <v>2</v>
      </c>
      <c r="G143" s="1">
        <v>2</v>
      </c>
      <c r="H143" s="1">
        <v>2</v>
      </c>
    </row>
    <row r="144" spans="1:8" ht="17">
      <c r="A144" s="1" t="s">
        <v>380</v>
      </c>
      <c r="B144" s="1">
        <v>15</v>
      </c>
      <c r="C144" s="1">
        <v>1</v>
      </c>
      <c r="D144" s="1">
        <v>2</v>
      </c>
      <c r="E144" s="1">
        <v>1</v>
      </c>
      <c r="F144" s="1">
        <v>3</v>
      </c>
      <c r="G144" s="1">
        <v>2</v>
      </c>
      <c r="H144" s="1">
        <v>2</v>
      </c>
    </row>
    <row r="145" spans="1:8" ht="17">
      <c r="A145" s="1" t="s">
        <v>383</v>
      </c>
      <c r="B145" s="1">
        <v>15</v>
      </c>
      <c r="C145" s="1">
        <v>3</v>
      </c>
      <c r="D145" s="1">
        <v>3</v>
      </c>
      <c r="E145" s="1">
        <v>2</v>
      </c>
      <c r="F145" s="1">
        <v>3</v>
      </c>
      <c r="G145" s="1">
        <v>2</v>
      </c>
      <c r="H145" s="1">
        <v>1</v>
      </c>
    </row>
    <row r="146" spans="1:8" ht="17">
      <c r="A146" s="1" t="s">
        <v>385</v>
      </c>
      <c r="B146" s="1">
        <v>15</v>
      </c>
      <c r="C146" s="1">
        <v>3</v>
      </c>
      <c r="D146" s="1">
        <v>2</v>
      </c>
      <c r="E146" s="1">
        <v>1</v>
      </c>
      <c r="F146" s="1">
        <v>2</v>
      </c>
      <c r="G146" s="1">
        <v>2</v>
      </c>
      <c r="H146" s="1">
        <v>1</v>
      </c>
    </row>
    <row r="147" spans="1:8" ht="17">
      <c r="A147" s="1" t="s">
        <v>388</v>
      </c>
      <c r="B147" s="1">
        <v>15</v>
      </c>
      <c r="C147" s="1">
        <v>2</v>
      </c>
      <c r="D147" s="1">
        <v>2</v>
      </c>
      <c r="E147" s="1">
        <v>1</v>
      </c>
      <c r="F147" s="1">
        <v>2</v>
      </c>
      <c r="G147" s="1">
        <v>2</v>
      </c>
      <c r="H147" s="1">
        <v>2</v>
      </c>
    </row>
    <row r="148" spans="1:8" ht="34">
      <c r="A148" s="1" t="s">
        <v>390</v>
      </c>
      <c r="B148" s="1">
        <v>16</v>
      </c>
      <c r="C148" s="1">
        <v>3</v>
      </c>
      <c r="D148" s="1">
        <v>3</v>
      </c>
      <c r="E148" s="1">
        <v>1</v>
      </c>
      <c r="F148" s="1">
        <v>3</v>
      </c>
      <c r="G148" s="1">
        <v>2</v>
      </c>
      <c r="H148" s="1">
        <v>4</v>
      </c>
    </row>
    <row r="149" spans="1:8" ht="34">
      <c r="A149" s="1" t="s">
        <v>391</v>
      </c>
      <c r="B149" s="1">
        <v>16</v>
      </c>
      <c r="C149" s="1">
        <v>3</v>
      </c>
      <c r="D149" s="1">
        <v>2</v>
      </c>
      <c r="E149" s="1">
        <v>1</v>
      </c>
      <c r="F149" s="1">
        <v>1</v>
      </c>
      <c r="G149" s="1">
        <v>2</v>
      </c>
      <c r="H149" s="1">
        <v>4</v>
      </c>
    </row>
    <row r="150" spans="1:8" ht="34">
      <c r="A150" s="1" t="s">
        <v>392</v>
      </c>
      <c r="B150" s="1">
        <v>16</v>
      </c>
      <c r="C150" s="1">
        <v>3</v>
      </c>
      <c r="D150" s="1">
        <v>1</v>
      </c>
      <c r="E150" s="1">
        <v>1</v>
      </c>
      <c r="F150" s="1">
        <v>1</v>
      </c>
      <c r="G150" s="1">
        <v>2</v>
      </c>
      <c r="H150" s="1">
        <v>4</v>
      </c>
    </row>
    <row r="151" spans="1:8" ht="34">
      <c r="A151" s="1" t="s">
        <v>393</v>
      </c>
      <c r="B151" s="1">
        <v>17</v>
      </c>
      <c r="C151" s="1">
        <v>2</v>
      </c>
      <c r="D151" s="1">
        <v>1</v>
      </c>
      <c r="E151" s="1">
        <v>1</v>
      </c>
      <c r="F151" s="1">
        <v>3</v>
      </c>
      <c r="G151" s="1">
        <v>2</v>
      </c>
      <c r="H151" s="1">
        <v>1</v>
      </c>
    </row>
    <row r="152" spans="1:8" ht="34">
      <c r="A152" s="1" t="s">
        <v>395</v>
      </c>
      <c r="B152" s="1">
        <v>17</v>
      </c>
      <c r="C152" s="1">
        <v>2</v>
      </c>
      <c r="D152" s="1">
        <v>2</v>
      </c>
      <c r="E152" s="1">
        <v>1</v>
      </c>
      <c r="F152" s="1">
        <v>2</v>
      </c>
      <c r="G152" s="1">
        <v>2</v>
      </c>
      <c r="H152" s="1">
        <v>1</v>
      </c>
    </row>
    <row r="153" spans="1:8" ht="34">
      <c r="A153" s="1" t="s">
        <v>397</v>
      </c>
      <c r="B153" s="1">
        <v>17</v>
      </c>
      <c r="C153" s="1">
        <v>1</v>
      </c>
      <c r="D153" s="1">
        <v>2</v>
      </c>
      <c r="E153" s="1">
        <v>1</v>
      </c>
      <c r="F153" s="1">
        <v>2</v>
      </c>
      <c r="G153" s="1">
        <v>2</v>
      </c>
      <c r="H153" s="1">
        <v>2</v>
      </c>
    </row>
    <row r="154" spans="1:8" ht="34">
      <c r="A154" s="1" t="s">
        <v>399</v>
      </c>
      <c r="B154" s="1">
        <v>17</v>
      </c>
      <c r="C154" s="1">
        <v>3</v>
      </c>
      <c r="D154" s="1">
        <v>1</v>
      </c>
      <c r="E154" s="1">
        <v>1</v>
      </c>
      <c r="F154" s="1">
        <v>3</v>
      </c>
      <c r="G154" s="1">
        <v>2</v>
      </c>
      <c r="H154" s="1">
        <v>4</v>
      </c>
    </row>
    <row r="155" spans="1:8" ht="34">
      <c r="A155" s="1" t="s">
        <v>401</v>
      </c>
      <c r="B155" s="1">
        <v>17</v>
      </c>
      <c r="C155" s="1">
        <v>3</v>
      </c>
      <c r="D155" s="1">
        <v>3</v>
      </c>
      <c r="E155" s="1">
        <v>1</v>
      </c>
      <c r="F155" s="1">
        <v>3</v>
      </c>
      <c r="G155" s="1">
        <v>2</v>
      </c>
      <c r="H155" s="1">
        <v>4</v>
      </c>
    </row>
    <row r="156" spans="1:8" ht="34">
      <c r="A156" s="1" t="s">
        <v>403</v>
      </c>
      <c r="B156" s="1">
        <v>17</v>
      </c>
      <c r="C156" s="1">
        <v>3</v>
      </c>
      <c r="D156" s="1">
        <v>2</v>
      </c>
      <c r="E156" s="1">
        <v>1</v>
      </c>
      <c r="F156" s="1">
        <v>2</v>
      </c>
      <c r="G156" s="1">
        <v>2</v>
      </c>
      <c r="H156" s="1">
        <v>4</v>
      </c>
    </row>
    <row r="157" spans="1:8" ht="17">
      <c r="A157" s="1" t="s">
        <v>405</v>
      </c>
      <c r="B157" s="1">
        <v>18</v>
      </c>
      <c r="C157" s="1">
        <v>2</v>
      </c>
      <c r="D157" s="1">
        <v>3</v>
      </c>
      <c r="E157" s="1">
        <v>1</v>
      </c>
      <c r="F157" s="1">
        <v>3</v>
      </c>
      <c r="G157" s="1">
        <v>2</v>
      </c>
      <c r="H157" s="1">
        <v>3</v>
      </c>
    </row>
    <row r="158" spans="1:8" ht="17">
      <c r="A158" s="1" t="s">
        <v>407</v>
      </c>
      <c r="B158" s="1">
        <v>18</v>
      </c>
      <c r="C158" s="1">
        <v>2</v>
      </c>
      <c r="D158" s="1">
        <v>2</v>
      </c>
      <c r="E158" s="1">
        <v>1</v>
      </c>
      <c r="F158" s="1">
        <v>2</v>
      </c>
      <c r="G158" s="1">
        <v>2</v>
      </c>
      <c r="H158" s="1">
        <v>3</v>
      </c>
    </row>
    <row r="159" spans="1:8" ht="17">
      <c r="A159" s="1" t="s">
        <v>410</v>
      </c>
      <c r="B159" s="1">
        <v>18</v>
      </c>
      <c r="C159" s="1">
        <v>1</v>
      </c>
      <c r="D159" s="1">
        <v>3</v>
      </c>
      <c r="E159" s="1">
        <v>1</v>
      </c>
      <c r="F159" s="1">
        <v>2</v>
      </c>
      <c r="G159" s="1">
        <v>2</v>
      </c>
      <c r="H159" s="1">
        <v>1</v>
      </c>
    </row>
    <row r="160" spans="1:8" ht="17">
      <c r="A160" s="1" t="s">
        <v>412</v>
      </c>
      <c r="B160" s="1">
        <v>18</v>
      </c>
      <c r="C160" s="1">
        <v>1</v>
      </c>
      <c r="D160" s="1">
        <v>2</v>
      </c>
      <c r="E160" s="1">
        <v>1</v>
      </c>
      <c r="F160" s="1">
        <v>2</v>
      </c>
      <c r="G160" s="1">
        <v>2</v>
      </c>
      <c r="H160" s="1">
        <v>1</v>
      </c>
    </row>
    <row r="161" spans="1:8" ht="17">
      <c r="A161" s="1" t="s">
        <v>414</v>
      </c>
      <c r="B161" s="1">
        <v>18</v>
      </c>
      <c r="C161" s="1">
        <v>3</v>
      </c>
      <c r="D161" s="1">
        <v>2</v>
      </c>
      <c r="E161" s="1">
        <v>1</v>
      </c>
      <c r="F161" s="1">
        <v>2</v>
      </c>
      <c r="G161" s="1">
        <v>2</v>
      </c>
      <c r="H161" s="1">
        <v>2</v>
      </c>
    </row>
    <row r="162" spans="1:8" ht="17">
      <c r="A162" s="1" t="s">
        <v>415</v>
      </c>
      <c r="B162" s="1">
        <v>18</v>
      </c>
      <c r="C162" s="1">
        <v>1</v>
      </c>
      <c r="D162" s="1">
        <v>1</v>
      </c>
      <c r="E162" s="1">
        <v>1</v>
      </c>
      <c r="F162" s="1">
        <v>3</v>
      </c>
      <c r="G162" s="1">
        <v>2</v>
      </c>
      <c r="H162" s="1">
        <v>1</v>
      </c>
    </row>
    <row r="163" spans="1:8" ht="17">
      <c r="A163" s="1" t="s">
        <v>417</v>
      </c>
      <c r="B163" s="1">
        <v>18</v>
      </c>
      <c r="C163" s="1">
        <v>3</v>
      </c>
      <c r="D163" s="1">
        <v>3</v>
      </c>
      <c r="E163" s="1">
        <v>1</v>
      </c>
      <c r="F163" s="1">
        <v>3</v>
      </c>
      <c r="G163" s="1">
        <v>2</v>
      </c>
      <c r="H163" s="1">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Fragebogen_ Suggestion im Spiel</vt:lpstr>
      <vt:lpstr>Prepare Data for second Test</vt:lpstr>
      <vt:lpstr>Tabelle1</vt:lpstr>
      <vt:lpstr>Sorting by Situation</vt:lpstr>
      <vt:lpstr>Tabelle5</vt:lpstr>
      <vt:lpstr>Tabelle2</vt:lpstr>
      <vt:lpstr>Sorting by Behaviour</vt:lpstr>
      <vt:lpstr>Countings</vt:lpstr>
      <vt:lpstr>Tabelle3</vt:lpstr>
      <vt:lpstr>Countings_Prep_SPSS</vt:lpstr>
      <vt:lpstr>Coding Variables</vt:lpstr>
    </vt:vector>
  </TitlesOfParts>
  <Company>HTW-Berlin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Jens Reinhardt</dc:creator>
  <cp:lastModifiedBy>Microsoft Office User</cp:lastModifiedBy>
  <dcterms:created xsi:type="dcterms:W3CDTF">2020-04-15T10:07:32Z</dcterms:created>
  <dcterms:modified xsi:type="dcterms:W3CDTF">2020-10-01T13:56:03Z</dcterms:modified>
</cp:coreProperties>
</file>