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Suggestion Game/"/>
    </mc:Choice>
  </mc:AlternateContent>
  <xr:revisionPtr revIDLastSave="0" documentId="13_ncr:1_{CE68CFA8-17AF-AC46-9BAF-9E7493AA8482}" xr6:coauthVersionLast="45" xr6:coauthVersionMax="45" xr10:uidLastSave="{00000000-0000-0000-0000-000000000000}"/>
  <bookViews>
    <workbookView xWindow="10960" yWindow="6160" windowWidth="27840" windowHeight="17060" activeTab="1" xr2:uid="{61AEF40C-1602-EC4C-B97B-4DBD935C857E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2"/>
</calcChain>
</file>

<file path=xl/sharedStrings.xml><?xml version="1.0" encoding="utf-8"?>
<sst xmlns="http://schemas.openxmlformats.org/spreadsheetml/2006/main" count="223" uniqueCount="79">
  <si>
    <t>Paarweise Vergleiche von Behavior_Situation numbered</t>
  </si>
  <si>
    <t>Sample 1-Sample 2</t>
  </si>
  <si>
    <t>Teststatistik</t>
  </si>
  <si>
    <t>Std.-Fehler</t>
  </si>
  <si>
    <t>Standardteststatistik</t>
  </si>
  <si>
    <t>Sig.</t>
  </si>
  <si>
    <t>Korr. Sig.a</t>
  </si>
  <si>
    <t>Not_Suggestive_Neutral-Not_Suggestive_Defense</t>
  </si>
  <si>
    <t>Not_Suggestive_Neutral-Not Suggestive_Attack</t>
  </si>
  <si>
    <t>Not_Suggestive_Neutral-Encouraging_Neutral</t>
  </si>
  <si>
    <t>Not_Suggestive_Neutral-Discouraging_Defense</t>
  </si>
  <si>
    <t>Not_Suggestive_Neutral-Discouraging_Attack</t>
  </si>
  <si>
    <t>Not_Suggestive_Neutral-Encouraging_Attack</t>
  </si>
  <si>
    <t>Not_Suggestive_Neutral-Encouraging_Defense</t>
  </si>
  <si>
    <t>Not_Suggestive_Neutral-Discouraging_Neutral</t>
  </si>
  <si>
    <t>Not_Suggestive_Defense-Not Suggestive_Attack</t>
  </si>
  <si>
    <t>Not_Suggestive_Defense-Encouraging_Neutral</t>
  </si>
  <si>
    <t>Not_Suggestive_Defense-Discouraging_Defense</t>
  </si>
  <si>
    <t>Not_Suggestive_Defense-Encouraging_Attack</t>
  </si>
  <si>
    <t>Not_Suggestive_Defense-Discouraging_Attack</t>
  </si>
  <si>
    <t>Not_Suggestive_Defense-Encouraging_Defense</t>
  </si>
  <si>
    <t>Not_Suggestive_Defense-Discouraging_Neutral</t>
  </si>
  <si>
    <t>Not Suggestive_Attack-Encouraging_Neutral</t>
  </si>
  <si>
    <t>Not Suggestive_Attack-Discouraging_Defense</t>
  </si>
  <si>
    <t>Not Suggestive_Attack-Encouraging_Attack</t>
  </si>
  <si>
    <t>Not Suggestive_Attack-Discouraging_Attack</t>
  </si>
  <si>
    <t>Not Suggestive_Attack-Encouraging_Defense</t>
  </si>
  <si>
    <t>Not Suggestive_Attack-Discouraging_Neutral</t>
  </si>
  <si>
    <t>Encouraging_Neutral-Discouraging_Defense</t>
  </si>
  <si>
    <t>Encouraging_Neutral-Discouraging_Attack</t>
  </si>
  <si>
    <t>Encouraging_Neutral-Encouraging_Attack</t>
  </si>
  <si>
    <t>Encouraging_Neutral-Encouraging_Defense</t>
  </si>
  <si>
    <t>Encouraging_Neutral-Discouraging_Neutral</t>
  </si>
  <si>
    <t>Discouraging_Defense-Discouraging_Attack</t>
  </si>
  <si>
    <t>Discouraging_Defense-Encouraging_Attack</t>
  </si>
  <si>
    <t>Discouraging_Defense-Encouraging_Defense</t>
  </si>
  <si>
    <t>Discouraging_Defense-Discouraging_Neutral</t>
  </si>
  <si>
    <t>Encouraging_Attack-Encouraging_Defense</t>
  </si>
  <si>
    <t>Encouraging_Attack-Discouraging_Neutral</t>
  </si>
  <si>
    <t>Discouraging_Attack-Encouraging_Attack</t>
  </si>
  <si>
    <t>Discouraging_Attack-Encouraging_Defense</t>
  </si>
  <si>
    <t>Discouraging_Attack-Discouraging_Neutral</t>
  </si>
  <si>
    <t>Encouraging_Defense-Discouraging_Neutral</t>
  </si>
  <si>
    <t>Jede Zeile prüft die Nullhypothese, dass die Verteilungen in Stichprobe 1 und Stichprobe 2 gleich sind.</t>
  </si>
  <si>
    <t xml:space="preserve"> Asymptotische Signifikanzen (zweiseitige Tests) werden angezeigt.Das Signifikanzniveau ist ,05.</t>
  </si>
  <si>
    <t>a Signifikanzwerte werden von der Bonferroni-Korrektur für mehrere Tests angepasst.</t>
  </si>
  <si>
    <t>Sample 1</t>
  </si>
  <si>
    <t>Sample 2</t>
  </si>
  <si>
    <t>Mann-Whitney-U</t>
  </si>
  <si>
    <t>Wilcoxon-W</t>
  </si>
  <si>
    <t>Z</t>
  </si>
  <si>
    <t>Asymptotische Signifikanz (2-seitig)</t>
  </si>
  <si>
    <t>Exakte Signifikanz [2*(1-seitige Sig.)]</t>
  </si>
  <si>
    <r>
      <t>,584</t>
    </r>
    <r>
      <rPr>
        <vertAlign val="superscript"/>
        <sz val="12"/>
        <color rgb="FF010205"/>
        <rFont val="Times"/>
        <family val="1"/>
      </rPr>
      <t>b</t>
    </r>
  </si>
  <si>
    <t>Discouraging_Attack</t>
  </si>
  <si>
    <t>Discouraging_Defense</t>
  </si>
  <si>
    <r>
      <t>,584</t>
    </r>
    <r>
      <rPr>
        <vertAlign val="superscript"/>
        <sz val="12"/>
        <color theme="1"/>
        <rFont val="Calibri"/>
        <family val="2"/>
        <scheme val="minor"/>
      </rPr>
      <t>b</t>
    </r>
  </si>
  <si>
    <t>Discouraging_Neutral</t>
  </si>
  <si>
    <t>Encouraging_Attack</t>
  </si>
  <si>
    <t>Encouraging_Defense</t>
  </si>
  <si>
    <t>Encouraging_Neutral</t>
  </si>
  <si>
    <r>
      <t>,161</t>
    </r>
    <r>
      <rPr>
        <vertAlign val="superscript"/>
        <sz val="12"/>
        <color rgb="FF010205"/>
        <rFont val="Times"/>
        <family val="1"/>
      </rPr>
      <t>b</t>
    </r>
  </si>
  <si>
    <t>Not Suggestive_Attack</t>
  </si>
  <si>
    <t>Not_Suggestive_Defense</t>
  </si>
  <si>
    <t>Not_Suggestive_Neutral</t>
  </si>
  <si>
    <r>
      <t>,265</t>
    </r>
    <r>
      <rPr>
        <vertAlign val="superscript"/>
        <sz val="12"/>
        <color theme="1"/>
        <rFont val="Calibri"/>
        <family val="2"/>
        <scheme val="minor"/>
      </rPr>
      <t>b</t>
    </r>
  </si>
  <si>
    <r>
      <t>1,000</t>
    </r>
    <r>
      <rPr>
        <vertAlign val="superscript"/>
        <sz val="12"/>
        <color theme="1"/>
        <rFont val="Calibri"/>
        <family val="2"/>
        <scheme val="minor"/>
      </rPr>
      <t>b</t>
    </r>
  </si>
  <si>
    <r>
      <t>,161</t>
    </r>
    <r>
      <rPr>
        <vertAlign val="superscript"/>
        <sz val="12"/>
        <color theme="1"/>
        <rFont val="Calibri"/>
        <family val="2"/>
        <scheme val="minor"/>
      </rPr>
      <t>b</t>
    </r>
  </si>
  <si>
    <r>
      <t>,020</t>
    </r>
    <r>
      <rPr>
        <vertAlign val="superscript"/>
        <sz val="12"/>
        <color theme="1"/>
        <rFont val="Calibri"/>
        <family val="2"/>
        <scheme val="minor"/>
      </rPr>
      <t>b</t>
    </r>
  </si>
  <si>
    <r>
      <t>,091</t>
    </r>
    <r>
      <rPr>
        <vertAlign val="superscript"/>
        <sz val="12"/>
        <color theme="1"/>
        <rFont val="Calibri"/>
        <family val="2"/>
        <scheme val="minor"/>
      </rPr>
      <t>b</t>
    </r>
  </si>
  <si>
    <r>
      <t>,406</t>
    </r>
    <r>
      <rPr>
        <vertAlign val="superscript"/>
        <sz val="12"/>
        <color theme="1"/>
        <rFont val="Calibri"/>
        <family val="2"/>
        <scheme val="minor"/>
      </rPr>
      <t>b</t>
    </r>
  </si>
  <si>
    <r>
      <t>,081</t>
    </r>
    <r>
      <rPr>
        <vertAlign val="superscript"/>
        <sz val="12"/>
        <color theme="1"/>
        <rFont val="Calibri"/>
        <family val="2"/>
        <scheme val="minor"/>
      </rPr>
      <t>b</t>
    </r>
  </si>
  <si>
    <r>
      <t>,001</t>
    </r>
    <r>
      <rPr>
        <vertAlign val="superscript"/>
        <sz val="12"/>
        <color rgb="FF010205"/>
        <rFont val="Times"/>
        <family val="1"/>
      </rPr>
      <t>b</t>
    </r>
  </si>
  <si>
    <r>
      <t>,047</t>
    </r>
    <r>
      <rPr>
        <vertAlign val="superscript"/>
        <sz val="12"/>
        <color rgb="FF010205"/>
        <rFont val="Times"/>
        <family val="1"/>
      </rPr>
      <t>b</t>
    </r>
  </si>
  <si>
    <r>
      <t>,365</t>
    </r>
    <r>
      <rPr>
        <vertAlign val="superscript"/>
        <sz val="12"/>
        <color rgb="FF010205"/>
        <rFont val="Times"/>
        <family val="1"/>
      </rPr>
      <t>b</t>
    </r>
  </si>
  <si>
    <r>
      <t>,030</t>
    </r>
    <r>
      <rPr>
        <vertAlign val="superscript"/>
        <sz val="12"/>
        <color rgb="FF010205"/>
        <rFont val="Times"/>
        <family val="1"/>
      </rPr>
      <t>b</t>
    </r>
  </si>
  <si>
    <r>
      <t>,721</t>
    </r>
    <r>
      <rPr>
        <vertAlign val="superscript"/>
        <sz val="12"/>
        <color rgb="FF010205"/>
        <rFont val="Times"/>
        <family val="1"/>
      </rPr>
      <t>b</t>
    </r>
  </si>
  <si>
    <r>
      <t>,109</t>
    </r>
    <r>
      <rPr>
        <vertAlign val="superscript"/>
        <sz val="12"/>
        <color rgb="FF010205"/>
        <rFont val="Times"/>
        <family val="1"/>
      </rPr>
      <t>b</t>
    </r>
  </si>
  <si>
    <r>
      <t>,239</t>
    </r>
    <r>
      <rPr>
        <vertAlign val="superscript"/>
        <sz val="12"/>
        <color rgb="FF010205"/>
        <rFont val="Times"/>
        <family val="1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</si>
</sst>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10205"/>
      <name val="Times"/>
      <family val="1"/>
    </font>
    <font>
      <vertAlign val="superscript"/>
      <sz val="12"/>
      <color rgb="FF010205"/>
      <name val="Times"/>
      <family val="1"/>
    </font>
    <font>
      <vertAlign val="superscript"/>
      <sz val="12"/>
      <color theme="1"/>
      <name val="Calibri"/>
      <family val="2"/>
      <scheme val="minor"/>
    </font>
    <font>
      <b/>
      <sz val="12"/>
      <color rgb="FF010205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Font="1"/>
    <xf numFmtId="0" fontId="0" fillId="2" borderId="0" xfId="0" applyFont="1" applyFill="1"/>
    <xf numFmtId="0" fontId="2" fillId="2" borderId="0" xfId="0" applyFont="1" applyFill="1"/>
    <xf numFmtId="11" fontId="0" fillId="2" borderId="0" xfId="0" applyNumberFormat="1" applyFont="1" applyFill="1"/>
    <xf numFmtId="0" fontId="0" fillId="0" borderId="0" xfId="0" applyFont="1" applyFill="1"/>
    <xf numFmtId="0" fontId="0" fillId="0" borderId="0" xfId="0" applyFill="1"/>
    <xf numFmtId="164" fontId="0" fillId="0" borderId="0" xfId="0" applyNumberFormat="1" applyFont="1" applyFill="1"/>
    <xf numFmtId="164" fontId="1" fillId="0" borderId="0" xfId="0" applyNumberFormat="1" applyFont="1" applyFill="1"/>
    <xf numFmtId="164" fontId="2" fillId="0" borderId="0" xfId="0" applyNumberFormat="1" applyFont="1" applyFill="1"/>
    <xf numFmtId="164" fontId="5" fillId="0" borderId="0" xfId="0" applyNumberFormat="1" applyFont="1" applyFill="1"/>
  </cellXfs>
  <cellStyles count="1">
    <cellStyle name="Standard" xfId="0" builtinId="0"/>
  </cellStyles>
  <dxfs count="2"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42F2-70B4-5F4D-A23B-2BF10CF3F2C7}">
  <dimension ref="A1:F41"/>
  <sheetViews>
    <sheetView topLeftCell="A10" workbookViewId="0">
      <selection activeCell="A16" sqref="A16"/>
    </sheetView>
  </sheetViews>
  <sheetFormatPr baseColWidth="10" defaultRowHeight="16" x14ac:dyDescent="0.2"/>
  <cols>
    <col min="1" max="1" width="67.5" customWidth="1"/>
  </cols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 t="s">
        <v>7</v>
      </c>
      <c r="B3">
        <v>19.75</v>
      </c>
      <c r="C3">
        <v>13.682</v>
      </c>
      <c r="D3">
        <v>1.444</v>
      </c>
      <c r="E3">
        <v>0.14899999999999999</v>
      </c>
      <c r="F3">
        <v>1</v>
      </c>
    </row>
    <row r="4" spans="1:6" x14ac:dyDescent="0.2">
      <c r="A4" t="s">
        <v>8</v>
      </c>
      <c r="B4">
        <v>25.785</v>
      </c>
      <c r="C4">
        <v>13.295999999999999</v>
      </c>
      <c r="D4">
        <v>1.9390000000000001</v>
      </c>
      <c r="E4">
        <v>5.1999999999999998E-2</v>
      </c>
      <c r="F4">
        <v>1</v>
      </c>
    </row>
    <row r="5" spans="1:6" x14ac:dyDescent="0.2">
      <c r="A5" t="s">
        <v>9</v>
      </c>
      <c r="B5">
        <v>34.563000000000002</v>
      </c>
      <c r="C5">
        <v>13.295999999999999</v>
      </c>
      <c r="D5">
        <v>2.5990000000000002</v>
      </c>
      <c r="E5">
        <v>8.9999999999999993E-3</v>
      </c>
      <c r="F5">
        <v>0.33600000000000002</v>
      </c>
    </row>
    <row r="6" spans="1:6" x14ac:dyDescent="0.2">
      <c r="A6" t="s">
        <v>10</v>
      </c>
      <c r="B6">
        <v>47.728999999999999</v>
      </c>
      <c r="C6">
        <v>13.295999999999999</v>
      </c>
      <c r="D6">
        <v>3.59</v>
      </c>
      <c r="E6">
        <v>0</v>
      </c>
      <c r="F6">
        <v>1.2E-2</v>
      </c>
    </row>
    <row r="7" spans="1:6" x14ac:dyDescent="0.2">
      <c r="A7" t="s">
        <v>11</v>
      </c>
      <c r="B7">
        <v>56.506999999999998</v>
      </c>
      <c r="C7">
        <v>13.295999999999999</v>
      </c>
      <c r="D7">
        <v>4.25</v>
      </c>
      <c r="E7">
        <v>0</v>
      </c>
      <c r="F7">
        <v>1E-3</v>
      </c>
    </row>
    <row r="8" spans="1:6" x14ac:dyDescent="0.2">
      <c r="A8" t="s">
        <v>12</v>
      </c>
      <c r="B8">
        <v>56.506999999999998</v>
      </c>
      <c r="C8">
        <v>13.295999999999999</v>
      </c>
      <c r="D8">
        <v>4.25</v>
      </c>
      <c r="E8">
        <v>0</v>
      </c>
      <c r="F8">
        <v>1E-3</v>
      </c>
    </row>
    <row r="9" spans="1:6" x14ac:dyDescent="0.2">
      <c r="A9" t="s">
        <v>13</v>
      </c>
      <c r="B9">
        <v>65.284999999999997</v>
      </c>
      <c r="C9">
        <v>13.295999999999999</v>
      </c>
      <c r="D9">
        <v>4.91</v>
      </c>
      <c r="E9">
        <v>0</v>
      </c>
      <c r="F9">
        <v>0</v>
      </c>
    </row>
    <row r="10" spans="1:6" x14ac:dyDescent="0.2">
      <c r="A10" t="s">
        <v>14</v>
      </c>
      <c r="B10">
        <v>74.063000000000002</v>
      </c>
      <c r="C10">
        <v>13.295999999999999</v>
      </c>
      <c r="D10">
        <v>5.57</v>
      </c>
      <c r="E10">
        <v>0</v>
      </c>
      <c r="F10">
        <v>0</v>
      </c>
    </row>
    <row r="11" spans="1:6" x14ac:dyDescent="0.2">
      <c r="A11" t="s">
        <v>15</v>
      </c>
      <c r="B11">
        <v>6.0350000000000001</v>
      </c>
      <c r="C11">
        <v>13.295999999999999</v>
      </c>
      <c r="D11">
        <v>0.45400000000000001</v>
      </c>
      <c r="E11">
        <v>0.65</v>
      </c>
      <c r="F11">
        <v>1</v>
      </c>
    </row>
    <row r="12" spans="1:6" x14ac:dyDescent="0.2">
      <c r="A12" t="s">
        <v>16</v>
      </c>
      <c r="B12">
        <v>14.813000000000001</v>
      </c>
      <c r="C12">
        <v>13.295999999999999</v>
      </c>
      <c r="D12">
        <v>1.1140000000000001</v>
      </c>
      <c r="E12">
        <v>0.26500000000000001</v>
      </c>
      <c r="F12">
        <v>1</v>
      </c>
    </row>
    <row r="13" spans="1:6" x14ac:dyDescent="0.2">
      <c r="A13" t="s">
        <v>17</v>
      </c>
      <c r="B13">
        <v>27.978999999999999</v>
      </c>
      <c r="C13">
        <v>13.295999999999999</v>
      </c>
      <c r="D13">
        <v>2.1040000000000001</v>
      </c>
      <c r="E13">
        <v>3.5000000000000003E-2</v>
      </c>
      <c r="F13">
        <v>1</v>
      </c>
    </row>
    <row r="14" spans="1:6" x14ac:dyDescent="0.2">
      <c r="A14" t="s">
        <v>18</v>
      </c>
      <c r="B14">
        <v>36.756999999999998</v>
      </c>
      <c r="C14">
        <v>13.295999999999999</v>
      </c>
      <c r="D14">
        <v>2.7639999999999998</v>
      </c>
      <c r="E14">
        <v>6.0000000000000001E-3</v>
      </c>
      <c r="F14">
        <v>0.20499999999999999</v>
      </c>
    </row>
    <row r="15" spans="1:6" x14ac:dyDescent="0.2">
      <c r="A15" t="s">
        <v>19</v>
      </c>
      <c r="B15">
        <v>36.756999999999998</v>
      </c>
      <c r="C15">
        <v>13.295999999999999</v>
      </c>
      <c r="D15">
        <v>2.7639999999999998</v>
      </c>
      <c r="E15">
        <v>6.0000000000000001E-3</v>
      </c>
      <c r="F15">
        <v>0.20499999999999999</v>
      </c>
    </row>
    <row r="16" spans="1:6" x14ac:dyDescent="0.2">
      <c r="A16" t="s">
        <v>20</v>
      </c>
      <c r="B16">
        <v>45.534999999999997</v>
      </c>
      <c r="C16">
        <v>13.295999999999999</v>
      </c>
      <c r="D16">
        <v>3.4249999999999998</v>
      </c>
      <c r="E16">
        <v>1E-3</v>
      </c>
      <c r="F16">
        <v>2.1999999999999999E-2</v>
      </c>
    </row>
    <row r="17" spans="1:6" x14ac:dyDescent="0.2">
      <c r="A17" t="s">
        <v>21</v>
      </c>
      <c r="B17">
        <v>54.313000000000002</v>
      </c>
      <c r="C17">
        <v>13.295999999999999</v>
      </c>
      <c r="D17">
        <v>4.085</v>
      </c>
      <c r="E17">
        <v>0</v>
      </c>
      <c r="F17">
        <v>2E-3</v>
      </c>
    </row>
    <row r="18" spans="1:6" x14ac:dyDescent="0.2">
      <c r="A18" t="s">
        <v>22</v>
      </c>
      <c r="B18">
        <v>8.7780000000000005</v>
      </c>
      <c r="C18">
        <v>12.898999999999999</v>
      </c>
      <c r="D18">
        <v>0.68</v>
      </c>
      <c r="E18">
        <v>0.496</v>
      </c>
      <c r="F18">
        <v>1</v>
      </c>
    </row>
    <row r="19" spans="1:6" x14ac:dyDescent="0.2">
      <c r="A19" t="s">
        <v>23</v>
      </c>
      <c r="B19">
        <v>21.943999999999999</v>
      </c>
      <c r="C19">
        <v>12.898999999999999</v>
      </c>
      <c r="D19">
        <v>1.7010000000000001</v>
      </c>
      <c r="E19">
        <v>8.8999999999999996E-2</v>
      </c>
      <c r="F19">
        <v>1</v>
      </c>
    </row>
    <row r="20" spans="1:6" x14ac:dyDescent="0.2">
      <c r="A20" t="s">
        <v>24</v>
      </c>
      <c r="B20">
        <v>30.722000000000001</v>
      </c>
      <c r="C20">
        <v>12.898999999999999</v>
      </c>
      <c r="D20">
        <v>2.3820000000000001</v>
      </c>
      <c r="E20">
        <v>1.7000000000000001E-2</v>
      </c>
      <c r="F20">
        <v>0.62</v>
      </c>
    </row>
    <row r="21" spans="1:6" x14ac:dyDescent="0.2">
      <c r="A21" t="s">
        <v>25</v>
      </c>
      <c r="B21">
        <v>30.722000000000001</v>
      </c>
      <c r="C21">
        <v>12.898999999999999</v>
      </c>
      <c r="D21">
        <v>2.3820000000000001</v>
      </c>
      <c r="E21">
        <v>1.7000000000000001E-2</v>
      </c>
      <c r="F21">
        <v>0.62</v>
      </c>
    </row>
    <row r="22" spans="1:6" x14ac:dyDescent="0.2">
      <c r="A22" t="s">
        <v>26</v>
      </c>
      <c r="B22">
        <v>39.5</v>
      </c>
      <c r="C22">
        <v>12.898999999999999</v>
      </c>
      <c r="D22">
        <v>3.0619999999999998</v>
      </c>
      <c r="E22">
        <v>2E-3</v>
      </c>
      <c r="F22">
        <v>7.9000000000000001E-2</v>
      </c>
    </row>
    <row r="23" spans="1:6" x14ac:dyDescent="0.2">
      <c r="A23" t="s">
        <v>27</v>
      </c>
      <c r="B23">
        <v>48.277999999999999</v>
      </c>
      <c r="C23">
        <v>12.898999999999999</v>
      </c>
      <c r="D23">
        <v>3.7429999999999999</v>
      </c>
      <c r="E23">
        <v>0</v>
      </c>
      <c r="F23">
        <v>7.0000000000000001E-3</v>
      </c>
    </row>
    <row r="24" spans="1:6" x14ac:dyDescent="0.2">
      <c r="A24" t="s">
        <v>28</v>
      </c>
      <c r="B24">
        <v>13.167</v>
      </c>
      <c r="C24">
        <v>12.898999999999999</v>
      </c>
      <c r="D24">
        <v>1.0209999999999999</v>
      </c>
      <c r="E24">
        <v>0.307</v>
      </c>
      <c r="F24">
        <v>1</v>
      </c>
    </row>
    <row r="25" spans="1:6" x14ac:dyDescent="0.2">
      <c r="A25" t="s">
        <v>29</v>
      </c>
      <c r="B25">
        <v>21.943999999999999</v>
      </c>
      <c r="C25">
        <v>12.898999999999999</v>
      </c>
      <c r="D25">
        <v>1.7010000000000001</v>
      </c>
      <c r="E25">
        <v>8.8999999999999996E-2</v>
      </c>
      <c r="F25">
        <v>1</v>
      </c>
    </row>
    <row r="26" spans="1:6" x14ac:dyDescent="0.2">
      <c r="A26" t="s">
        <v>30</v>
      </c>
      <c r="B26">
        <v>21.943999999999999</v>
      </c>
      <c r="C26">
        <v>12.898999999999999</v>
      </c>
      <c r="D26">
        <v>1.7010000000000001</v>
      </c>
      <c r="E26">
        <v>8.8999999999999996E-2</v>
      </c>
      <c r="F26">
        <v>1</v>
      </c>
    </row>
    <row r="27" spans="1:6" x14ac:dyDescent="0.2">
      <c r="A27" t="s">
        <v>31</v>
      </c>
      <c r="B27">
        <v>30.722000000000001</v>
      </c>
      <c r="C27">
        <v>12.898999999999999</v>
      </c>
      <c r="D27">
        <v>2.3820000000000001</v>
      </c>
      <c r="E27">
        <v>1.7000000000000001E-2</v>
      </c>
      <c r="F27">
        <v>0.62</v>
      </c>
    </row>
    <row r="28" spans="1:6" x14ac:dyDescent="0.2">
      <c r="A28" t="s">
        <v>32</v>
      </c>
      <c r="B28">
        <v>39.5</v>
      </c>
      <c r="C28">
        <v>12.898999999999999</v>
      </c>
      <c r="D28">
        <v>3.0619999999999998</v>
      </c>
      <c r="E28">
        <v>2E-3</v>
      </c>
      <c r="F28">
        <v>7.9000000000000001E-2</v>
      </c>
    </row>
    <row r="29" spans="1:6" x14ac:dyDescent="0.2">
      <c r="A29" t="s">
        <v>33</v>
      </c>
      <c r="B29">
        <v>8.7780000000000005</v>
      </c>
      <c r="C29">
        <v>12.898999999999999</v>
      </c>
      <c r="D29">
        <v>0.68</v>
      </c>
      <c r="E29">
        <v>0.496</v>
      </c>
      <c r="F29">
        <v>1</v>
      </c>
    </row>
    <row r="30" spans="1:6" x14ac:dyDescent="0.2">
      <c r="A30" t="s">
        <v>34</v>
      </c>
      <c r="B30">
        <v>-8.7780000000000005</v>
      </c>
      <c r="C30">
        <v>12.898999999999999</v>
      </c>
      <c r="D30">
        <v>-0.68</v>
      </c>
      <c r="E30">
        <v>0.496</v>
      </c>
      <c r="F30">
        <v>1</v>
      </c>
    </row>
    <row r="31" spans="1:6" x14ac:dyDescent="0.2">
      <c r="A31" t="s">
        <v>35</v>
      </c>
      <c r="B31">
        <v>-17.556000000000001</v>
      </c>
      <c r="C31">
        <v>12.898999999999999</v>
      </c>
      <c r="D31">
        <v>-1.361</v>
      </c>
      <c r="E31">
        <v>0.17399999999999999</v>
      </c>
      <c r="F31">
        <v>1</v>
      </c>
    </row>
    <row r="32" spans="1:6" x14ac:dyDescent="0.2">
      <c r="A32" t="s">
        <v>36</v>
      </c>
      <c r="B32">
        <v>-26.332999999999998</v>
      </c>
      <c r="C32">
        <v>12.898999999999999</v>
      </c>
      <c r="D32">
        <v>-2.0409999999999999</v>
      </c>
      <c r="E32">
        <v>4.1000000000000002E-2</v>
      </c>
      <c r="F32">
        <v>1</v>
      </c>
    </row>
    <row r="33" spans="1:6" x14ac:dyDescent="0.2">
      <c r="A33" t="s">
        <v>37</v>
      </c>
      <c r="B33">
        <v>-8.7780000000000005</v>
      </c>
      <c r="C33">
        <v>12.898999999999999</v>
      </c>
      <c r="D33">
        <v>-0.68</v>
      </c>
      <c r="E33">
        <v>0.496</v>
      </c>
      <c r="F33">
        <v>1</v>
      </c>
    </row>
    <row r="34" spans="1:6" x14ac:dyDescent="0.2">
      <c r="A34" t="s">
        <v>38</v>
      </c>
      <c r="B34">
        <v>17.556000000000001</v>
      </c>
      <c r="C34">
        <v>12.898999999999999</v>
      </c>
      <c r="D34">
        <v>1.361</v>
      </c>
      <c r="E34">
        <v>0.17399999999999999</v>
      </c>
      <c r="F34">
        <v>1</v>
      </c>
    </row>
    <row r="35" spans="1:6" x14ac:dyDescent="0.2">
      <c r="A35" t="s">
        <v>39</v>
      </c>
      <c r="B35">
        <v>0</v>
      </c>
      <c r="C35">
        <v>12.898999999999999</v>
      </c>
      <c r="D35">
        <v>0</v>
      </c>
      <c r="E35">
        <v>1</v>
      </c>
      <c r="F35">
        <v>1</v>
      </c>
    </row>
    <row r="36" spans="1:6" x14ac:dyDescent="0.2">
      <c r="A36" t="s">
        <v>40</v>
      </c>
      <c r="B36">
        <v>-8.7780000000000005</v>
      </c>
      <c r="C36">
        <v>12.898999999999999</v>
      </c>
      <c r="D36">
        <v>-0.68</v>
      </c>
      <c r="E36">
        <v>0.496</v>
      </c>
      <c r="F36">
        <v>1</v>
      </c>
    </row>
    <row r="37" spans="1:6" x14ac:dyDescent="0.2">
      <c r="A37" t="s">
        <v>41</v>
      </c>
      <c r="B37">
        <v>-17.556000000000001</v>
      </c>
      <c r="C37">
        <v>12.898999999999999</v>
      </c>
      <c r="D37">
        <v>-1.361</v>
      </c>
      <c r="E37">
        <v>0.17399999999999999</v>
      </c>
      <c r="F37">
        <v>1</v>
      </c>
    </row>
    <row r="38" spans="1:6" x14ac:dyDescent="0.2">
      <c r="A38" t="s">
        <v>42</v>
      </c>
      <c r="B38">
        <v>8.7780000000000005</v>
      </c>
      <c r="C38">
        <v>12.898999999999999</v>
      </c>
      <c r="D38">
        <v>0.68</v>
      </c>
      <c r="E38">
        <v>0.496</v>
      </c>
      <c r="F38">
        <v>1</v>
      </c>
    </row>
    <row r="39" spans="1:6" x14ac:dyDescent="0.2">
      <c r="A39" t="s">
        <v>43</v>
      </c>
    </row>
    <row r="40" spans="1:6" x14ac:dyDescent="0.2">
      <c r="A40" t="s">
        <v>44</v>
      </c>
    </row>
    <row r="41" spans="1:6" x14ac:dyDescent="0.2">
      <c r="A41" t="s">
        <v>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63EB-F4A8-E642-9011-A838E77C2253}">
  <dimension ref="A1:I37"/>
  <sheetViews>
    <sheetView tabSelected="1" workbookViewId="0">
      <selection activeCell="I3" sqref="I3"/>
    </sheetView>
  </sheetViews>
  <sheetFormatPr baseColWidth="10" defaultRowHeight="16" x14ac:dyDescent="0.2"/>
  <cols>
    <col min="1" max="1" width="3.5" style="2" bestFit="1" customWidth="1"/>
    <col min="2" max="2" width="19.83203125" style="2" bestFit="1" customWidth="1"/>
    <col min="3" max="3" width="23" style="2" bestFit="1" customWidth="1"/>
    <col min="4" max="4" width="15.6640625" style="2" bestFit="1" customWidth="1"/>
    <col min="5" max="5" width="11.83203125" style="2" bestFit="1" customWidth="1"/>
    <col min="6" max="6" width="7.5" style="2" bestFit="1" customWidth="1"/>
    <col min="7" max="7" width="31.1640625" style="2" bestFit="1" customWidth="1"/>
    <col min="8" max="8" width="32.33203125" style="2" bestFit="1" customWidth="1"/>
    <col min="9" max="16384" width="10.83203125" style="2"/>
  </cols>
  <sheetData>
    <row r="1" spans="1:9" x14ac:dyDescent="0.2"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9" ht="19" x14ac:dyDescent="0.2">
      <c r="A2" s="2">
        <v>1</v>
      </c>
      <c r="B2" s="2" t="s">
        <v>54</v>
      </c>
      <c r="C2" s="2" t="s">
        <v>55</v>
      </c>
      <c r="D2" s="2">
        <v>144</v>
      </c>
      <c r="E2" s="2">
        <v>315</v>
      </c>
      <c r="F2" s="2">
        <v>-0.73399999999999999</v>
      </c>
      <c r="G2" s="2">
        <v>0.46300000000000002</v>
      </c>
      <c r="H2" s="2" t="s">
        <v>56</v>
      </c>
      <c r="I2" s="2">
        <f>G2*9</f>
        <v>4.1669999999999998</v>
      </c>
    </row>
    <row r="3" spans="1:9" ht="19" x14ac:dyDescent="0.2">
      <c r="A3" s="2">
        <f>A2+1</f>
        <v>2</v>
      </c>
      <c r="B3" s="2" t="s">
        <v>54</v>
      </c>
      <c r="C3" s="2" t="s">
        <v>57</v>
      </c>
      <c r="D3" s="2">
        <v>126</v>
      </c>
      <c r="E3" s="2">
        <v>297</v>
      </c>
      <c r="F3" s="2">
        <v>-2.0920000000000001</v>
      </c>
      <c r="G3" s="2">
        <v>3.5999999999999997E-2</v>
      </c>
      <c r="H3" s="2" t="s">
        <v>65</v>
      </c>
      <c r="I3" s="2">
        <f t="shared" ref="I3:I37" si="0">G3*9</f>
        <v>0.32399999999999995</v>
      </c>
    </row>
    <row r="4" spans="1:9" ht="19" x14ac:dyDescent="0.2">
      <c r="A4" s="2">
        <f t="shared" ref="A4:A37" si="1">A3+1</f>
        <v>3</v>
      </c>
      <c r="B4" s="2" t="s">
        <v>54</v>
      </c>
      <c r="C4" s="2" t="s">
        <v>58</v>
      </c>
      <c r="D4" s="2">
        <v>162</v>
      </c>
      <c r="E4" s="2">
        <v>333</v>
      </c>
      <c r="F4" s="2">
        <v>0</v>
      </c>
      <c r="G4" s="2">
        <v>1</v>
      </c>
      <c r="H4" s="2" t="s">
        <v>66</v>
      </c>
      <c r="I4" s="2">
        <f t="shared" si="0"/>
        <v>9</v>
      </c>
    </row>
    <row r="5" spans="1:9" ht="19" x14ac:dyDescent="0.2">
      <c r="A5" s="2">
        <f t="shared" si="1"/>
        <v>4</v>
      </c>
      <c r="B5" s="2" t="s">
        <v>54</v>
      </c>
      <c r="C5" s="2" t="s">
        <v>59</v>
      </c>
      <c r="D5" s="2">
        <v>144</v>
      </c>
      <c r="E5" s="2">
        <v>315</v>
      </c>
      <c r="F5" s="2">
        <v>-0.88200000000000001</v>
      </c>
      <c r="G5" s="2">
        <v>0.378</v>
      </c>
      <c r="H5" s="2" t="s">
        <v>56</v>
      </c>
      <c r="I5" s="2">
        <f t="shared" si="0"/>
        <v>3.4020000000000001</v>
      </c>
    </row>
    <row r="6" spans="1:9" ht="19" x14ac:dyDescent="0.2">
      <c r="A6" s="2">
        <f t="shared" si="1"/>
        <v>5</v>
      </c>
      <c r="B6" s="2" t="s">
        <v>54</v>
      </c>
      <c r="C6" s="2" t="s">
        <v>60</v>
      </c>
      <c r="D6" s="2">
        <v>117</v>
      </c>
      <c r="E6" s="2">
        <v>288</v>
      </c>
      <c r="F6" s="2">
        <v>-1.7110000000000001</v>
      </c>
      <c r="G6" s="2">
        <v>8.6999999999999994E-2</v>
      </c>
      <c r="H6" s="2" t="s">
        <v>67</v>
      </c>
      <c r="I6" s="2">
        <f t="shared" si="0"/>
        <v>0.78299999999999992</v>
      </c>
    </row>
    <row r="7" spans="1:9" s="6" customFormat="1" x14ac:dyDescent="0.2">
      <c r="A7" s="6">
        <f t="shared" si="1"/>
        <v>6</v>
      </c>
      <c r="B7" s="6" t="s">
        <v>54</v>
      </c>
      <c r="C7" s="6" t="s">
        <v>62</v>
      </c>
      <c r="D7" s="6">
        <v>99</v>
      </c>
      <c r="E7" s="6">
        <v>270</v>
      </c>
      <c r="F7" s="6">
        <v>-2.3330000000000002</v>
      </c>
      <c r="G7" s="6">
        <v>0.02</v>
      </c>
      <c r="H7" s="6">
        <v>4.7E-2</v>
      </c>
      <c r="I7" s="6">
        <f t="shared" si="0"/>
        <v>0.18</v>
      </c>
    </row>
    <row r="8" spans="1:9" ht="19" x14ac:dyDescent="0.2">
      <c r="A8" s="2">
        <f t="shared" si="1"/>
        <v>7</v>
      </c>
      <c r="B8" s="2" t="s">
        <v>54</v>
      </c>
      <c r="C8" s="2" t="s">
        <v>63</v>
      </c>
      <c r="D8" s="2">
        <v>77</v>
      </c>
      <c r="E8" s="2">
        <v>213</v>
      </c>
      <c r="F8" s="2">
        <v>-2.6869999999999998</v>
      </c>
      <c r="G8" s="2">
        <v>7.0000000000000001E-3</v>
      </c>
      <c r="H8" s="2" t="s">
        <v>68</v>
      </c>
      <c r="I8" s="2">
        <f t="shared" si="0"/>
        <v>6.3E-2</v>
      </c>
    </row>
    <row r="9" spans="1:9" s="3" customFormat="1" x14ac:dyDescent="0.2">
      <c r="A9" s="3">
        <f t="shared" si="1"/>
        <v>8</v>
      </c>
      <c r="B9" s="3" t="s">
        <v>54</v>
      </c>
      <c r="C9" s="3" t="s">
        <v>64</v>
      </c>
      <c r="D9" s="3">
        <v>41</v>
      </c>
      <c r="E9" s="3">
        <v>177</v>
      </c>
      <c r="F9" s="3">
        <v>-4.1310000000000002</v>
      </c>
      <c r="G9" s="3">
        <v>3.6000000000000001E-5</v>
      </c>
      <c r="H9" s="3">
        <v>1.9000000000000001E-4</v>
      </c>
      <c r="I9" s="3">
        <f t="shared" si="0"/>
        <v>3.2400000000000001E-4</v>
      </c>
    </row>
    <row r="10" spans="1:9" ht="19" x14ac:dyDescent="0.2">
      <c r="A10" s="2">
        <f t="shared" si="1"/>
        <v>9</v>
      </c>
      <c r="B10" s="2" t="s">
        <v>55</v>
      </c>
      <c r="C10" s="2" t="s">
        <v>57</v>
      </c>
      <c r="D10" s="2">
        <v>108</v>
      </c>
      <c r="E10" s="2">
        <v>279</v>
      </c>
      <c r="F10" s="2">
        <v>-2.6459999999999999</v>
      </c>
      <c r="G10" s="2">
        <v>8.0000000000000002E-3</v>
      </c>
      <c r="H10" s="2" t="s">
        <v>69</v>
      </c>
      <c r="I10" s="2">
        <f t="shared" si="0"/>
        <v>7.2000000000000008E-2</v>
      </c>
    </row>
    <row r="11" spans="1:9" ht="19" x14ac:dyDescent="0.2">
      <c r="A11" s="2">
        <f t="shared" si="1"/>
        <v>10</v>
      </c>
      <c r="B11" s="2" t="s">
        <v>55</v>
      </c>
      <c r="C11" s="2" t="s">
        <v>58</v>
      </c>
      <c r="D11" s="2">
        <v>144</v>
      </c>
      <c r="E11" s="2">
        <v>315</v>
      </c>
      <c r="F11" s="2">
        <v>-0.73399999999999999</v>
      </c>
      <c r="G11" s="2">
        <v>0.46300000000000002</v>
      </c>
      <c r="H11" s="2" t="s">
        <v>56</v>
      </c>
      <c r="I11" s="2">
        <f t="shared" si="0"/>
        <v>4.1669999999999998</v>
      </c>
    </row>
    <row r="12" spans="1:9" x14ac:dyDescent="0.2">
      <c r="A12" s="2">
        <f t="shared" si="1"/>
        <v>11</v>
      </c>
      <c r="B12" s="2" t="s">
        <v>55</v>
      </c>
      <c r="C12" s="2" t="s">
        <v>59</v>
      </c>
      <c r="D12" s="2">
        <v>126</v>
      </c>
      <c r="E12" s="2">
        <v>297</v>
      </c>
      <c r="F12" s="2">
        <v>-1.581</v>
      </c>
      <c r="G12" s="2">
        <v>0.114</v>
      </c>
      <c r="H12" s="2">
        <v>0.26500000000000001</v>
      </c>
      <c r="I12" s="2">
        <f t="shared" si="0"/>
        <v>1.026</v>
      </c>
    </row>
    <row r="13" spans="1:9" ht="19" x14ac:dyDescent="0.2">
      <c r="A13" s="2">
        <f t="shared" si="1"/>
        <v>12</v>
      </c>
      <c r="B13" s="2" t="s">
        <v>55</v>
      </c>
      <c r="C13" s="2" t="s">
        <v>60</v>
      </c>
      <c r="D13" s="2">
        <v>135</v>
      </c>
      <c r="E13" s="2">
        <v>306</v>
      </c>
      <c r="F13" s="2">
        <v>-1</v>
      </c>
      <c r="G13" s="2">
        <v>0.317</v>
      </c>
      <c r="H13" s="2" t="s">
        <v>70</v>
      </c>
      <c r="I13" s="2">
        <f t="shared" si="0"/>
        <v>2.8530000000000002</v>
      </c>
    </row>
    <row r="14" spans="1:9" ht="19" x14ac:dyDescent="0.2">
      <c r="A14" s="2">
        <f t="shared" si="1"/>
        <v>13</v>
      </c>
      <c r="B14" s="2" t="s">
        <v>55</v>
      </c>
      <c r="C14" s="2" t="s">
        <v>62</v>
      </c>
      <c r="D14" s="2">
        <v>117</v>
      </c>
      <c r="E14" s="2">
        <v>288</v>
      </c>
      <c r="F14" s="2">
        <v>-1.6459999999999999</v>
      </c>
      <c r="G14" s="2">
        <v>0.1</v>
      </c>
      <c r="H14" s="2" t="s">
        <v>67</v>
      </c>
      <c r="I14" s="2">
        <f t="shared" si="0"/>
        <v>0.9</v>
      </c>
    </row>
    <row r="15" spans="1:9" ht="19" x14ac:dyDescent="0.2">
      <c r="A15" s="2">
        <f t="shared" si="1"/>
        <v>14</v>
      </c>
      <c r="B15" s="2" t="s">
        <v>55</v>
      </c>
      <c r="C15" s="2" t="s">
        <v>63</v>
      </c>
      <c r="D15" s="2">
        <v>93</v>
      </c>
      <c r="E15" s="2">
        <v>229</v>
      </c>
      <c r="F15" s="2">
        <v>-2.0310000000000001</v>
      </c>
      <c r="G15" s="2">
        <v>4.2000000000000003E-2</v>
      </c>
      <c r="H15" s="2" t="s">
        <v>71</v>
      </c>
      <c r="I15" s="2">
        <f t="shared" si="0"/>
        <v>0.378</v>
      </c>
    </row>
    <row r="16" spans="1:9" s="3" customFormat="1" x14ac:dyDescent="0.2">
      <c r="A16" s="3">
        <f t="shared" si="1"/>
        <v>15</v>
      </c>
      <c r="B16" s="3" t="s">
        <v>55</v>
      </c>
      <c r="C16" s="3" t="s">
        <v>64</v>
      </c>
      <c r="D16" s="3">
        <v>57</v>
      </c>
      <c r="E16" s="3">
        <v>193</v>
      </c>
      <c r="F16" s="3">
        <v>-3.5649999999999999</v>
      </c>
      <c r="G16" s="3">
        <v>3.6400000000000001E-4</v>
      </c>
      <c r="H16" s="3">
        <v>2.0799999999999998E-3</v>
      </c>
      <c r="I16" s="3">
        <f t="shared" si="0"/>
        <v>3.2760000000000003E-3</v>
      </c>
    </row>
    <row r="17" spans="1:9" x14ac:dyDescent="0.2">
      <c r="A17" s="2">
        <f t="shared" si="1"/>
        <v>16</v>
      </c>
      <c r="B17" s="2" t="s">
        <v>57</v>
      </c>
      <c r="C17" s="2" t="s">
        <v>58</v>
      </c>
      <c r="D17" s="1">
        <v>126</v>
      </c>
      <c r="E17" s="2">
        <v>297</v>
      </c>
      <c r="F17" s="2">
        <v>-2.0920000000000001</v>
      </c>
      <c r="G17" s="1">
        <v>3.5999999999999997E-2</v>
      </c>
      <c r="H17" s="2">
        <v>0.26500000000000001</v>
      </c>
      <c r="I17" s="2">
        <f t="shared" si="0"/>
        <v>0.32399999999999995</v>
      </c>
    </row>
    <row r="18" spans="1:9" ht="18" x14ac:dyDescent="0.2">
      <c r="A18" s="2">
        <f t="shared" si="1"/>
        <v>17</v>
      </c>
      <c r="B18" s="2" t="s">
        <v>57</v>
      </c>
      <c r="C18" s="2" t="s">
        <v>59</v>
      </c>
      <c r="D18" s="1">
        <v>144</v>
      </c>
      <c r="E18" s="1">
        <v>315</v>
      </c>
      <c r="F18" s="2">
        <v>-1.4350000000000001</v>
      </c>
      <c r="G18" s="2">
        <v>0.151</v>
      </c>
      <c r="H18" s="1" t="s">
        <v>53</v>
      </c>
      <c r="I18" s="2">
        <f t="shared" si="0"/>
        <v>1.359</v>
      </c>
    </row>
    <row r="19" spans="1:9" s="3" customFormat="1" x14ac:dyDescent="0.2">
      <c r="A19" s="3">
        <f t="shared" si="1"/>
        <v>18</v>
      </c>
      <c r="B19" s="3" t="s">
        <v>57</v>
      </c>
      <c r="C19" s="3" t="s">
        <v>60</v>
      </c>
      <c r="D19" s="3">
        <v>81</v>
      </c>
      <c r="E19" s="3">
        <v>252</v>
      </c>
      <c r="F19" s="3">
        <v>-3.4159999999999999</v>
      </c>
      <c r="G19" s="3">
        <v>6.3599999999999996E-4</v>
      </c>
      <c r="H19" s="3">
        <v>9.6310000000000007E-3</v>
      </c>
      <c r="I19" s="3">
        <f t="shared" si="0"/>
        <v>5.7239999999999999E-3</v>
      </c>
    </row>
    <row r="20" spans="1:9" s="3" customFormat="1" ht="18" x14ac:dyDescent="0.2">
      <c r="A20" s="3">
        <f t="shared" si="1"/>
        <v>19</v>
      </c>
      <c r="B20" s="3" t="s">
        <v>57</v>
      </c>
      <c r="C20" s="3" t="s">
        <v>62</v>
      </c>
      <c r="D20" s="3">
        <v>63</v>
      </c>
      <c r="E20" s="4">
        <v>234</v>
      </c>
      <c r="F20" s="4">
        <v>-3.9239999999999999</v>
      </c>
      <c r="G20" s="4">
        <v>8.7000000000000001E-5</v>
      </c>
      <c r="H20" s="4" t="s">
        <v>72</v>
      </c>
      <c r="I20" s="3">
        <f t="shared" si="0"/>
        <v>7.8300000000000006E-4</v>
      </c>
    </row>
    <row r="21" spans="1:9" s="3" customFormat="1" x14ac:dyDescent="0.2">
      <c r="A21" s="3">
        <f t="shared" si="1"/>
        <v>20</v>
      </c>
      <c r="B21" s="3" t="s">
        <v>57</v>
      </c>
      <c r="C21" s="3" t="s">
        <v>63</v>
      </c>
      <c r="D21" s="3">
        <v>45</v>
      </c>
      <c r="E21" s="4">
        <v>181</v>
      </c>
      <c r="F21" s="4">
        <v>-4.2140000000000004</v>
      </c>
      <c r="G21" s="3">
        <v>2.5000000000000001E-5</v>
      </c>
      <c r="H21" s="3">
        <v>3.6600000000000001E-4</v>
      </c>
      <c r="I21" s="3">
        <f t="shared" si="0"/>
        <v>2.2500000000000002E-4</v>
      </c>
    </row>
    <row r="22" spans="1:9" s="3" customFormat="1" x14ac:dyDescent="0.2">
      <c r="A22" s="3">
        <f t="shared" si="1"/>
        <v>21</v>
      </c>
      <c r="B22" s="3" t="s">
        <v>57</v>
      </c>
      <c r="C22" s="3" t="s">
        <v>64</v>
      </c>
      <c r="D22" s="3">
        <v>9</v>
      </c>
      <c r="E22" s="4">
        <v>145</v>
      </c>
      <c r="F22" s="3">
        <v>-5.4139999999999997</v>
      </c>
      <c r="G22" s="5">
        <v>6.1702000000000006E-8</v>
      </c>
      <c r="H22" s="5">
        <v>8.8022999999999994E-8</v>
      </c>
      <c r="I22" s="3">
        <f t="shared" si="0"/>
        <v>5.5531800000000008E-7</v>
      </c>
    </row>
    <row r="23" spans="1:9" x14ac:dyDescent="0.2">
      <c r="A23" s="2">
        <f t="shared" si="1"/>
        <v>22</v>
      </c>
      <c r="B23" s="2" t="s">
        <v>58</v>
      </c>
      <c r="C23" s="2" t="s">
        <v>59</v>
      </c>
      <c r="D23" s="1">
        <v>144</v>
      </c>
      <c r="E23" s="1">
        <v>315</v>
      </c>
      <c r="F23" s="1">
        <v>-0.88200000000000001</v>
      </c>
      <c r="G23" s="1">
        <v>0.378</v>
      </c>
      <c r="H23" s="1">
        <v>0.58399999999999996</v>
      </c>
      <c r="I23" s="2">
        <f t="shared" si="0"/>
        <v>3.4020000000000001</v>
      </c>
    </row>
    <row r="24" spans="1:9" ht="18" x14ac:dyDescent="0.2">
      <c r="A24" s="2">
        <f t="shared" si="1"/>
        <v>23</v>
      </c>
      <c r="B24" s="2" t="s">
        <v>58</v>
      </c>
      <c r="C24" s="2" t="s">
        <v>60</v>
      </c>
      <c r="D24" s="2">
        <v>177</v>
      </c>
      <c r="E24" s="1">
        <v>288</v>
      </c>
      <c r="F24" s="1">
        <v>-1.7110000000000001</v>
      </c>
      <c r="G24" s="2">
        <v>8.6999999999999994E-2</v>
      </c>
      <c r="H24" s="1" t="s">
        <v>61</v>
      </c>
      <c r="I24" s="2">
        <f t="shared" si="0"/>
        <v>0.78299999999999992</v>
      </c>
    </row>
    <row r="25" spans="1:9" ht="18" x14ac:dyDescent="0.2">
      <c r="A25" s="2">
        <f t="shared" si="1"/>
        <v>24</v>
      </c>
      <c r="B25" s="2" t="s">
        <v>58</v>
      </c>
      <c r="C25" s="2" t="s">
        <v>62</v>
      </c>
      <c r="D25" s="2">
        <v>99</v>
      </c>
      <c r="E25" s="1">
        <v>270</v>
      </c>
      <c r="F25" s="1">
        <v>-2.3330000000000002</v>
      </c>
      <c r="G25" s="2">
        <v>0.2</v>
      </c>
      <c r="H25" s="1" t="s">
        <v>73</v>
      </c>
      <c r="I25" s="2">
        <f t="shared" si="0"/>
        <v>1.8</v>
      </c>
    </row>
    <row r="26" spans="1:9" x14ac:dyDescent="0.2">
      <c r="A26" s="2">
        <f t="shared" si="1"/>
        <v>25</v>
      </c>
      <c r="B26" s="2" t="s">
        <v>58</v>
      </c>
      <c r="C26" s="2" t="s">
        <v>63</v>
      </c>
      <c r="D26" s="1">
        <v>77</v>
      </c>
      <c r="E26" s="1">
        <v>213</v>
      </c>
      <c r="F26" s="1">
        <v>-2.6869999999999998</v>
      </c>
      <c r="G26" s="2">
        <v>7.2129999999999998E-3</v>
      </c>
      <c r="H26" s="2">
        <v>2.0333E-2</v>
      </c>
      <c r="I26" s="2">
        <f t="shared" si="0"/>
        <v>6.4917000000000002E-2</v>
      </c>
    </row>
    <row r="27" spans="1:9" s="3" customFormat="1" x14ac:dyDescent="0.2">
      <c r="A27" s="3">
        <f t="shared" si="1"/>
        <v>26</v>
      </c>
      <c r="B27" s="3" t="s">
        <v>58</v>
      </c>
      <c r="C27" s="3" t="s">
        <v>64</v>
      </c>
      <c r="D27" s="3">
        <v>41</v>
      </c>
      <c r="E27" s="4">
        <v>177</v>
      </c>
      <c r="F27" s="4">
        <v>-4.1310000000000002</v>
      </c>
      <c r="G27" s="3">
        <v>3.6000000000000001E-5</v>
      </c>
      <c r="H27" s="4">
        <v>1.9000000000000001E-4</v>
      </c>
      <c r="I27" s="3">
        <f t="shared" si="0"/>
        <v>3.2400000000000001E-4</v>
      </c>
    </row>
    <row r="28" spans="1:9" x14ac:dyDescent="0.2">
      <c r="A28" s="2">
        <f t="shared" si="1"/>
        <v>27</v>
      </c>
      <c r="B28" s="2" t="s">
        <v>59</v>
      </c>
      <c r="C28" s="2" t="s">
        <v>60</v>
      </c>
      <c r="D28" s="2">
        <v>99</v>
      </c>
      <c r="E28" s="1">
        <v>270</v>
      </c>
      <c r="F28" s="1">
        <v>-2.4969999999999999</v>
      </c>
      <c r="G28" s="2">
        <v>1.2515E-2</v>
      </c>
      <c r="H28" s="1">
        <v>4.7085000000000002E-2</v>
      </c>
      <c r="I28" s="2">
        <f t="shared" si="0"/>
        <v>0.112635</v>
      </c>
    </row>
    <row r="29" spans="1:9" s="3" customFormat="1" x14ac:dyDescent="0.2">
      <c r="A29" s="3">
        <f t="shared" si="1"/>
        <v>28</v>
      </c>
      <c r="B29" s="3" t="s">
        <v>59</v>
      </c>
      <c r="C29" s="3" t="s">
        <v>62</v>
      </c>
      <c r="D29" s="3">
        <v>81</v>
      </c>
      <c r="E29" s="4">
        <v>252</v>
      </c>
      <c r="F29" s="4">
        <v>-3.7090000000000001</v>
      </c>
      <c r="G29" s="3">
        <v>2.075E-3</v>
      </c>
      <c r="H29" s="4">
        <v>9.6310000000000007E-3</v>
      </c>
      <c r="I29" s="3">
        <f t="shared" si="0"/>
        <v>1.8675000000000001E-2</v>
      </c>
    </row>
    <row r="30" spans="1:9" s="3" customFormat="1" x14ac:dyDescent="0.2">
      <c r="A30" s="3">
        <f t="shared" si="1"/>
        <v>29</v>
      </c>
      <c r="B30" s="3" t="s">
        <v>59</v>
      </c>
      <c r="C30" s="3" t="s">
        <v>63</v>
      </c>
      <c r="D30" s="3">
        <v>61</v>
      </c>
      <c r="E30" s="4">
        <v>197</v>
      </c>
      <c r="F30" s="4">
        <v>-3.4009999999999998</v>
      </c>
      <c r="G30" s="3">
        <v>6.7199999999999996E-4</v>
      </c>
      <c r="H30" s="4">
        <v>3.4710000000000001E-3</v>
      </c>
      <c r="I30" s="3">
        <f t="shared" si="0"/>
        <v>6.0479999999999996E-3</v>
      </c>
    </row>
    <row r="31" spans="1:9" s="3" customFormat="1" x14ac:dyDescent="0.2">
      <c r="A31" s="3">
        <f t="shared" si="1"/>
        <v>30</v>
      </c>
      <c r="B31" s="3" t="s">
        <v>59</v>
      </c>
      <c r="C31" s="3" t="s">
        <v>64</v>
      </c>
      <c r="D31" s="3">
        <v>25</v>
      </c>
      <c r="E31" s="4">
        <v>161</v>
      </c>
      <c r="F31" s="4">
        <v>-4.7389999999999999</v>
      </c>
      <c r="G31" s="3">
        <v>1.9999999999999999E-6</v>
      </c>
      <c r="H31" s="4">
        <v>7.9999999999999996E-6</v>
      </c>
      <c r="I31" s="3">
        <f t="shared" si="0"/>
        <v>1.8E-5</v>
      </c>
    </row>
    <row r="32" spans="1:9" ht="18" x14ac:dyDescent="0.2">
      <c r="A32" s="2">
        <f t="shared" si="1"/>
        <v>31</v>
      </c>
      <c r="B32" s="2" t="s">
        <v>60</v>
      </c>
      <c r="C32" s="2" t="s">
        <v>62</v>
      </c>
      <c r="D32" s="2">
        <v>144</v>
      </c>
      <c r="E32" s="1">
        <v>315</v>
      </c>
      <c r="F32" s="1">
        <v>-0.66100000000000003</v>
      </c>
      <c r="G32" s="2">
        <v>0.50800000000000001</v>
      </c>
      <c r="H32" s="1" t="s">
        <v>53</v>
      </c>
      <c r="I32" s="2">
        <f t="shared" si="0"/>
        <v>4.5720000000000001</v>
      </c>
    </row>
    <row r="33" spans="1:9" ht="18" x14ac:dyDescent="0.2">
      <c r="A33" s="2">
        <f t="shared" si="1"/>
        <v>32</v>
      </c>
      <c r="B33" s="2" t="s">
        <v>60</v>
      </c>
      <c r="C33" s="2" t="s">
        <v>63</v>
      </c>
      <c r="D33" s="2">
        <v>117</v>
      </c>
      <c r="E33" s="1">
        <v>253</v>
      </c>
      <c r="F33" s="1">
        <v>-1.0920000000000001</v>
      </c>
      <c r="G33" s="2">
        <v>0.27500000000000002</v>
      </c>
      <c r="H33" s="1" t="s">
        <v>74</v>
      </c>
      <c r="I33" s="2">
        <f t="shared" si="0"/>
        <v>2.4750000000000001</v>
      </c>
    </row>
    <row r="34" spans="1:9" ht="18" x14ac:dyDescent="0.2">
      <c r="A34" s="2">
        <f t="shared" si="1"/>
        <v>33</v>
      </c>
      <c r="B34" s="2" t="s">
        <v>60</v>
      </c>
      <c r="C34" s="2" t="s">
        <v>64</v>
      </c>
      <c r="D34" s="2">
        <v>81</v>
      </c>
      <c r="E34" s="1">
        <v>217</v>
      </c>
      <c r="F34" s="1">
        <v>-2.7530000000000001</v>
      </c>
      <c r="G34" s="2">
        <v>5.9030000000000003E-3</v>
      </c>
      <c r="H34" s="1" t="s">
        <v>75</v>
      </c>
      <c r="I34" s="2">
        <f t="shared" si="0"/>
        <v>5.3127000000000001E-2</v>
      </c>
    </row>
    <row r="35" spans="1:9" ht="18" x14ac:dyDescent="0.2">
      <c r="A35" s="2">
        <f t="shared" si="1"/>
        <v>34</v>
      </c>
      <c r="B35" s="2" t="s">
        <v>62</v>
      </c>
      <c r="C35" s="2" t="s">
        <v>63</v>
      </c>
      <c r="D35" s="2">
        <v>133</v>
      </c>
      <c r="E35" s="1">
        <v>269</v>
      </c>
      <c r="F35" s="1">
        <v>-0.45800000000000002</v>
      </c>
      <c r="G35" s="2">
        <v>0.64700000000000002</v>
      </c>
      <c r="H35" s="1" t="s">
        <v>76</v>
      </c>
      <c r="I35" s="2">
        <f t="shared" si="0"/>
        <v>5.8230000000000004</v>
      </c>
    </row>
    <row r="36" spans="1:9" ht="18" x14ac:dyDescent="0.2">
      <c r="A36" s="2">
        <f t="shared" si="1"/>
        <v>35</v>
      </c>
      <c r="B36" s="2" t="s">
        <v>62</v>
      </c>
      <c r="C36" s="2" t="s">
        <v>64</v>
      </c>
      <c r="D36" s="2">
        <v>97</v>
      </c>
      <c r="E36" s="1">
        <v>233</v>
      </c>
      <c r="F36" s="1">
        <v>-2.206</v>
      </c>
      <c r="G36" s="2">
        <v>2.7E-2</v>
      </c>
      <c r="H36" s="1" t="s">
        <v>77</v>
      </c>
      <c r="I36" s="2">
        <f t="shared" si="0"/>
        <v>0.24299999999999999</v>
      </c>
    </row>
    <row r="37" spans="1:9" ht="18" x14ac:dyDescent="0.2">
      <c r="A37" s="2">
        <f t="shared" si="1"/>
        <v>36</v>
      </c>
      <c r="B37" s="2" t="s">
        <v>63</v>
      </c>
      <c r="C37" s="2" t="s">
        <v>64</v>
      </c>
      <c r="D37" s="2">
        <v>96</v>
      </c>
      <c r="E37" s="1">
        <v>232</v>
      </c>
      <c r="F37" s="1">
        <v>-1.7829999999999999</v>
      </c>
      <c r="G37" s="2">
        <v>7.4999999999999997E-2</v>
      </c>
      <c r="H37" s="1" t="s">
        <v>78</v>
      </c>
      <c r="I37" s="2">
        <f t="shared" si="0"/>
        <v>0.67499999999999993</v>
      </c>
    </row>
  </sheetData>
  <conditionalFormatting sqref="G1:G1048576">
    <cfRule type="expression" dxfId="1" priority="1">
      <formula>"&lt; (0,05/9)"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E541-9967-8446-A3DC-7B75E5039F8D}">
  <dimension ref="A1:F37"/>
  <sheetViews>
    <sheetView workbookViewId="0">
      <selection activeCell="J17" sqref="J17"/>
    </sheetView>
  </sheetViews>
  <sheetFormatPr baseColWidth="10" defaultRowHeight="16" x14ac:dyDescent="0.2"/>
  <cols>
    <col min="1" max="1" width="10.83203125" style="7"/>
    <col min="2" max="3" width="22" style="7" bestFit="1" customWidth="1"/>
    <col min="4" max="4" width="15.33203125" style="7" bestFit="1" customWidth="1"/>
    <col min="5" max="5" width="6.33203125" style="7" bestFit="1" customWidth="1"/>
    <col min="6" max="6" width="31" style="7" bestFit="1" customWidth="1"/>
    <col min="7" max="16384" width="10.83203125" style="7"/>
  </cols>
  <sheetData>
    <row r="1" spans="1:6" x14ac:dyDescent="0.2">
      <c r="A1" s="6"/>
      <c r="B1" s="6" t="s">
        <v>46</v>
      </c>
      <c r="C1" s="6" t="s">
        <v>47</v>
      </c>
      <c r="D1" s="8" t="s">
        <v>48</v>
      </c>
      <c r="E1" s="8" t="s">
        <v>50</v>
      </c>
      <c r="F1" s="8" t="s">
        <v>51</v>
      </c>
    </row>
    <row r="2" spans="1:6" x14ac:dyDescent="0.2">
      <c r="A2" s="6">
        <v>1</v>
      </c>
      <c r="B2" s="6" t="s">
        <v>54</v>
      </c>
      <c r="C2" s="6" t="s">
        <v>55</v>
      </c>
      <c r="D2" s="8">
        <v>144</v>
      </c>
      <c r="E2" s="8">
        <v>-0.73399999999999999</v>
      </c>
      <c r="F2" s="8">
        <v>0.46300000000000002</v>
      </c>
    </row>
    <row r="3" spans="1:6" x14ac:dyDescent="0.2">
      <c r="A3" s="6">
        <f>A2+1</f>
        <v>2</v>
      </c>
      <c r="B3" s="6" t="s">
        <v>54</v>
      </c>
      <c r="C3" s="6" t="s">
        <v>57</v>
      </c>
      <c r="D3" s="8">
        <v>126</v>
      </c>
      <c r="E3" s="8">
        <v>-2.0920000000000001</v>
      </c>
      <c r="F3" s="8">
        <v>3.5999999999999997E-2</v>
      </c>
    </row>
    <row r="4" spans="1:6" x14ac:dyDescent="0.2">
      <c r="A4" s="6">
        <f t="shared" ref="A4:A37" si="0">A3+1</f>
        <v>3</v>
      </c>
      <c r="B4" s="6" t="s">
        <v>54</v>
      </c>
      <c r="C4" s="6" t="s">
        <v>58</v>
      </c>
      <c r="D4" s="8">
        <v>162</v>
      </c>
      <c r="E4" s="8">
        <v>0</v>
      </c>
      <c r="F4" s="8">
        <v>1</v>
      </c>
    </row>
    <row r="5" spans="1:6" x14ac:dyDescent="0.2">
      <c r="A5" s="6">
        <f t="shared" si="0"/>
        <v>4</v>
      </c>
      <c r="B5" s="6" t="s">
        <v>54</v>
      </c>
      <c r="C5" s="6" t="s">
        <v>59</v>
      </c>
      <c r="D5" s="8">
        <v>144</v>
      </c>
      <c r="E5" s="8">
        <v>-0.88200000000000001</v>
      </c>
      <c r="F5" s="8">
        <v>0.378</v>
      </c>
    </row>
    <row r="6" spans="1:6" x14ac:dyDescent="0.2">
      <c r="A6" s="6">
        <f t="shared" si="0"/>
        <v>5</v>
      </c>
      <c r="B6" s="6" t="s">
        <v>54</v>
      </c>
      <c r="C6" s="6" t="s">
        <v>60</v>
      </c>
      <c r="D6" s="8">
        <v>117</v>
      </c>
      <c r="E6" s="8">
        <v>-1.7110000000000001</v>
      </c>
      <c r="F6" s="8">
        <v>8.6999999999999994E-2</v>
      </c>
    </row>
    <row r="7" spans="1:6" x14ac:dyDescent="0.2">
      <c r="A7" s="6">
        <f t="shared" si="0"/>
        <v>6</v>
      </c>
      <c r="B7" s="6" t="s">
        <v>54</v>
      </c>
      <c r="C7" s="6" t="s">
        <v>62</v>
      </c>
      <c r="D7" s="8">
        <v>99</v>
      </c>
      <c r="E7" s="8">
        <v>-2.3330000000000002</v>
      </c>
      <c r="F7" s="9">
        <v>0.02</v>
      </c>
    </row>
    <row r="8" spans="1:6" x14ac:dyDescent="0.2">
      <c r="A8" s="6">
        <f t="shared" si="0"/>
        <v>7</v>
      </c>
      <c r="B8" s="6" t="s">
        <v>54</v>
      </c>
      <c r="C8" s="6" t="s">
        <v>63</v>
      </c>
      <c r="D8" s="8">
        <v>77</v>
      </c>
      <c r="E8" s="8">
        <v>-2.6869999999999998</v>
      </c>
      <c r="F8" s="8">
        <v>7.0000000000000001E-3</v>
      </c>
    </row>
    <row r="9" spans="1:6" x14ac:dyDescent="0.2">
      <c r="A9" s="6">
        <f t="shared" si="0"/>
        <v>8</v>
      </c>
      <c r="B9" s="6" t="s">
        <v>54</v>
      </c>
      <c r="C9" s="6" t="s">
        <v>64</v>
      </c>
      <c r="D9" s="8">
        <v>41</v>
      </c>
      <c r="E9" s="8">
        <v>-4.1310000000000002</v>
      </c>
      <c r="F9" s="9">
        <v>3.6000000000000001E-5</v>
      </c>
    </row>
    <row r="10" spans="1:6" x14ac:dyDescent="0.2">
      <c r="A10" s="6">
        <f t="shared" si="0"/>
        <v>9</v>
      </c>
      <c r="B10" s="6" t="s">
        <v>55</v>
      </c>
      <c r="C10" s="6" t="s">
        <v>57</v>
      </c>
      <c r="D10" s="8">
        <v>108</v>
      </c>
      <c r="E10" s="8">
        <v>-2.6459999999999999</v>
      </c>
      <c r="F10" s="8">
        <v>8.0000000000000002E-3</v>
      </c>
    </row>
    <row r="11" spans="1:6" x14ac:dyDescent="0.2">
      <c r="A11" s="6">
        <f t="shared" si="0"/>
        <v>10</v>
      </c>
      <c r="B11" s="6" t="s">
        <v>55</v>
      </c>
      <c r="C11" s="6" t="s">
        <v>58</v>
      </c>
      <c r="D11" s="8">
        <v>144</v>
      </c>
      <c r="E11" s="8">
        <v>-0.73399999999999999</v>
      </c>
      <c r="F11" s="8">
        <v>0.46300000000000002</v>
      </c>
    </row>
    <row r="12" spans="1:6" x14ac:dyDescent="0.2">
      <c r="A12" s="6">
        <f t="shared" si="0"/>
        <v>11</v>
      </c>
      <c r="B12" s="6" t="s">
        <v>55</v>
      </c>
      <c r="C12" s="6" t="s">
        <v>59</v>
      </c>
      <c r="D12" s="8">
        <v>126</v>
      </c>
      <c r="E12" s="8">
        <v>-1.581</v>
      </c>
      <c r="F12" s="8">
        <v>0.114</v>
      </c>
    </row>
    <row r="13" spans="1:6" x14ac:dyDescent="0.2">
      <c r="A13" s="6">
        <f t="shared" si="0"/>
        <v>12</v>
      </c>
      <c r="B13" s="6" t="s">
        <v>55</v>
      </c>
      <c r="C13" s="6" t="s">
        <v>60</v>
      </c>
      <c r="D13" s="8">
        <v>135</v>
      </c>
      <c r="E13" s="8">
        <v>-1</v>
      </c>
      <c r="F13" s="8">
        <v>0.317</v>
      </c>
    </row>
    <row r="14" spans="1:6" x14ac:dyDescent="0.2">
      <c r="A14" s="6">
        <f t="shared" si="0"/>
        <v>13</v>
      </c>
      <c r="B14" s="6" t="s">
        <v>55</v>
      </c>
      <c r="C14" s="6" t="s">
        <v>62</v>
      </c>
      <c r="D14" s="8">
        <v>117</v>
      </c>
      <c r="E14" s="8">
        <v>-1.6459999999999999</v>
      </c>
      <c r="F14" s="8">
        <v>0.1</v>
      </c>
    </row>
    <row r="15" spans="1:6" x14ac:dyDescent="0.2">
      <c r="A15" s="6">
        <f t="shared" si="0"/>
        <v>14</v>
      </c>
      <c r="B15" s="6" t="s">
        <v>55</v>
      </c>
      <c r="C15" s="6" t="s">
        <v>63</v>
      </c>
      <c r="D15" s="8">
        <v>93</v>
      </c>
      <c r="E15" s="8">
        <v>-2.0310000000000001</v>
      </c>
      <c r="F15" s="8">
        <v>4.2000000000000003E-2</v>
      </c>
    </row>
    <row r="16" spans="1:6" x14ac:dyDescent="0.2">
      <c r="A16" s="6">
        <f t="shared" si="0"/>
        <v>15</v>
      </c>
      <c r="B16" s="6" t="s">
        <v>55</v>
      </c>
      <c r="C16" s="6" t="s">
        <v>64</v>
      </c>
      <c r="D16" s="8">
        <v>57</v>
      </c>
      <c r="E16" s="8">
        <v>-3.5649999999999999</v>
      </c>
      <c r="F16" s="9">
        <v>3.6400000000000001E-4</v>
      </c>
    </row>
    <row r="17" spans="1:6" x14ac:dyDescent="0.2">
      <c r="A17" s="6">
        <f t="shared" si="0"/>
        <v>16</v>
      </c>
      <c r="B17" s="6" t="s">
        <v>57</v>
      </c>
      <c r="C17" s="6" t="s">
        <v>58</v>
      </c>
      <c r="D17" s="10">
        <v>126</v>
      </c>
      <c r="E17" s="8">
        <v>-2.0920000000000001</v>
      </c>
      <c r="F17" s="10">
        <v>3.5999999999999997E-2</v>
      </c>
    </row>
    <row r="18" spans="1:6" x14ac:dyDescent="0.2">
      <c r="A18" s="6">
        <f t="shared" si="0"/>
        <v>17</v>
      </c>
      <c r="B18" s="6" t="s">
        <v>57</v>
      </c>
      <c r="C18" s="6" t="s">
        <v>59</v>
      </c>
      <c r="D18" s="10">
        <v>144</v>
      </c>
      <c r="E18" s="8">
        <v>-1.4350000000000001</v>
      </c>
      <c r="F18" s="8">
        <v>0.151</v>
      </c>
    </row>
    <row r="19" spans="1:6" x14ac:dyDescent="0.2">
      <c r="A19" s="6">
        <f t="shared" si="0"/>
        <v>18</v>
      </c>
      <c r="B19" s="6" t="s">
        <v>57</v>
      </c>
      <c r="C19" s="6" t="s">
        <v>60</v>
      </c>
      <c r="D19" s="8">
        <v>81</v>
      </c>
      <c r="E19" s="8">
        <v>-3.4159999999999999</v>
      </c>
      <c r="F19" s="9">
        <v>6.3599999999999996E-4</v>
      </c>
    </row>
    <row r="20" spans="1:6" x14ac:dyDescent="0.2">
      <c r="A20" s="6">
        <f t="shared" si="0"/>
        <v>19</v>
      </c>
      <c r="B20" s="6" t="s">
        <v>57</v>
      </c>
      <c r="C20" s="6" t="s">
        <v>62</v>
      </c>
      <c r="D20" s="8">
        <v>63</v>
      </c>
      <c r="E20" s="10">
        <v>-3.9239999999999999</v>
      </c>
      <c r="F20" s="11">
        <v>8.7000000000000001E-5</v>
      </c>
    </row>
    <row r="21" spans="1:6" x14ac:dyDescent="0.2">
      <c r="A21" s="6">
        <f t="shared" si="0"/>
        <v>20</v>
      </c>
      <c r="B21" s="6" t="s">
        <v>57</v>
      </c>
      <c r="C21" s="6" t="s">
        <v>63</v>
      </c>
      <c r="D21" s="8">
        <v>45</v>
      </c>
      <c r="E21" s="10">
        <v>-4.2140000000000004</v>
      </c>
      <c r="F21" s="9">
        <v>2.5000000000000001E-5</v>
      </c>
    </row>
    <row r="22" spans="1:6" x14ac:dyDescent="0.2">
      <c r="A22" s="6">
        <f t="shared" si="0"/>
        <v>21</v>
      </c>
      <c r="B22" s="6" t="s">
        <v>57</v>
      </c>
      <c r="C22" s="6" t="s">
        <v>64</v>
      </c>
      <c r="D22" s="8">
        <v>9</v>
      </c>
      <c r="E22" s="8">
        <v>-5.4139999999999997</v>
      </c>
      <c r="F22" s="9">
        <v>6.1702000000000006E-8</v>
      </c>
    </row>
    <row r="23" spans="1:6" x14ac:dyDescent="0.2">
      <c r="A23" s="6">
        <f t="shared" si="0"/>
        <v>22</v>
      </c>
      <c r="B23" s="6" t="s">
        <v>58</v>
      </c>
      <c r="C23" s="6" t="s">
        <v>59</v>
      </c>
      <c r="D23" s="10">
        <v>144</v>
      </c>
      <c r="E23" s="10">
        <v>-0.88200000000000001</v>
      </c>
      <c r="F23" s="10">
        <v>0.378</v>
      </c>
    </row>
    <row r="24" spans="1:6" x14ac:dyDescent="0.2">
      <c r="A24" s="6">
        <f t="shared" si="0"/>
        <v>23</v>
      </c>
      <c r="B24" s="6" t="s">
        <v>58</v>
      </c>
      <c r="C24" s="6" t="s">
        <v>60</v>
      </c>
      <c r="D24" s="8">
        <v>177</v>
      </c>
      <c r="E24" s="10">
        <v>-1.7110000000000001</v>
      </c>
      <c r="F24" s="8">
        <v>8.6999999999999994E-2</v>
      </c>
    </row>
    <row r="25" spans="1:6" x14ac:dyDescent="0.2">
      <c r="A25" s="6">
        <f t="shared" si="0"/>
        <v>24</v>
      </c>
      <c r="B25" s="6" t="s">
        <v>58</v>
      </c>
      <c r="C25" s="6" t="s">
        <v>62</v>
      </c>
      <c r="D25" s="8">
        <v>99</v>
      </c>
      <c r="E25" s="10">
        <v>-2.3330000000000002</v>
      </c>
      <c r="F25" s="8">
        <v>0.2</v>
      </c>
    </row>
    <row r="26" spans="1:6" x14ac:dyDescent="0.2">
      <c r="A26" s="6">
        <f t="shared" si="0"/>
        <v>25</v>
      </c>
      <c r="B26" s="6" t="s">
        <v>58</v>
      </c>
      <c r="C26" s="6" t="s">
        <v>63</v>
      </c>
      <c r="D26" s="10">
        <v>77</v>
      </c>
      <c r="E26" s="10">
        <v>-2.6869999999999998</v>
      </c>
      <c r="F26" s="8">
        <v>7.2129999999999998E-3</v>
      </c>
    </row>
    <row r="27" spans="1:6" x14ac:dyDescent="0.2">
      <c r="A27" s="6">
        <f t="shared" si="0"/>
        <v>26</v>
      </c>
      <c r="B27" s="6" t="s">
        <v>58</v>
      </c>
      <c r="C27" s="6" t="s">
        <v>64</v>
      </c>
      <c r="D27" s="8">
        <v>41</v>
      </c>
      <c r="E27" s="10">
        <v>-4.1310000000000002</v>
      </c>
      <c r="F27" s="9">
        <v>3.6000000000000001E-5</v>
      </c>
    </row>
    <row r="28" spans="1:6" x14ac:dyDescent="0.2">
      <c r="A28" s="6">
        <f t="shared" si="0"/>
        <v>27</v>
      </c>
      <c r="B28" s="6" t="s">
        <v>59</v>
      </c>
      <c r="C28" s="6" t="s">
        <v>60</v>
      </c>
      <c r="D28" s="8">
        <v>99</v>
      </c>
      <c r="E28" s="10">
        <v>-2.4969999999999999</v>
      </c>
      <c r="F28" s="8">
        <v>1.2515E-2</v>
      </c>
    </row>
    <row r="29" spans="1:6" x14ac:dyDescent="0.2">
      <c r="A29" s="6">
        <f t="shared" si="0"/>
        <v>28</v>
      </c>
      <c r="B29" s="6" t="s">
        <v>59</v>
      </c>
      <c r="C29" s="6" t="s">
        <v>62</v>
      </c>
      <c r="D29" s="8">
        <v>81</v>
      </c>
      <c r="E29" s="10">
        <v>-3.7090000000000001</v>
      </c>
      <c r="F29" s="9">
        <v>2.075E-3</v>
      </c>
    </row>
    <row r="30" spans="1:6" x14ac:dyDescent="0.2">
      <c r="A30" s="6">
        <f t="shared" si="0"/>
        <v>29</v>
      </c>
      <c r="B30" s="6" t="s">
        <v>59</v>
      </c>
      <c r="C30" s="6" t="s">
        <v>63</v>
      </c>
      <c r="D30" s="8">
        <v>61</v>
      </c>
      <c r="E30" s="10">
        <v>-3.4009999999999998</v>
      </c>
      <c r="F30" s="9">
        <v>6.7199999999999996E-4</v>
      </c>
    </row>
    <row r="31" spans="1:6" x14ac:dyDescent="0.2">
      <c r="A31" s="6">
        <f t="shared" si="0"/>
        <v>30</v>
      </c>
      <c r="B31" s="6" t="s">
        <v>59</v>
      </c>
      <c r="C31" s="6" t="s">
        <v>64</v>
      </c>
      <c r="D31" s="8">
        <v>25</v>
      </c>
      <c r="E31" s="10">
        <v>-4.7389999999999999</v>
      </c>
      <c r="F31" s="9">
        <v>1.9999999999999999E-6</v>
      </c>
    </row>
    <row r="32" spans="1:6" x14ac:dyDescent="0.2">
      <c r="A32" s="6">
        <f t="shared" si="0"/>
        <v>31</v>
      </c>
      <c r="B32" s="6" t="s">
        <v>60</v>
      </c>
      <c r="C32" s="6" t="s">
        <v>62</v>
      </c>
      <c r="D32" s="8">
        <v>144</v>
      </c>
      <c r="E32" s="10">
        <v>-0.66100000000000003</v>
      </c>
      <c r="F32" s="8">
        <v>0.50800000000000001</v>
      </c>
    </row>
    <row r="33" spans="1:6" x14ac:dyDescent="0.2">
      <c r="A33" s="6">
        <f t="shared" si="0"/>
        <v>32</v>
      </c>
      <c r="B33" s="6" t="s">
        <v>60</v>
      </c>
      <c r="C33" s="6" t="s">
        <v>63</v>
      </c>
      <c r="D33" s="8">
        <v>117</v>
      </c>
      <c r="E33" s="10">
        <v>-1.0920000000000001</v>
      </c>
      <c r="F33" s="8">
        <v>0.27500000000000002</v>
      </c>
    </row>
    <row r="34" spans="1:6" x14ac:dyDescent="0.2">
      <c r="A34" s="6">
        <f t="shared" si="0"/>
        <v>33</v>
      </c>
      <c r="B34" s="6" t="s">
        <v>60</v>
      </c>
      <c r="C34" s="6" t="s">
        <v>64</v>
      </c>
      <c r="D34" s="8">
        <v>81</v>
      </c>
      <c r="E34" s="10">
        <v>-2.7530000000000001</v>
      </c>
      <c r="F34" s="8">
        <v>5.9030000000000003E-3</v>
      </c>
    </row>
    <row r="35" spans="1:6" x14ac:dyDescent="0.2">
      <c r="A35" s="6">
        <f t="shared" si="0"/>
        <v>34</v>
      </c>
      <c r="B35" s="6" t="s">
        <v>62</v>
      </c>
      <c r="C35" s="6" t="s">
        <v>63</v>
      </c>
      <c r="D35" s="8">
        <v>133</v>
      </c>
      <c r="E35" s="10">
        <v>-0.45800000000000002</v>
      </c>
      <c r="F35" s="8">
        <v>0.64700000000000002</v>
      </c>
    </row>
    <row r="36" spans="1:6" x14ac:dyDescent="0.2">
      <c r="A36" s="6">
        <f t="shared" si="0"/>
        <v>35</v>
      </c>
      <c r="B36" s="6" t="s">
        <v>62</v>
      </c>
      <c r="C36" s="6" t="s">
        <v>64</v>
      </c>
      <c r="D36" s="8">
        <v>97</v>
      </c>
      <c r="E36" s="10">
        <v>-2.206</v>
      </c>
      <c r="F36" s="8">
        <v>2.7E-2</v>
      </c>
    </row>
    <row r="37" spans="1:6" x14ac:dyDescent="0.2">
      <c r="A37" s="6">
        <f t="shared" si="0"/>
        <v>36</v>
      </c>
      <c r="B37" s="6" t="s">
        <v>63</v>
      </c>
      <c r="C37" s="6" t="s">
        <v>64</v>
      </c>
      <c r="D37" s="8">
        <v>96</v>
      </c>
      <c r="E37" s="10">
        <v>-1.7829999999999999</v>
      </c>
      <c r="F37" s="8">
        <v>7.4999999999999997E-2</v>
      </c>
    </row>
  </sheetData>
  <conditionalFormatting sqref="F1:F37">
    <cfRule type="expression" dxfId="0" priority="1">
      <formula>"&lt; (0,05/9)"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2020-04-27T15:37:08Z</dcterms:created>
  <dcterms:modified xsi:type="dcterms:W3CDTF">2020-04-30T12:06:29Z</dcterms:modified>
</cp:coreProperties>
</file>