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95d9bd75e77b4f5e/Documents/GitHub/techmodal-challenge/"/>
    </mc:Choice>
  </mc:AlternateContent>
  <xr:revisionPtr revIDLastSave="111" documentId="11_F25DC773A252ABDACC1048AF91DA53025BDE58E9" xr6:coauthVersionLast="47" xr6:coauthVersionMax="47" xr10:uidLastSave="{2668706B-23CB-449F-B02D-F191A67AFCBB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H6" i="1"/>
  <c r="G2" i="1"/>
  <c r="F3" i="1"/>
  <c r="H3" i="1" s="1"/>
  <c r="F2" i="1"/>
  <c r="H2" i="1" s="1"/>
  <c r="E6" i="1"/>
  <c r="E3" i="1"/>
  <c r="E2" i="1"/>
  <c r="E5" i="1"/>
  <c r="F5" i="1" s="1"/>
  <c r="H5" i="1" s="1"/>
  <c r="G6" i="1"/>
  <c r="G5" i="1"/>
  <c r="G3" i="1"/>
</calcChain>
</file>

<file path=xl/sharedStrings.xml><?xml version="1.0" encoding="utf-8"?>
<sst xmlns="http://schemas.openxmlformats.org/spreadsheetml/2006/main" count="12" uniqueCount="12">
  <si>
    <t>Revenue</t>
  </si>
  <si>
    <t>Profit</t>
  </si>
  <si>
    <t>Optimal</t>
  </si>
  <si>
    <t>Optimal Upper Bound</t>
  </si>
  <si>
    <t>One Truck per Box</t>
  </si>
  <si>
    <t>One Truck per Box Upper Bound</t>
  </si>
  <si>
    <t>Large Truck</t>
  </si>
  <si>
    <t>Small Truck</t>
  </si>
  <si>
    <t>;</t>
  </si>
  <si>
    <t>Variable Costs</t>
  </si>
  <si>
    <t>Fixed Costs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</si>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</sst>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9"/>
  <sheetViews>
    <sheetView tabSelected="1" workbookViewId="0">
      <selection activeCell="D3" sqref="D3"/>
    </sheetView>
  </sheetViews>
  <sheetFormatPr defaultRowHeight="14.5" x14ac:dyDescent="0.35"/>
  <cols>
    <col min="1" max="1" width="28" bestFit="1" customWidth="1"/>
    <col min="2" max="3" width="10.26953125" bestFit="1" customWidth="1"/>
    <col min="4" max="4" width="12.54296875" bestFit="1" customWidth="1"/>
    <col min="5" max="5" width="10.08984375" bestFit="1" customWidth="1"/>
    <col min="6" max="6" width="9.08984375" bestFit="1" customWidth="1"/>
    <col min="7" max="7" width="8" bestFit="1" customWidth="1"/>
    <col min="8" max="8" width="6.81640625" bestFit="1" customWidth="1"/>
    <col min="9" max="9" width="22" customWidth="1"/>
  </cols>
  <sheetData>
    <row r="1" spans="1:8" x14ac:dyDescent="0.35">
      <c r="B1" t="s">
        <v>6</v>
      </c>
      <c r="C1" t="s">
        <v>7</v>
      </c>
      <c r="D1" t="s">
        <v>9</v>
      </c>
      <c r="E1" t="s">
        <v>10</v>
      </c>
      <c r="F1" t="s">
        <v>11</v>
      </c>
      <c r="G1" t="s">
        <v>0</v>
      </c>
      <c r="H1" t="s">
        <v>1</v>
      </c>
    </row>
    <row r="2" spans="1:8" x14ac:dyDescent="0.35">
      <c r="A2" t="s">
        <v>2</v>
      </c>
      <c r="B2">
        <v>2</v>
      </c>
      <c r="C2">
        <v>0</v>
      </c>
      <c r="D2">
        <v>36480</v>
      </c>
      <c r="E2">
        <f>B2*5000 + C2*2000</f>
        <v>10000</v>
      </c>
      <c r="F2">
        <f>D2+E2</f>
        <v>46480</v>
      </c>
      <c r="G2">
        <f xml:space="preserve"> SUM(68800 + 42360)</f>
        <v>111160</v>
      </c>
      <c r="H2">
        <f xml:space="preserve"> G2-F2</f>
        <v>64680</v>
      </c>
    </row>
    <row r="3" spans="1:8" x14ac:dyDescent="0.35">
      <c r="A3" t="s">
        <v>4</v>
      </c>
      <c r="B3">
        <v>2</v>
      </c>
      <c r="C3">
        <v>5</v>
      </c>
      <c r="D3">
        <v>55580</v>
      </c>
      <c r="E3">
        <f>B3*5000 + C3*2000</f>
        <v>20000</v>
      </c>
      <c r="F3">
        <f>D3+E3</f>
        <v>75580</v>
      </c>
      <c r="G3">
        <f xml:space="preserve"> SUM(68800 + 42360)</f>
        <v>111160</v>
      </c>
      <c r="H3">
        <f t="shared" ref="H3:H6" si="0" xml:space="preserve"> G3-F3</f>
        <v>35580</v>
      </c>
    </row>
    <row r="5" spans="1:8" x14ac:dyDescent="0.35">
      <c r="A5" t="s">
        <v>3</v>
      </c>
      <c r="B5">
        <v>3</v>
      </c>
      <c r="C5">
        <v>0</v>
      </c>
      <c r="D5">
        <v>74200</v>
      </c>
      <c r="E5">
        <f>B5*5000 + C5*2000</f>
        <v>15000</v>
      </c>
      <c r="F5">
        <f t="shared" ref="F4:F6" si="1">D5+E5</f>
        <v>89200</v>
      </c>
      <c r="G5">
        <f>SUM(148400, 54460)</f>
        <v>202860</v>
      </c>
      <c r="H5">
        <f t="shared" si="0"/>
        <v>113660</v>
      </c>
    </row>
    <row r="6" spans="1:8" x14ac:dyDescent="0.35">
      <c r="A6" t="s">
        <v>5</v>
      </c>
      <c r="B6">
        <v>3</v>
      </c>
      <c r="C6">
        <v>7</v>
      </c>
      <c r="D6">
        <v>106430</v>
      </c>
      <c r="E6">
        <f t="shared" ref="E5:E6" si="2">B6*5000 + C6*2000</f>
        <v>29000</v>
      </c>
      <c r="F6">
        <f t="shared" si="1"/>
        <v>135430</v>
      </c>
      <c r="G6">
        <f>SUM(148400, 54460)</f>
        <v>202860</v>
      </c>
      <c r="H6">
        <f t="shared" si="0"/>
        <v>67430</v>
      </c>
    </row>
    <row r="739" spans="1:1" x14ac:dyDescent="0.35">
      <c r="A739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Olly Mapps</dc:creator>
  <cp:lastModifiedBy>Olly Mapps</cp:lastModifiedBy>
  <dcterms:created xsi:type="dcterms:W3CDTF">2015-06-05T18:17:20Z</dcterms:created>
  <dcterms:modified xsi:type="dcterms:W3CDTF">2023-08-30T12:33:45Z</dcterms:modified>
</cp:coreProperties>
</file>