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4.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5.xml" ContentType="application/vnd.openxmlformats-officedocument.drawing+xml"/>
  <Override PartName="/xl/ctrlProps/ctrlProp1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codeName="ThisWorkbook" hidePivotFieldList="1"/>
  <mc:AlternateContent xmlns:mc="http://schemas.openxmlformats.org/markup-compatibility/2006">
    <mc:Choice Requires="x15">
      <x15ac:absPath xmlns:x15ac="http://schemas.microsoft.com/office/spreadsheetml/2010/11/ac" url="C:\Users\Venus\Downloads\"/>
    </mc:Choice>
  </mc:AlternateContent>
  <xr:revisionPtr revIDLastSave="0" documentId="13_ncr:1_{A13BAB14-A652-4403-A36F-1E8F15989DF0}" xr6:coauthVersionLast="47" xr6:coauthVersionMax="47" xr10:uidLastSave="{00000000-0000-0000-0000-000000000000}"/>
  <bookViews>
    <workbookView xWindow="-108" yWindow="-108" windowWidth="23256" windowHeight="12456" xr2:uid="{00000000-000D-0000-FFFF-FFFF00000000}"/>
  </bookViews>
  <sheets>
    <sheet name="Main " sheetId="1" r:id="rId1"/>
    <sheet name="staff menu" sheetId="7" state="hidden" r:id="rId2"/>
    <sheet name="Temporary" sheetId="8" state="hidden" r:id="rId3"/>
    <sheet name="user form data" sheetId="2" state="hidden" r:id="rId4"/>
    <sheet name="order checking " sheetId="3" state="hidden" r:id="rId5"/>
    <sheet name="stock management " sheetId="4" state="hidden" r:id="rId6"/>
    <sheet name="profile report " sheetId="5" state="hidden" r:id="rId7"/>
  </sheets>
  <definedNames>
    <definedName name="Slicer_Date">#N/A</definedName>
    <definedName name="Slicer_Hours">#N/A</definedName>
  </definedNames>
  <calcPr calcId="191029"/>
  <pivotCaches>
    <pivotCache cacheId="0" r:id="rId8"/>
  </pivotCaches>
  <extLst>
    <ext xmlns:x14="http://schemas.microsoft.com/office/spreadsheetml/2009/9/main" uri="{BBE1A952-AA13-448e-AADC-164F8A28A991}">
      <x14:slicerCaches>
        <x14:slicerCache r:id="rId9"/>
        <x14:slicerCache r:id="rId1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H40" i="4" l="1"/>
  <c r="I40" i="4"/>
  <c r="J40" i="4"/>
  <c r="K40" i="4"/>
  <c r="L40" i="4"/>
  <c r="M40" i="4"/>
  <c r="N40" i="4"/>
  <c r="O40" i="4"/>
  <c r="P40" i="4"/>
  <c r="Q40" i="4"/>
  <c r="R40" i="4"/>
  <c r="G40" i="4"/>
  <c r="F2" i="4"/>
  <c r="A36" i="4"/>
  <c r="B4" i="3"/>
  <c r="C4" i="3"/>
  <c r="D4" i="3"/>
  <c r="E4" i="3"/>
  <c r="F4" i="3"/>
  <c r="G4" i="3"/>
  <c r="H4" i="3"/>
  <c r="I4" i="3"/>
  <c r="J4" i="3"/>
  <c r="K4" i="3"/>
  <c r="L4" i="3"/>
  <c r="M4" i="3"/>
  <c r="A4" i="3"/>
  <c r="F40" i="4" l="1"/>
</calcChain>
</file>

<file path=xl/sharedStrings.xml><?xml version="1.0" encoding="utf-8"?>
<sst xmlns="http://schemas.openxmlformats.org/spreadsheetml/2006/main" count="254" uniqueCount="106">
  <si>
    <t xml:space="preserve">Date </t>
  </si>
  <si>
    <t xml:space="preserve">Time </t>
  </si>
  <si>
    <t xml:space="preserve">customer name </t>
  </si>
  <si>
    <t>telephone No.</t>
  </si>
  <si>
    <t>address</t>
  </si>
  <si>
    <t>Payment method</t>
  </si>
  <si>
    <t>total amount</t>
  </si>
  <si>
    <t>Example</t>
  </si>
  <si>
    <t>chan</t>
  </si>
  <si>
    <t>cityu</t>
  </si>
  <si>
    <t>cash</t>
  </si>
  <si>
    <t xml:space="preserve">Total quantities waiting in each menu </t>
  </si>
  <si>
    <t>Beef Burgers</t>
  </si>
  <si>
    <t>Hamburger</t>
  </si>
  <si>
    <t>Portobello Mushroom Burger</t>
  </si>
  <si>
    <t>Fried Fish Burger</t>
  </si>
  <si>
    <t>Chips (Regular)</t>
  </si>
  <si>
    <t>Chips (Large)</t>
  </si>
  <si>
    <t>Chicken Nuggets</t>
  </si>
  <si>
    <t xml:space="preserve"> Vegetable Croquette</t>
  </si>
  <si>
    <t>Onion Rings</t>
  </si>
  <si>
    <t>Coke</t>
  </si>
  <si>
    <t>Coke zero</t>
  </si>
  <si>
    <t>Sparkling Water</t>
  </si>
  <si>
    <t>Chocolate Milkshake</t>
  </si>
  <si>
    <t xml:space="preserve">Customer name </t>
  </si>
  <si>
    <t xml:space="preserve">Sales analyze by hour </t>
  </si>
  <si>
    <t xml:space="preserve">Sales Analyze by date </t>
  </si>
  <si>
    <t>Row Labels</t>
  </si>
  <si>
    <t>Grand Total</t>
  </si>
  <si>
    <t>1 pm</t>
  </si>
  <si>
    <t>5 pm</t>
  </si>
  <si>
    <t>Sum of total amount</t>
  </si>
  <si>
    <t>Sum of Beef Burgers</t>
  </si>
  <si>
    <t>Sum of Hamburger</t>
  </si>
  <si>
    <t>Sum of Portobello Mushroom Burger</t>
  </si>
  <si>
    <t>Sum of Fried Fish Burger</t>
  </si>
  <si>
    <t>Sum of Chips (Regular)</t>
  </si>
  <si>
    <t>Sum of Chips (Large)</t>
  </si>
  <si>
    <t>Sum of Chicken Nuggets</t>
  </si>
  <si>
    <t>Sum of  Vegetable Croquette</t>
  </si>
  <si>
    <t>Sum of Onion Rings</t>
  </si>
  <si>
    <t>Sum of Coke</t>
  </si>
  <si>
    <t>Sum of Coke zero</t>
  </si>
  <si>
    <t>Sum of Sparkling Water</t>
  </si>
  <si>
    <t>Sum of Chocolate Milkshake</t>
  </si>
  <si>
    <t>Average of total amount</t>
  </si>
  <si>
    <t xml:space="preserve">Annual sale quantities by menu </t>
  </si>
  <si>
    <t>Staff Menu</t>
  </si>
  <si>
    <t>Inventory</t>
    <phoneticPr fontId="6" type="noConversion"/>
  </si>
  <si>
    <t>Stock Inventory</t>
    <phoneticPr fontId="9" type="noConversion"/>
  </si>
  <si>
    <t>Food Item</t>
    <phoneticPr fontId="9" type="noConversion"/>
  </si>
  <si>
    <t>Cost per each Stock</t>
    <phoneticPr fontId="9" type="noConversion"/>
  </si>
  <si>
    <t>Selling Price</t>
  </si>
  <si>
    <t>Belonging Category</t>
    <phoneticPr fontId="9" type="noConversion"/>
  </si>
  <si>
    <t>Burger</t>
    <phoneticPr fontId="6" type="noConversion"/>
  </si>
  <si>
    <t>Side Dish</t>
    <phoneticPr fontId="6" type="noConversion"/>
  </si>
  <si>
    <t>Drink</t>
    <phoneticPr fontId="6" type="noConversion"/>
  </si>
  <si>
    <t>Low Inventory/ Out of Stock</t>
    <phoneticPr fontId="9" type="noConversion"/>
  </si>
  <si>
    <t>Fries (Regular)</t>
    <phoneticPr fontId="6" type="noConversion"/>
  </si>
  <si>
    <t>Fries (Large)</t>
    <phoneticPr fontId="6" type="noConversion"/>
  </si>
  <si>
    <t>Category</t>
    <phoneticPr fontId="6" type="noConversion"/>
  </si>
  <si>
    <t>hk</t>
    <phoneticPr fontId="1" type="noConversion"/>
  </si>
  <si>
    <t>Daily Sales Summary</t>
    <phoneticPr fontId="6" type="noConversion"/>
  </si>
  <si>
    <t>Cost per each Stock</t>
    <phoneticPr fontId="6" type="noConversion"/>
  </si>
  <si>
    <t>Selling Price</t>
    <phoneticPr fontId="6" type="noConversion"/>
  </si>
  <si>
    <t>Belonging Category</t>
    <phoneticPr fontId="6" type="noConversion"/>
  </si>
  <si>
    <t>Remaining inventory of the date</t>
    <phoneticPr fontId="6" type="noConversion"/>
  </si>
  <si>
    <t>Temporary Customers ordering data</t>
    <phoneticPr fontId="6" type="noConversion"/>
  </si>
  <si>
    <t>Personal Information</t>
    <phoneticPr fontId="6" type="noConversion"/>
  </si>
  <si>
    <t>Name</t>
    <phoneticPr fontId="6" type="noConversion"/>
  </si>
  <si>
    <t>Telephone Number</t>
    <phoneticPr fontId="6" type="noConversion"/>
  </si>
  <si>
    <t>Address</t>
    <phoneticPr fontId="6" type="noConversion"/>
  </si>
  <si>
    <t>Payment mathod</t>
    <phoneticPr fontId="6" type="noConversion"/>
  </si>
  <si>
    <t>Oder Items</t>
    <phoneticPr fontId="6" type="noConversion"/>
  </si>
  <si>
    <t>Price</t>
    <phoneticPr fontId="6" type="noConversion"/>
  </si>
  <si>
    <t>Quantity</t>
    <phoneticPr fontId="6" type="noConversion"/>
  </si>
  <si>
    <t>Chips (Regular)</t>
    <phoneticPr fontId="6" type="noConversion"/>
  </si>
  <si>
    <t>Chips (Large)</t>
    <phoneticPr fontId="6" type="noConversion"/>
  </si>
  <si>
    <t>Onion Rings</t>
    <phoneticPr fontId="6" type="noConversion"/>
  </si>
  <si>
    <t xml:space="preserve">Drinks </t>
    <phoneticPr fontId="6" type="noConversion"/>
  </si>
  <si>
    <t>Cash</t>
  </si>
  <si>
    <t>Credit Card</t>
  </si>
  <si>
    <t>HK</t>
  </si>
  <si>
    <t>fdfsds</t>
  </si>
  <si>
    <t>dd</t>
  </si>
  <si>
    <t>fdsfddd</t>
  </si>
  <si>
    <t>ererqw</t>
  </si>
  <si>
    <t>cd</t>
  </si>
  <si>
    <t>fefe</t>
  </si>
  <si>
    <t>ddd</t>
  </si>
  <si>
    <t>s</t>
  </si>
  <si>
    <t>*Please copy the remaining to Inventory after day-end</t>
    <phoneticPr fontId="6" type="noConversion"/>
  </si>
  <si>
    <t>Welcome to Food Express!</t>
    <phoneticPr fontId="6" type="noConversion"/>
  </si>
  <si>
    <t>Thank you! :)</t>
    <phoneticPr fontId="6" type="noConversion"/>
  </si>
  <si>
    <t>Burger</t>
  </si>
  <si>
    <t>Fries (Regular)</t>
  </si>
  <si>
    <t>Side Dish</t>
  </si>
  <si>
    <t>Drink</t>
  </si>
  <si>
    <t>ee</t>
  </si>
  <si>
    <t>hh</t>
  </si>
  <si>
    <t>Chan Tai Ming</t>
  </si>
  <si>
    <t>Cityu</t>
  </si>
  <si>
    <t>ff</t>
  </si>
  <si>
    <t>chan Tai Ming</t>
  </si>
  <si>
    <t>Cha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</si>
</sst>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quot;$&quot;#,##0.0;[Red]\-&quot;$&quot;#,##0.0"/>
    <numFmt numFmtId="177" formatCode="_-[$$-404]* #,##0_-;\-[$$-404]* #,##0_-;_-[$$-404]* &quot;-&quot;??_-;_-@_-"/>
  </numFmts>
  <fonts count="16" x14ac:knownFonts="1">
    <font>
      <sz val="11"/>
      <color theme="1"/>
      <name val="新細明體"/>
      <family val="2"/>
      <scheme val="minor"/>
    </font>
    <font>
      <sz val="8"/>
      <name val="新細明體"/>
      <family val="2"/>
      <scheme val="minor"/>
    </font>
    <font>
      <sz val="24"/>
      <color theme="1"/>
      <name val="新細明體"/>
      <family val="2"/>
      <scheme val="minor"/>
    </font>
    <font>
      <sz val="20"/>
      <color theme="1"/>
      <name val="新細明體"/>
      <family val="2"/>
      <scheme val="minor"/>
    </font>
    <font>
      <sz val="11"/>
      <color rgb="FF000000"/>
      <name val="Calibri"/>
      <family val="2"/>
    </font>
    <font>
      <sz val="26"/>
      <color theme="1"/>
      <name val="新細明體"/>
      <family val="2"/>
      <scheme val="minor"/>
    </font>
    <font>
      <sz val="9"/>
      <name val="新細明體"/>
      <family val="3"/>
      <charset val="136"/>
      <scheme val="minor"/>
    </font>
    <font>
      <sz val="12"/>
      <color rgb="FF000000"/>
      <name val="Calibri"/>
      <family val="2"/>
    </font>
    <font>
      <b/>
      <sz val="20"/>
      <color theme="1"/>
      <name val="新細明體"/>
      <family val="2"/>
      <scheme val="minor"/>
    </font>
    <font>
      <sz val="9"/>
      <name val="新細明體"/>
      <family val="2"/>
      <charset val="136"/>
      <scheme val="minor"/>
    </font>
    <font>
      <b/>
      <sz val="12"/>
      <color theme="1"/>
      <name val="新細明體"/>
      <family val="1"/>
      <charset val="136"/>
      <scheme val="minor"/>
    </font>
    <font>
      <b/>
      <sz val="20"/>
      <color theme="1"/>
      <name val="新細明體"/>
      <family val="1"/>
      <charset val="136"/>
      <scheme val="major"/>
    </font>
    <font>
      <sz val="12"/>
      <color rgb="FF000000"/>
      <name val="新細明體"/>
      <family val="1"/>
      <charset val="136"/>
    </font>
    <font>
      <sz val="18"/>
      <color rgb="FF000000"/>
      <name val="Calibri"/>
      <family val="2"/>
    </font>
    <font>
      <sz val="20"/>
      <color theme="1"/>
      <name val="Calibri"/>
      <family val="2"/>
    </font>
    <font>
      <sz val="11"/>
      <color theme="1"/>
      <name val="Calibri"/>
      <family val="2"/>
    </font>
  </fonts>
  <fills count="12">
    <fill>
      <patternFill patternType="none"/>
    </fill>
    <fill>
      <patternFill patternType="gray125"/>
    </fill>
    <fill>
      <patternFill patternType="solid">
        <fgColor theme="4"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0"/>
        <bgColor indexed="64"/>
      </patternFill>
    </fill>
    <fill>
      <patternFill patternType="solid">
        <fgColor theme="0" tint="-4.9989318521683403E-2"/>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2" tint="-0.249977111117893"/>
        <bgColor indexed="64"/>
      </patternFill>
    </fill>
    <fill>
      <patternFill patternType="solid">
        <fgColor theme="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38">
    <xf numFmtId="0" fontId="0" fillId="0" borderId="0" xfId="0"/>
    <xf numFmtId="0" fontId="0" fillId="2" borderId="0" xfId="0" applyFill="1"/>
    <xf numFmtId="0" fontId="0" fillId="3" borderId="0" xfId="0" applyFill="1"/>
    <xf numFmtId="18" fontId="0" fillId="3" borderId="0" xfId="0" applyNumberFormat="1" applyFill="1"/>
    <xf numFmtId="0" fontId="0" fillId="5" borderId="0" xfId="0" applyFill="1"/>
    <xf numFmtId="14" fontId="0" fillId="0" borderId="0" xfId="0" applyNumberFormat="1"/>
    <xf numFmtId="21" fontId="0" fillId="0" borderId="0" xfId="0" applyNumberFormat="1"/>
    <xf numFmtId="0" fontId="0" fillId="0" borderId="0" xfId="0" pivotButton="1"/>
    <xf numFmtId="0" fontId="0" fillId="0" borderId="0" xfId="0" applyAlignment="1">
      <alignment horizontal="left"/>
    </xf>
    <xf numFmtId="0" fontId="0" fillId="0" borderId="0" xfId="0" applyNumberFormat="1"/>
    <xf numFmtId="14" fontId="0" fillId="0" borderId="0" xfId="0" applyNumberFormat="1" applyAlignment="1">
      <alignment horizontal="left"/>
    </xf>
    <xf numFmtId="0" fontId="0" fillId="6" borderId="0" xfId="0" applyFill="1"/>
    <xf numFmtId="0" fontId="8" fillId="7" borderId="0" xfId="0" applyFont="1" applyFill="1" applyAlignment="1">
      <alignment vertical="center"/>
    </xf>
    <xf numFmtId="0" fontId="0" fillId="7" borderId="0" xfId="0" applyFill="1" applyAlignment="1">
      <alignment vertical="center"/>
    </xf>
    <xf numFmtId="0" fontId="0" fillId="7" borderId="0" xfId="0" applyFill="1" applyAlignment="1">
      <alignment horizontal="center" vertical="center"/>
    </xf>
    <xf numFmtId="0" fontId="10" fillId="8" borderId="0" xfId="0" applyFont="1" applyFill="1" applyAlignment="1">
      <alignment vertical="center"/>
    </xf>
    <xf numFmtId="0" fontId="10" fillId="8" borderId="0" xfId="0" applyFont="1" applyFill="1" applyAlignment="1">
      <alignment horizontal="center" vertical="center"/>
    </xf>
    <xf numFmtId="0" fontId="0" fillId="9" borderId="0" xfId="0" applyFill="1" applyAlignment="1">
      <alignment horizontal="right" vertical="center"/>
    </xf>
    <xf numFmtId="176" fontId="0" fillId="9" borderId="0" xfId="0" applyNumberFormat="1" applyFill="1" applyAlignment="1">
      <alignment vertical="center"/>
    </xf>
    <xf numFmtId="0" fontId="0" fillId="9" borderId="0" xfId="0" applyFill="1" applyAlignment="1">
      <alignment horizontal="center" vertical="center"/>
    </xf>
    <xf numFmtId="0" fontId="11" fillId="7" borderId="0" xfId="0" applyFont="1" applyFill="1" applyAlignment="1">
      <alignment vertical="center"/>
    </xf>
    <xf numFmtId="0" fontId="0" fillId="0" borderId="0" xfId="0" applyAlignment="1">
      <alignment vertical="center"/>
    </xf>
    <xf numFmtId="0" fontId="0" fillId="0" borderId="0" xfId="0" applyFill="1"/>
    <xf numFmtId="0" fontId="0" fillId="10" borderId="0" xfId="0" applyFill="1"/>
    <xf numFmtId="0" fontId="0" fillId="0" borderId="1" xfId="0" applyBorder="1"/>
    <xf numFmtId="0" fontId="0" fillId="0" borderId="1" xfId="0" applyBorder="1" applyAlignment="1">
      <alignment wrapText="1"/>
    </xf>
    <xf numFmtId="177" fontId="0" fillId="0" borderId="1" xfId="0" applyNumberFormat="1" applyBorder="1"/>
    <xf numFmtId="0" fontId="0" fillId="11" borderId="0" xfId="0" applyFill="1"/>
    <xf numFmtId="19" fontId="0" fillId="0" borderId="0" xfId="0" applyNumberFormat="1"/>
    <xf numFmtId="18" fontId="0" fillId="0" borderId="0" xfId="0" applyNumberFormat="1" applyFill="1"/>
    <xf numFmtId="14" fontId="0" fillId="0" borderId="0" xfId="0" applyNumberFormat="1" applyFill="1"/>
    <xf numFmtId="0" fontId="14" fillId="5" borderId="0" xfId="0" applyFont="1" applyFill="1" applyAlignment="1">
      <alignment horizontal="center" vertical="center"/>
    </xf>
    <xf numFmtId="0" fontId="0" fillId="5" borderId="0" xfId="0" applyFill="1" applyAlignment="1">
      <alignment horizontal="center" vertical="center"/>
    </xf>
    <xf numFmtId="0" fontId="15" fillId="5" borderId="0" xfId="0" applyFont="1" applyFill="1" applyAlignment="1">
      <alignment horizontal="center" vertical="center"/>
    </xf>
    <xf numFmtId="0" fontId="5" fillId="2" borderId="0" xfId="0" applyFont="1" applyFill="1" applyAlignment="1">
      <alignment horizontal="center"/>
    </xf>
    <xf numFmtId="0" fontId="0" fillId="2" borderId="0" xfId="0" applyFill="1" applyAlignment="1">
      <alignment horizontal="center"/>
    </xf>
    <xf numFmtId="0" fontId="2" fillId="4" borderId="0" xfId="0" applyFont="1" applyFill="1" applyAlignment="1">
      <alignment horizontal="center"/>
    </xf>
    <xf numFmtId="0" fontId="3" fillId="2" borderId="0" xfId="0" applyFont="1" applyFill="1" applyAlignment="1">
      <alignment horizontal="center"/>
    </xf>
  </cellXfs>
  <cellStyles count="1">
    <cellStyle name="一般" xfId="0" builtinId="0"/>
  </cellStyles>
  <dxfs count="14">
    <dxf>
      <font>
        <b/>
        <i val="0"/>
        <color rgb="FFFF0000"/>
      </font>
      <fill>
        <patternFill patternType="none">
          <bgColor auto="1"/>
        </patternFill>
      </fill>
    </dxf>
    <dxf>
      <font>
        <b/>
        <i val="0"/>
        <color rgb="FFFF0000"/>
      </font>
    </dxf>
    <dxf>
      <font>
        <b/>
        <i val="0"/>
        <color rgb="FFFF0000"/>
      </font>
      <fill>
        <patternFill>
          <bgColor rgb="FFFFCDCD"/>
        </patternFill>
      </fill>
    </dxf>
    <dxf>
      <numFmt numFmtId="19" formatCode="d/m/yyyy"/>
    </dxf>
    <dxf>
      <fill>
        <patternFill patternType="solid">
          <fgColor indexed="64"/>
          <bgColor theme="5" tint="0.79998168889431442"/>
        </patternFill>
      </fill>
      <alignment horizontal="center" vertical="center" textRotation="0" wrapText="0" indent="0" justifyLastLine="0" shrinkToFit="0" readingOrder="0"/>
    </dxf>
    <dxf>
      <numFmt numFmtId="176" formatCode="&quot;$&quot;#,##0.0;[Red]\-&quot;$&quot;#,##0.0"/>
      <fill>
        <patternFill patternType="solid">
          <fgColor indexed="64"/>
          <bgColor theme="5" tint="0.79998168889431442"/>
        </patternFill>
      </fill>
      <alignment horizontal="general" vertical="center" textRotation="0" wrapText="0" indent="0" justifyLastLine="0" shrinkToFit="0" readingOrder="0"/>
    </dxf>
    <dxf>
      <numFmt numFmtId="176" formatCode="&quot;$&quot;#,##0.0;[Red]\-&quot;$&quot;#,##0.0"/>
      <fill>
        <patternFill patternType="solid">
          <fgColor indexed="64"/>
          <bgColor theme="5" tint="0.79998168889431442"/>
        </patternFill>
      </fill>
      <alignment horizontal="general" vertical="center" textRotation="0" wrapText="0" indent="0" justifyLastLine="0" shrinkToFit="0" readingOrder="0"/>
    </dxf>
    <dxf>
      <fill>
        <patternFill patternType="solid">
          <fgColor indexed="64"/>
          <bgColor theme="5" tint="0.79998168889431442"/>
        </patternFill>
      </fill>
      <alignment horizontal="right" vertical="center" textRotation="0" wrapText="0" indent="0" justifyLastLine="0" shrinkToFit="0" readingOrder="0"/>
    </dxf>
    <dxf>
      <fill>
        <patternFill patternType="solid">
          <fgColor indexed="64"/>
          <bgColor theme="4" tint="0.79998168889431442"/>
        </patternFill>
      </fill>
    </dxf>
    <dxf>
      <fill>
        <patternFill patternType="solid">
          <fgColor indexed="64"/>
          <bgColor theme="5" tint="0.39997558519241921"/>
        </patternFill>
      </fill>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pivotSource>
    <c:name>[Is2022 group18.xlsm]profile report !PivotTable1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HK"/>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HK"/>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'profile report '!$B$3</c:f>
              <c:strCache>
                <c:ptCount val="1"/>
                <c:pt idx="0">
                  <c:v>合計</c:v>
                </c:pt>
              </c:strCache>
            </c:strRef>
          </c:tx>
          <c:spPr>
            <a:solidFill>
              <a:schemeClr val="accent1"/>
            </a:solidFill>
            <a:ln>
              <a:noFill/>
            </a:ln>
            <a:effectLst/>
          </c:spPr>
          <c:invertIfNegative val="0"/>
          <c:cat>
            <c:strRef>
              <c:f>'profile report '!$A$4:$A$6</c:f>
              <c:strCache>
                <c:ptCount val="2"/>
                <c:pt idx="0">
                  <c:v>1 pm</c:v>
                </c:pt>
                <c:pt idx="1">
                  <c:v>5 pm</c:v>
                </c:pt>
              </c:strCache>
            </c:strRef>
          </c:cat>
          <c:val>
            <c:numRef>
              <c:f>'profile report '!$B$4:$B$6</c:f>
              <c:numCache>
                <c:formatCode>General</c:formatCode>
                <c:ptCount val="2"/>
                <c:pt idx="0">
                  <c:v>120</c:v>
                </c:pt>
                <c:pt idx="1">
                  <c:v>800</c:v>
                </c:pt>
              </c:numCache>
            </c:numRef>
          </c:val>
          <c:extLst>
            <c:ext xmlns:c16="http://schemas.microsoft.com/office/drawing/2014/chart" uri="{C3380CC4-5D6E-409C-BE32-E72D297353CC}">
              <c16:uniqueId val="{00000000-5585-4D70-A46D-2E2E5013A53C}"/>
            </c:ext>
          </c:extLst>
        </c:ser>
        <c:dLbls>
          <c:showLegendKey val="0"/>
          <c:showVal val="0"/>
          <c:showCatName val="0"/>
          <c:showSerName val="0"/>
          <c:showPercent val="0"/>
          <c:showBubbleSize val="0"/>
        </c:dLbls>
        <c:gapWidth val="219"/>
        <c:overlap val="-27"/>
        <c:axId val="736422456"/>
        <c:axId val="736419896"/>
      </c:barChart>
      <c:catAx>
        <c:axId val="736422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HK"/>
          </a:p>
        </c:txPr>
        <c:crossAx val="736419896"/>
        <c:crosses val="autoZero"/>
        <c:auto val="1"/>
        <c:lblAlgn val="ctr"/>
        <c:lblOffset val="100"/>
        <c:noMultiLvlLbl val="0"/>
      </c:catAx>
      <c:valAx>
        <c:axId val="7364198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HK"/>
          </a:p>
        </c:txPr>
        <c:crossAx val="7364224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HK"/>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HK"/>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pivotSource>
    <c:name>[Is2022 group18.xlsm]profile report !PivotTable2</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HK"/>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HK"/>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'profile report '!$B$33</c:f>
              <c:strCache>
                <c:ptCount val="1"/>
                <c:pt idx="0">
                  <c:v>合計</c:v>
                </c:pt>
              </c:strCache>
            </c:strRef>
          </c:tx>
          <c:spPr>
            <a:solidFill>
              <a:schemeClr val="accent1"/>
            </a:solidFill>
            <a:ln>
              <a:noFill/>
            </a:ln>
            <a:effectLst/>
          </c:spPr>
          <c:invertIfNegative val="0"/>
          <c:cat>
            <c:strRef>
              <c:f>'profile report '!$A$34:$A$36</c:f>
              <c:strCache>
                <c:ptCount val="2"/>
                <c:pt idx="0">
                  <c:v>22/3/2022</c:v>
                </c:pt>
                <c:pt idx="1">
                  <c:v>27/3/2022</c:v>
                </c:pt>
              </c:strCache>
            </c:strRef>
          </c:cat>
          <c:val>
            <c:numRef>
              <c:f>'profile report '!$B$34:$B$36</c:f>
              <c:numCache>
                <c:formatCode>General</c:formatCode>
                <c:ptCount val="2"/>
                <c:pt idx="0">
                  <c:v>240</c:v>
                </c:pt>
                <c:pt idx="1">
                  <c:v>800</c:v>
                </c:pt>
              </c:numCache>
            </c:numRef>
          </c:val>
          <c:extLst>
            <c:ext xmlns:c16="http://schemas.microsoft.com/office/drawing/2014/chart" uri="{C3380CC4-5D6E-409C-BE32-E72D297353CC}">
              <c16:uniqueId val="{00000000-78D2-442F-B1F3-682D24FF2F99}"/>
            </c:ext>
          </c:extLst>
        </c:ser>
        <c:dLbls>
          <c:showLegendKey val="0"/>
          <c:showVal val="0"/>
          <c:showCatName val="0"/>
          <c:showSerName val="0"/>
          <c:showPercent val="0"/>
          <c:showBubbleSize val="0"/>
        </c:dLbls>
        <c:gapWidth val="219"/>
        <c:overlap val="-27"/>
        <c:axId val="736027320"/>
        <c:axId val="736030520"/>
      </c:barChart>
      <c:catAx>
        <c:axId val="7360273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HK"/>
          </a:p>
        </c:txPr>
        <c:crossAx val="736030520"/>
        <c:crosses val="autoZero"/>
        <c:auto val="1"/>
        <c:lblAlgn val="ctr"/>
        <c:lblOffset val="100"/>
        <c:noMultiLvlLbl val="0"/>
      </c:catAx>
      <c:valAx>
        <c:axId val="7360305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HK"/>
          </a:p>
        </c:txPr>
        <c:crossAx val="7360273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HK"/>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HK"/>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pivotSource>
    <c:name>[Is2022 group18.xlsm]profile report !PivotTable3</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HK"/>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HK"/>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HK"/>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HK"/>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HK"/>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HK"/>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lumMod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HK"/>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2">
              <a:lumMod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HK"/>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3">
              <a:lumMod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HK"/>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4">
              <a:lumMod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HK"/>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5">
              <a:lumMod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HK"/>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6">
              <a:lumMod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HK"/>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lumMod val="80000"/>
              <a:lumOff val="2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HK"/>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'profile report '!$A$67</c:f>
              <c:strCache>
                <c:ptCount val="1"/>
                <c:pt idx="0">
                  <c:v>Sum of Beef Burgers</c:v>
                </c:pt>
              </c:strCache>
            </c:strRef>
          </c:tx>
          <c:spPr>
            <a:solidFill>
              <a:schemeClr val="accent1"/>
            </a:solidFill>
            <a:ln>
              <a:noFill/>
            </a:ln>
            <a:effectLst/>
          </c:spPr>
          <c:invertIfNegative val="0"/>
          <c:cat>
            <c:strRef>
              <c:f>'profile report '!$A$68</c:f>
              <c:strCache>
                <c:ptCount val="1"/>
                <c:pt idx="0">
                  <c:v>合計</c:v>
                </c:pt>
              </c:strCache>
            </c:strRef>
          </c:cat>
          <c:val>
            <c:numRef>
              <c:f>'profile report '!$A$68</c:f>
              <c:numCache>
                <c:formatCode>General</c:formatCode>
                <c:ptCount val="1"/>
                <c:pt idx="0">
                  <c:v>3</c:v>
                </c:pt>
              </c:numCache>
            </c:numRef>
          </c:val>
          <c:extLst>
            <c:ext xmlns:c16="http://schemas.microsoft.com/office/drawing/2014/chart" uri="{C3380CC4-5D6E-409C-BE32-E72D297353CC}">
              <c16:uniqueId val="{00000000-2B7A-46A2-807B-179E09E256DA}"/>
            </c:ext>
          </c:extLst>
        </c:ser>
        <c:ser>
          <c:idx val="1"/>
          <c:order val="1"/>
          <c:tx>
            <c:strRef>
              <c:f>'profile report '!$B$67</c:f>
              <c:strCache>
                <c:ptCount val="1"/>
                <c:pt idx="0">
                  <c:v>Sum of Sparkling Water</c:v>
                </c:pt>
              </c:strCache>
            </c:strRef>
          </c:tx>
          <c:spPr>
            <a:solidFill>
              <a:schemeClr val="accent2"/>
            </a:solidFill>
            <a:ln>
              <a:noFill/>
            </a:ln>
            <a:effectLst/>
          </c:spPr>
          <c:invertIfNegative val="0"/>
          <c:cat>
            <c:strRef>
              <c:f>'profile report '!$A$68</c:f>
              <c:strCache>
                <c:ptCount val="1"/>
                <c:pt idx="0">
                  <c:v>合計</c:v>
                </c:pt>
              </c:strCache>
            </c:strRef>
          </c:cat>
          <c:val>
            <c:numRef>
              <c:f>'profile report '!$B$68</c:f>
              <c:numCache>
                <c:formatCode>General</c:formatCode>
                <c:ptCount val="1"/>
                <c:pt idx="0">
                  <c:v>1</c:v>
                </c:pt>
              </c:numCache>
            </c:numRef>
          </c:val>
          <c:extLst>
            <c:ext xmlns:c16="http://schemas.microsoft.com/office/drawing/2014/chart" uri="{C3380CC4-5D6E-409C-BE32-E72D297353CC}">
              <c16:uniqueId val="{00000001-2B7A-46A2-807B-179E09E256DA}"/>
            </c:ext>
          </c:extLst>
        </c:ser>
        <c:ser>
          <c:idx val="2"/>
          <c:order val="2"/>
          <c:tx>
            <c:strRef>
              <c:f>'profile report '!$C$67</c:f>
              <c:strCache>
                <c:ptCount val="1"/>
                <c:pt idx="0">
                  <c:v>Sum of Chocolate Milkshake</c:v>
                </c:pt>
              </c:strCache>
            </c:strRef>
          </c:tx>
          <c:spPr>
            <a:solidFill>
              <a:schemeClr val="accent3"/>
            </a:solidFill>
            <a:ln>
              <a:noFill/>
            </a:ln>
            <a:effectLst/>
          </c:spPr>
          <c:invertIfNegative val="0"/>
          <c:cat>
            <c:strRef>
              <c:f>'profile report '!$A$68</c:f>
              <c:strCache>
                <c:ptCount val="1"/>
                <c:pt idx="0">
                  <c:v>合計</c:v>
                </c:pt>
              </c:strCache>
            </c:strRef>
          </c:cat>
          <c:val>
            <c:numRef>
              <c:f>'profile report '!$C$68</c:f>
              <c:numCache>
                <c:formatCode>General</c:formatCode>
                <c:ptCount val="1"/>
                <c:pt idx="0">
                  <c:v>1</c:v>
                </c:pt>
              </c:numCache>
            </c:numRef>
          </c:val>
          <c:extLst>
            <c:ext xmlns:c16="http://schemas.microsoft.com/office/drawing/2014/chart" uri="{C3380CC4-5D6E-409C-BE32-E72D297353CC}">
              <c16:uniqueId val="{00000002-2B7A-46A2-807B-179E09E256DA}"/>
            </c:ext>
          </c:extLst>
        </c:ser>
        <c:ser>
          <c:idx val="3"/>
          <c:order val="3"/>
          <c:tx>
            <c:strRef>
              <c:f>'profile report '!$D$67</c:f>
              <c:strCache>
                <c:ptCount val="1"/>
                <c:pt idx="0">
                  <c:v>Sum of Coke zero</c:v>
                </c:pt>
              </c:strCache>
            </c:strRef>
          </c:tx>
          <c:spPr>
            <a:solidFill>
              <a:schemeClr val="accent4"/>
            </a:solidFill>
            <a:ln>
              <a:noFill/>
            </a:ln>
            <a:effectLst/>
          </c:spPr>
          <c:invertIfNegative val="0"/>
          <c:cat>
            <c:strRef>
              <c:f>'profile report '!$A$68</c:f>
              <c:strCache>
                <c:ptCount val="1"/>
                <c:pt idx="0">
                  <c:v>合計</c:v>
                </c:pt>
              </c:strCache>
            </c:strRef>
          </c:cat>
          <c:val>
            <c:numRef>
              <c:f>'profile report '!$D$68</c:f>
              <c:numCache>
                <c:formatCode>General</c:formatCode>
                <c:ptCount val="1"/>
                <c:pt idx="0">
                  <c:v>2</c:v>
                </c:pt>
              </c:numCache>
            </c:numRef>
          </c:val>
          <c:extLst>
            <c:ext xmlns:c16="http://schemas.microsoft.com/office/drawing/2014/chart" uri="{C3380CC4-5D6E-409C-BE32-E72D297353CC}">
              <c16:uniqueId val="{00000003-2B7A-46A2-807B-179E09E256DA}"/>
            </c:ext>
          </c:extLst>
        </c:ser>
        <c:ser>
          <c:idx val="4"/>
          <c:order val="4"/>
          <c:tx>
            <c:strRef>
              <c:f>'profile report '!$E$67</c:f>
              <c:strCache>
                <c:ptCount val="1"/>
                <c:pt idx="0">
                  <c:v>Sum of Hamburger</c:v>
                </c:pt>
              </c:strCache>
            </c:strRef>
          </c:tx>
          <c:spPr>
            <a:solidFill>
              <a:schemeClr val="accent5"/>
            </a:solidFill>
            <a:ln>
              <a:noFill/>
            </a:ln>
            <a:effectLst/>
          </c:spPr>
          <c:invertIfNegative val="0"/>
          <c:cat>
            <c:strRef>
              <c:f>'profile report '!$A$68</c:f>
              <c:strCache>
                <c:ptCount val="1"/>
                <c:pt idx="0">
                  <c:v>合計</c:v>
                </c:pt>
              </c:strCache>
            </c:strRef>
          </c:cat>
          <c:val>
            <c:numRef>
              <c:f>'profile report '!$E$68</c:f>
              <c:numCache>
                <c:formatCode>General</c:formatCode>
                <c:ptCount val="1"/>
                <c:pt idx="0">
                  <c:v>5</c:v>
                </c:pt>
              </c:numCache>
            </c:numRef>
          </c:val>
          <c:extLst>
            <c:ext xmlns:c16="http://schemas.microsoft.com/office/drawing/2014/chart" uri="{C3380CC4-5D6E-409C-BE32-E72D297353CC}">
              <c16:uniqueId val="{00000004-2B7A-46A2-807B-179E09E256DA}"/>
            </c:ext>
          </c:extLst>
        </c:ser>
        <c:ser>
          <c:idx val="5"/>
          <c:order val="5"/>
          <c:tx>
            <c:strRef>
              <c:f>'profile report '!$F$67</c:f>
              <c:strCache>
                <c:ptCount val="1"/>
                <c:pt idx="0">
                  <c:v>Sum of Coke</c:v>
                </c:pt>
              </c:strCache>
            </c:strRef>
          </c:tx>
          <c:spPr>
            <a:solidFill>
              <a:schemeClr val="accent6"/>
            </a:solidFill>
            <a:ln>
              <a:noFill/>
            </a:ln>
            <a:effectLst/>
          </c:spPr>
          <c:invertIfNegative val="0"/>
          <c:cat>
            <c:strRef>
              <c:f>'profile report '!$A$68</c:f>
              <c:strCache>
                <c:ptCount val="1"/>
                <c:pt idx="0">
                  <c:v>合計</c:v>
                </c:pt>
              </c:strCache>
            </c:strRef>
          </c:cat>
          <c:val>
            <c:numRef>
              <c:f>'profile report '!$F$68</c:f>
              <c:numCache>
                <c:formatCode>General</c:formatCode>
                <c:ptCount val="1"/>
                <c:pt idx="0">
                  <c:v>5</c:v>
                </c:pt>
              </c:numCache>
            </c:numRef>
          </c:val>
          <c:extLst>
            <c:ext xmlns:c16="http://schemas.microsoft.com/office/drawing/2014/chart" uri="{C3380CC4-5D6E-409C-BE32-E72D297353CC}">
              <c16:uniqueId val="{00000005-2B7A-46A2-807B-179E09E256DA}"/>
            </c:ext>
          </c:extLst>
        </c:ser>
        <c:ser>
          <c:idx val="6"/>
          <c:order val="6"/>
          <c:tx>
            <c:strRef>
              <c:f>'profile report '!$G$67</c:f>
              <c:strCache>
                <c:ptCount val="1"/>
                <c:pt idx="0">
                  <c:v>Sum of Onion Rings</c:v>
                </c:pt>
              </c:strCache>
            </c:strRef>
          </c:tx>
          <c:spPr>
            <a:solidFill>
              <a:schemeClr val="accent1">
                <a:lumMod val="60000"/>
              </a:schemeClr>
            </a:solidFill>
            <a:ln>
              <a:noFill/>
            </a:ln>
            <a:effectLst/>
          </c:spPr>
          <c:invertIfNegative val="0"/>
          <c:cat>
            <c:strRef>
              <c:f>'profile report '!$A$68</c:f>
              <c:strCache>
                <c:ptCount val="1"/>
                <c:pt idx="0">
                  <c:v>合計</c:v>
                </c:pt>
              </c:strCache>
            </c:strRef>
          </c:cat>
          <c:val>
            <c:numRef>
              <c:f>'profile report '!$G$68</c:f>
              <c:numCache>
                <c:formatCode>General</c:formatCode>
                <c:ptCount val="1"/>
                <c:pt idx="0">
                  <c:v>7</c:v>
                </c:pt>
              </c:numCache>
            </c:numRef>
          </c:val>
          <c:extLst>
            <c:ext xmlns:c16="http://schemas.microsoft.com/office/drawing/2014/chart" uri="{C3380CC4-5D6E-409C-BE32-E72D297353CC}">
              <c16:uniqueId val="{00000006-2B7A-46A2-807B-179E09E256DA}"/>
            </c:ext>
          </c:extLst>
        </c:ser>
        <c:ser>
          <c:idx val="7"/>
          <c:order val="7"/>
          <c:tx>
            <c:strRef>
              <c:f>'profile report '!$H$67</c:f>
              <c:strCache>
                <c:ptCount val="1"/>
                <c:pt idx="0">
                  <c:v>Sum of  Vegetable Croquette</c:v>
                </c:pt>
              </c:strCache>
            </c:strRef>
          </c:tx>
          <c:spPr>
            <a:solidFill>
              <a:schemeClr val="accent2">
                <a:lumMod val="60000"/>
              </a:schemeClr>
            </a:solidFill>
            <a:ln>
              <a:noFill/>
            </a:ln>
            <a:effectLst/>
          </c:spPr>
          <c:invertIfNegative val="0"/>
          <c:cat>
            <c:strRef>
              <c:f>'profile report '!$A$68</c:f>
              <c:strCache>
                <c:ptCount val="1"/>
                <c:pt idx="0">
                  <c:v>合計</c:v>
                </c:pt>
              </c:strCache>
            </c:strRef>
          </c:cat>
          <c:val>
            <c:numRef>
              <c:f>'profile report '!$H$68</c:f>
              <c:numCache>
                <c:formatCode>General</c:formatCode>
                <c:ptCount val="1"/>
                <c:pt idx="0">
                  <c:v>4</c:v>
                </c:pt>
              </c:numCache>
            </c:numRef>
          </c:val>
          <c:extLst>
            <c:ext xmlns:c16="http://schemas.microsoft.com/office/drawing/2014/chart" uri="{C3380CC4-5D6E-409C-BE32-E72D297353CC}">
              <c16:uniqueId val="{00000007-2B7A-46A2-807B-179E09E256DA}"/>
            </c:ext>
          </c:extLst>
        </c:ser>
        <c:ser>
          <c:idx val="8"/>
          <c:order val="8"/>
          <c:tx>
            <c:strRef>
              <c:f>'profile report '!$I$67</c:f>
              <c:strCache>
                <c:ptCount val="1"/>
                <c:pt idx="0">
                  <c:v>Sum of Portobello Mushroom Burger</c:v>
                </c:pt>
              </c:strCache>
            </c:strRef>
          </c:tx>
          <c:spPr>
            <a:solidFill>
              <a:schemeClr val="accent3">
                <a:lumMod val="60000"/>
              </a:schemeClr>
            </a:solidFill>
            <a:ln>
              <a:noFill/>
            </a:ln>
            <a:effectLst/>
          </c:spPr>
          <c:invertIfNegative val="0"/>
          <c:cat>
            <c:strRef>
              <c:f>'profile report '!$A$68</c:f>
              <c:strCache>
                <c:ptCount val="1"/>
                <c:pt idx="0">
                  <c:v>合計</c:v>
                </c:pt>
              </c:strCache>
            </c:strRef>
          </c:cat>
          <c:val>
            <c:numRef>
              <c:f>'profile report '!$I$68</c:f>
              <c:numCache>
                <c:formatCode>General</c:formatCode>
                <c:ptCount val="1"/>
                <c:pt idx="0">
                  <c:v>2</c:v>
                </c:pt>
              </c:numCache>
            </c:numRef>
          </c:val>
          <c:extLst>
            <c:ext xmlns:c16="http://schemas.microsoft.com/office/drawing/2014/chart" uri="{C3380CC4-5D6E-409C-BE32-E72D297353CC}">
              <c16:uniqueId val="{00000008-2B7A-46A2-807B-179E09E256DA}"/>
            </c:ext>
          </c:extLst>
        </c:ser>
        <c:ser>
          <c:idx val="9"/>
          <c:order val="9"/>
          <c:tx>
            <c:strRef>
              <c:f>'profile report '!$J$67</c:f>
              <c:strCache>
                <c:ptCount val="1"/>
                <c:pt idx="0">
                  <c:v>Sum of Chicken Nuggets</c:v>
                </c:pt>
              </c:strCache>
            </c:strRef>
          </c:tx>
          <c:spPr>
            <a:solidFill>
              <a:schemeClr val="accent4">
                <a:lumMod val="60000"/>
              </a:schemeClr>
            </a:solidFill>
            <a:ln>
              <a:noFill/>
            </a:ln>
            <a:effectLst/>
          </c:spPr>
          <c:invertIfNegative val="0"/>
          <c:cat>
            <c:strRef>
              <c:f>'profile report '!$A$68</c:f>
              <c:strCache>
                <c:ptCount val="1"/>
                <c:pt idx="0">
                  <c:v>合計</c:v>
                </c:pt>
              </c:strCache>
            </c:strRef>
          </c:cat>
          <c:val>
            <c:numRef>
              <c:f>'profile report '!$J$68</c:f>
              <c:numCache>
                <c:formatCode>General</c:formatCode>
                <c:ptCount val="1"/>
                <c:pt idx="0">
                  <c:v>6</c:v>
                </c:pt>
              </c:numCache>
            </c:numRef>
          </c:val>
          <c:extLst>
            <c:ext xmlns:c16="http://schemas.microsoft.com/office/drawing/2014/chart" uri="{C3380CC4-5D6E-409C-BE32-E72D297353CC}">
              <c16:uniqueId val="{00000009-2B7A-46A2-807B-179E09E256DA}"/>
            </c:ext>
          </c:extLst>
        </c:ser>
        <c:ser>
          <c:idx val="10"/>
          <c:order val="10"/>
          <c:tx>
            <c:strRef>
              <c:f>'profile report '!$K$67</c:f>
              <c:strCache>
                <c:ptCount val="1"/>
                <c:pt idx="0">
                  <c:v>Sum of Fried Fish Burger</c:v>
                </c:pt>
              </c:strCache>
            </c:strRef>
          </c:tx>
          <c:spPr>
            <a:solidFill>
              <a:schemeClr val="accent5">
                <a:lumMod val="60000"/>
              </a:schemeClr>
            </a:solidFill>
            <a:ln>
              <a:noFill/>
            </a:ln>
            <a:effectLst/>
          </c:spPr>
          <c:invertIfNegative val="0"/>
          <c:cat>
            <c:strRef>
              <c:f>'profile report '!$A$68</c:f>
              <c:strCache>
                <c:ptCount val="1"/>
                <c:pt idx="0">
                  <c:v>合計</c:v>
                </c:pt>
              </c:strCache>
            </c:strRef>
          </c:cat>
          <c:val>
            <c:numRef>
              <c:f>'profile report '!$K$68</c:f>
              <c:numCache>
                <c:formatCode>General</c:formatCode>
                <c:ptCount val="1"/>
                <c:pt idx="0">
                  <c:v>3</c:v>
                </c:pt>
              </c:numCache>
            </c:numRef>
          </c:val>
          <c:extLst>
            <c:ext xmlns:c16="http://schemas.microsoft.com/office/drawing/2014/chart" uri="{C3380CC4-5D6E-409C-BE32-E72D297353CC}">
              <c16:uniqueId val="{0000000A-2B7A-46A2-807B-179E09E256DA}"/>
            </c:ext>
          </c:extLst>
        </c:ser>
        <c:ser>
          <c:idx val="11"/>
          <c:order val="11"/>
          <c:tx>
            <c:strRef>
              <c:f>'profile report '!$L$67</c:f>
              <c:strCache>
                <c:ptCount val="1"/>
                <c:pt idx="0">
                  <c:v>Sum of Chips (Regular)</c:v>
                </c:pt>
              </c:strCache>
            </c:strRef>
          </c:tx>
          <c:spPr>
            <a:solidFill>
              <a:schemeClr val="accent6">
                <a:lumMod val="60000"/>
              </a:schemeClr>
            </a:solidFill>
            <a:ln>
              <a:noFill/>
            </a:ln>
            <a:effectLst/>
          </c:spPr>
          <c:invertIfNegative val="0"/>
          <c:cat>
            <c:strRef>
              <c:f>'profile report '!$A$68</c:f>
              <c:strCache>
                <c:ptCount val="1"/>
                <c:pt idx="0">
                  <c:v>合計</c:v>
                </c:pt>
              </c:strCache>
            </c:strRef>
          </c:cat>
          <c:val>
            <c:numRef>
              <c:f>'profile report '!$L$68</c:f>
              <c:numCache>
                <c:formatCode>General</c:formatCode>
                <c:ptCount val="1"/>
                <c:pt idx="0">
                  <c:v>2</c:v>
                </c:pt>
              </c:numCache>
            </c:numRef>
          </c:val>
          <c:extLst>
            <c:ext xmlns:c16="http://schemas.microsoft.com/office/drawing/2014/chart" uri="{C3380CC4-5D6E-409C-BE32-E72D297353CC}">
              <c16:uniqueId val="{0000000B-2B7A-46A2-807B-179E09E256DA}"/>
            </c:ext>
          </c:extLst>
        </c:ser>
        <c:ser>
          <c:idx val="12"/>
          <c:order val="12"/>
          <c:tx>
            <c:strRef>
              <c:f>'profile report '!$M$67</c:f>
              <c:strCache>
                <c:ptCount val="1"/>
                <c:pt idx="0">
                  <c:v>Sum of Chips (Large)</c:v>
                </c:pt>
              </c:strCache>
            </c:strRef>
          </c:tx>
          <c:spPr>
            <a:solidFill>
              <a:schemeClr val="accent1">
                <a:lumMod val="80000"/>
                <a:lumOff val="20000"/>
              </a:schemeClr>
            </a:solidFill>
            <a:ln>
              <a:noFill/>
            </a:ln>
            <a:effectLst/>
          </c:spPr>
          <c:invertIfNegative val="0"/>
          <c:cat>
            <c:strRef>
              <c:f>'profile report '!$A$68</c:f>
              <c:strCache>
                <c:ptCount val="1"/>
                <c:pt idx="0">
                  <c:v>合計</c:v>
                </c:pt>
              </c:strCache>
            </c:strRef>
          </c:cat>
          <c:val>
            <c:numRef>
              <c:f>'profile report '!$M$68</c:f>
              <c:numCache>
                <c:formatCode>General</c:formatCode>
                <c:ptCount val="1"/>
                <c:pt idx="0">
                  <c:v>3</c:v>
                </c:pt>
              </c:numCache>
            </c:numRef>
          </c:val>
          <c:extLst>
            <c:ext xmlns:c16="http://schemas.microsoft.com/office/drawing/2014/chart" uri="{C3380CC4-5D6E-409C-BE32-E72D297353CC}">
              <c16:uniqueId val="{0000000C-2B7A-46A2-807B-179E09E256DA}"/>
            </c:ext>
          </c:extLst>
        </c:ser>
        <c:dLbls>
          <c:showLegendKey val="0"/>
          <c:showVal val="0"/>
          <c:showCatName val="0"/>
          <c:showSerName val="0"/>
          <c:showPercent val="0"/>
          <c:showBubbleSize val="0"/>
        </c:dLbls>
        <c:gapWidth val="219"/>
        <c:overlap val="-27"/>
        <c:axId val="736434296"/>
        <c:axId val="736433976"/>
      </c:barChart>
      <c:catAx>
        <c:axId val="7364342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HK"/>
          </a:p>
        </c:txPr>
        <c:crossAx val="736433976"/>
        <c:crosses val="autoZero"/>
        <c:auto val="1"/>
        <c:lblAlgn val="ctr"/>
        <c:lblOffset val="100"/>
        <c:noMultiLvlLbl val="0"/>
      </c:catAx>
      <c:valAx>
        <c:axId val="7364339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HK"/>
          </a:p>
        </c:txPr>
        <c:crossAx val="7364342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HK"/>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HK"/>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419100</xdr:colOff>
          <xdr:row>19</xdr:row>
          <xdr:rowOff>60960</xdr:rowOff>
        </xdr:from>
        <xdr:to>
          <xdr:col>14</xdr:col>
          <xdr:colOff>403860</xdr:colOff>
          <xdr:row>22</xdr:row>
          <xdr:rowOff>99060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100" b="0" i="0" u="none" strike="noStrike" baseline="0">
                  <a:solidFill>
                    <a:srgbClr val="000000"/>
                  </a:solidFill>
                  <a:latin typeface="Calibri"/>
                  <a:cs typeface="Calibri"/>
                </a:rPr>
                <a:t>staff login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289560</xdr:colOff>
          <xdr:row>12</xdr:row>
          <xdr:rowOff>76200</xdr:rowOff>
        </xdr:from>
        <xdr:to>
          <xdr:col>14</xdr:col>
          <xdr:colOff>518160</xdr:colOff>
          <xdr:row>18</xdr:row>
          <xdr:rowOff>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zh-TW" altLang="en-US" sz="1800" b="0" i="0" u="none" strike="noStrike" baseline="0">
                  <a:solidFill>
                    <a:srgbClr val="000000"/>
                  </a:solidFill>
                  <a:latin typeface="Calibri"/>
                  <a:cs typeface="Calibri"/>
                </a:rPr>
                <a:t>Place order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22860</xdr:colOff>
          <xdr:row>5</xdr:row>
          <xdr:rowOff>22860</xdr:rowOff>
        </xdr:from>
        <xdr:to>
          <xdr:col>12</xdr:col>
          <xdr:colOff>594360</xdr:colOff>
          <xdr:row>7</xdr:row>
          <xdr:rowOff>175260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100" b="0" i="0" u="none" strike="noStrike" baseline="0">
                  <a:solidFill>
                    <a:srgbClr val="000000"/>
                  </a:solidFill>
                  <a:latin typeface="Calibri"/>
                  <a:cs typeface="Calibri"/>
                </a:rPr>
                <a:t>order checking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22860</xdr:colOff>
          <xdr:row>10</xdr:row>
          <xdr:rowOff>22860</xdr:rowOff>
        </xdr:from>
        <xdr:to>
          <xdr:col>13</xdr:col>
          <xdr:colOff>22860</xdr:colOff>
          <xdr:row>13</xdr:row>
          <xdr:rowOff>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1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100" b="0" i="0" u="none" strike="noStrike" baseline="0">
                  <a:solidFill>
                    <a:srgbClr val="000000"/>
                  </a:solidFill>
                  <a:latin typeface="Calibri"/>
                  <a:cs typeface="Calibri"/>
                </a:rPr>
                <a:t>Stock mgt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15689</xdr:colOff>
          <xdr:row>15</xdr:row>
          <xdr:rowOff>43031</xdr:rowOff>
        </xdr:from>
        <xdr:to>
          <xdr:col>12</xdr:col>
          <xdr:colOff>524436</xdr:colOff>
          <xdr:row>18</xdr:row>
          <xdr:rowOff>43031</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1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100" b="0" i="0" u="none" strike="noStrike" baseline="0">
                  <a:solidFill>
                    <a:srgbClr val="000000"/>
                  </a:solidFill>
                  <a:latin typeface="Calibri"/>
                  <a:cs typeface="Calibri"/>
                </a:rPr>
                <a:t>Profile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42135</xdr:colOff>
          <xdr:row>19</xdr:row>
          <xdr:rowOff>126402</xdr:rowOff>
        </xdr:from>
        <xdr:to>
          <xdr:col>13</xdr:col>
          <xdr:colOff>5827</xdr:colOff>
          <xdr:row>22</xdr:row>
          <xdr:rowOff>126403</xdr:rowOff>
        </xdr:to>
        <xdr:sp macro="" textlink="">
          <xdr:nvSpPr>
            <xdr:cNvPr id="4102" name="Button 6" hidden="1">
              <a:extLst>
                <a:ext uri="{63B3BB69-23CF-44E3-9099-C40C66FF867C}">
                  <a14:compatExt spid="_x0000_s4102"/>
                </a:ext>
                <a:ext uri="{FF2B5EF4-FFF2-40B4-BE49-F238E27FC236}">
                  <a16:creationId xmlns:a16="http://schemas.microsoft.com/office/drawing/2014/main" id="{8DADA552-1055-B06D-BD09-3B2CD574FD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100" b="0" i="0" u="none" strike="noStrike" baseline="0">
                  <a:solidFill>
                    <a:srgbClr val="000000"/>
                  </a:solidFill>
                  <a:latin typeface="Calibri"/>
                  <a:cs typeface="Calibri"/>
                </a:rPr>
                <a:t>Close Staff Menu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1295400</xdr:colOff>
          <xdr:row>6</xdr:row>
          <xdr:rowOff>22860</xdr:rowOff>
        </xdr:from>
        <xdr:to>
          <xdr:col>15</xdr:col>
          <xdr:colOff>594360</xdr:colOff>
          <xdr:row>8</xdr:row>
          <xdr:rowOff>152400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22860</xdr:colOff>
          <xdr:row>2</xdr:row>
          <xdr:rowOff>0</xdr:rowOff>
        </xdr:from>
        <xdr:to>
          <xdr:col>16</xdr:col>
          <xdr:colOff>0</xdr:colOff>
          <xdr:row>4</xdr:row>
          <xdr:rowOff>175260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4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100" b="0" i="0" u="none" strike="noStrike" baseline="0">
                  <a:solidFill>
                    <a:srgbClr val="000000"/>
                  </a:solidFill>
                  <a:latin typeface="Calibri"/>
                  <a:cs typeface="Calibri"/>
                </a:rPr>
                <a:t>Log out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22860</xdr:colOff>
          <xdr:row>17</xdr:row>
          <xdr:rowOff>60960</xdr:rowOff>
        </xdr:from>
        <xdr:to>
          <xdr:col>2</xdr:col>
          <xdr:colOff>251460</xdr:colOff>
          <xdr:row>18</xdr:row>
          <xdr:rowOff>114300</xdr:rowOff>
        </xdr:to>
        <xdr:sp macro="" textlink="">
          <xdr:nvSpPr>
            <xdr:cNvPr id="8193" name="Button 1" descr="Check Low/ Out of Stock" hidden="1">
              <a:extLst>
                <a:ext uri="{63B3BB69-23CF-44E3-9099-C40C66FF867C}">
                  <a14:compatExt spid="_x0000_s8193"/>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0" i="0" u="none" strike="noStrike" baseline="0">
                  <a:solidFill>
                    <a:srgbClr val="000000"/>
                  </a:solidFill>
                  <a:latin typeface="Calibri"/>
                  <a:cs typeface="Calibri"/>
                </a:rPr>
                <a:t>Check low/out of stock Inventory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xdr:colOff>
          <xdr:row>0</xdr:row>
          <xdr:rowOff>60960</xdr:rowOff>
        </xdr:from>
        <xdr:to>
          <xdr:col>10</xdr:col>
          <xdr:colOff>457200</xdr:colOff>
          <xdr:row>2</xdr:row>
          <xdr:rowOff>76200</xdr:rowOff>
        </xdr:to>
        <xdr:sp macro="" textlink="">
          <xdr:nvSpPr>
            <xdr:cNvPr id="8197" name="Button 5" hidden="1">
              <a:extLst>
                <a:ext uri="{63B3BB69-23CF-44E3-9099-C40C66FF867C}">
                  <a14:compatExt spid="_x0000_s8197"/>
                </a:ext>
                <a:ext uri="{FF2B5EF4-FFF2-40B4-BE49-F238E27FC236}">
                  <a16:creationId xmlns:a16="http://schemas.microsoft.com/office/drawing/2014/main" id="{00000000-0008-0000-0500-000005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100" b="0" i="0" u="none" strike="noStrike" baseline="0">
                  <a:solidFill>
                    <a:srgbClr val="000000"/>
                  </a:solidFill>
                  <a:latin typeface="Calibri"/>
                  <a:cs typeface="Calibri"/>
                </a:rPr>
                <a:t>Log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213360</xdr:colOff>
          <xdr:row>36</xdr:row>
          <xdr:rowOff>152400</xdr:rowOff>
        </xdr:from>
        <xdr:to>
          <xdr:col>4</xdr:col>
          <xdr:colOff>1432560</xdr:colOff>
          <xdr:row>39</xdr:row>
          <xdr:rowOff>0</xdr:rowOff>
        </xdr:to>
        <xdr:sp macro="" textlink="">
          <xdr:nvSpPr>
            <xdr:cNvPr id="8198" name="Button 6" hidden="1">
              <a:extLst>
                <a:ext uri="{63B3BB69-23CF-44E3-9099-C40C66FF867C}">
                  <a14:compatExt spid="_x0000_s8198"/>
                </a:ext>
                <a:ext uri="{FF2B5EF4-FFF2-40B4-BE49-F238E27FC236}">
                  <a16:creationId xmlns:a16="http://schemas.microsoft.com/office/drawing/2014/main" id="{00000000-0008-0000-0500-000006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0" i="0" u="none" strike="noStrike" baseline="0">
                  <a:solidFill>
                    <a:srgbClr val="000000"/>
                  </a:solidFill>
                  <a:latin typeface="Calibri"/>
                  <a:cs typeface="Calibri"/>
                </a:rPr>
                <a:t>Generate Tody Sales Order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22860</xdr:colOff>
          <xdr:row>4</xdr:row>
          <xdr:rowOff>22860</xdr:rowOff>
        </xdr:from>
        <xdr:to>
          <xdr:col>10</xdr:col>
          <xdr:colOff>556260</xdr:colOff>
          <xdr:row>6</xdr:row>
          <xdr:rowOff>60960</xdr:rowOff>
        </xdr:to>
        <xdr:sp macro="" textlink="">
          <xdr:nvSpPr>
            <xdr:cNvPr id="8199" name="Button 7" hidden="1">
              <a:extLst>
                <a:ext uri="{63B3BB69-23CF-44E3-9099-C40C66FF867C}">
                  <a14:compatExt spid="_x0000_s8199"/>
                </a:ext>
                <a:ext uri="{FF2B5EF4-FFF2-40B4-BE49-F238E27FC236}">
                  <a16:creationId xmlns:a16="http://schemas.microsoft.com/office/drawing/2014/main" id="{00000000-0008-0000-0500-000007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0" i="0" u="none" strike="noStrike" baseline="0">
                  <a:solidFill>
                    <a:srgbClr val="000000"/>
                  </a:solidFill>
                  <a:latin typeface="新細明體"/>
                  <a:ea typeface="新細明體"/>
                </a:rPr>
                <a:t>Remain Inventory of the day</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3</xdr:col>
      <xdr:colOff>0</xdr:colOff>
      <xdr:row>2</xdr:row>
      <xdr:rowOff>14286</xdr:rowOff>
    </xdr:from>
    <xdr:to>
      <xdr:col>10</xdr:col>
      <xdr:colOff>9525</xdr:colOff>
      <xdr:row>19</xdr:row>
      <xdr:rowOff>76200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1762125</xdr:colOff>
      <xdr:row>32</xdr:row>
      <xdr:rowOff>23812</xdr:rowOff>
    </xdr:from>
    <xdr:to>
      <xdr:col>9</xdr:col>
      <xdr:colOff>1504950</xdr:colOff>
      <xdr:row>46</xdr:row>
      <xdr:rowOff>152400</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28575</xdr:colOff>
      <xdr:row>68</xdr:row>
      <xdr:rowOff>14286</xdr:rowOff>
    </xdr:from>
    <xdr:to>
      <xdr:col>9</xdr:col>
      <xdr:colOff>38100</xdr:colOff>
      <xdr:row>89</xdr:row>
      <xdr:rowOff>66675</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xdr:col>
      <xdr:colOff>19050</xdr:colOff>
      <xdr:row>2</xdr:row>
      <xdr:rowOff>38100</xdr:rowOff>
    </xdr:from>
    <xdr:to>
      <xdr:col>3</xdr:col>
      <xdr:colOff>76200</xdr:colOff>
      <xdr:row>15</xdr:row>
      <xdr:rowOff>85725</xdr:rowOff>
    </xdr:to>
    <mc:AlternateContent xmlns:mc="http://schemas.openxmlformats.org/markup-compatibility/2006" xmlns:a14="http://schemas.microsoft.com/office/drawing/2010/main">
      <mc:Choice Requires="a14">
        <xdr:graphicFrame macro="">
          <xdr:nvGraphicFramePr>
            <xdr:cNvPr id="5" name="Hours">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microsoft.com/office/drawing/2010/slicer">
              <sle:slicer xmlns:sle="http://schemas.microsoft.com/office/drawing/2010/slicer" name="Hours"/>
            </a:graphicData>
          </a:graphic>
        </xdr:graphicFrame>
      </mc:Choice>
      <mc:Fallback xmlns="">
        <xdr:sp macro="" textlink="">
          <xdr:nvSpPr>
            <xdr:cNvPr id="0" name=""/>
            <xdr:cNvSpPr>
              <a:spLocks noTextEdit="1"/>
            </xdr:cNvSpPr>
          </xdr:nvSpPr>
          <xdr:spPr>
            <a:xfrm>
              <a:off x="2181225" y="4191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0</xdr:colOff>
      <xdr:row>32</xdr:row>
      <xdr:rowOff>0</xdr:rowOff>
    </xdr:from>
    <xdr:to>
      <xdr:col>3</xdr:col>
      <xdr:colOff>57150</xdr:colOff>
      <xdr:row>45</xdr:row>
      <xdr:rowOff>47625</xdr:rowOff>
    </xdr:to>
    <mc:AlternateContent xmlns:mc="http://schemas.openxmlformats.org/markup-compatibility/2006" xmlns:a14="http://schemas.microsoft.com/office/drawing/2010/main">
      <mc:Choice Requires="a14">
        <xdr:graphicFrame macro="">
          <xdr:nvGraphicFramePr>
            <xdr:cNvPr id="6" name="Date ">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microsoft.com/office/drawing/2010/slicer">
              <sle:slicer xmlns:sle="http://schemas.microsoft.com/office/drawing/2010/slicer" name="Date "/>
            </a:graphicData>
          </a:graphic>
        </xdr:graphicFrame>
      </mc:Choice>
      <mc:Fallback xmlns="">
        <xdr:sp macro="" textlink="">
          <xdr:nvSpPr>
            <xdr:cNvPr id="0" name=""/>
            <xdr:cNvSpPr>
              <a:spLocks noTextEdit="1"/>
            </xdr:cNvSpPr>
          </xdr:nvSpPr>
          <xdr:spPr>
            <a:xfrm>
              <a:off x="2162175" y="60960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10</xdr:col>
          <xdr:colOff>99060</xdr:colOff>
          <xdr:row>2</xdr:row>
          <xdr:rowOff>22860</xdr:rowOff>
        </xdr:from>
        <xdr:to>
          <xdr:col>11</xdr:col>
          <xdr:colOff>22860</xdr:colOff>
          <xdr:row>6</xdr:row>
          <xdr:rowOff>175260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6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100" b="0" i="0" u="none" strike="noStrike" baseline="0">
                  <a:solidFill>
                    <a:srgbClr val="000000"/>
                  </a:solidFill>
                  <a:latin typeface="Calibri"/>
                  <a:cs typeface="Calibri"/>
                </a:rPr>
                <a:t>Logout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elvin" refreshedDate="44647.713314814813" createdVersion="7" refreshedVersion="7" minRefreshableVersion="3" recordCount="3" xr:uid="{8403A505-6E71-4C8F-85D7-E8E1B55A66A6}">
  <cacheSource type="worksheet">
    <worksheetSource ref="A1:T4" sheet="user form data"/>
  </cacheSource>
  <cacheFields count="21">
    <cacheField name="Date " numFmtId="14">
      <sharedItems containsSemiMixedTypes="0" containsNonDate="0" containsDate="1" containsString="0" minDate="2022-03-22T00:00:00" maxDate="2022-03-28T00:00:00" count="2">
        <d v="2022-03-22T00:00:00"/>
        <d v="2022-03-27T00:00:00"/>
      </sharedItems>
    </cacheField>
    <cacheField name="Time " numFmtId="0">
      <sharedItems containsSemiMixedTypes="0" containsNonDate="0" containsDate="1" containsString="0" minDate="1899-12-30T13:27:00" maxDate="1899-12-30T17:02:00" count="2">
        <d v="1899-12-30T13:27:00"/>
        <d v="1899-12-30T17:02:00"/>
      </sharedItems>
      <fieldGroup par="20" base="1">
        <rangePr groupBy="minutes" startDate="1899-12-30T13:27:00" endDate="1899-12-30T17:02:00"/>
        <groupItems count="62">
          <s v="&lt;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1/1900"/>
        </groupItems>
      </fieldGroup>
    </cacheField>
    <cacheField name="customer name " numFmtId="0">
      <sharedItems containsBlank="1"/>
    </cacheField>
    <cacheField name="telephone No." numFmtId="0">
      <sharedItems containsString="0" containsBlank="1" containsNumber="1" containsInteger="1" minValue="21211212" maxValue="21211212"/>
    </cacheField>
    <cacheField name="address" numFmtId="0">
      <sharedItems containsBlank="1"/>
    </cacheField>
    <cacheField name="Beef Burgers" numFmtId="0">
      <sharedItems containsString="0" containsBlank="1" containsNumber="1" containsInteger="1" minValue="1" maxValue="2" count="3">
        <m/>
        <n v="1"/>
        <n v="2"/>
      </sharedItems>
    </cacheField>
    <cacheField name="Hamburger" numFmtId="0">
      <sharedItems containsSemiMixedTypes="0" containsString="0" containsNumber="1" containsInteger="1" minValue="1" maxValue="3" count="2">
        <n v="1"/>
        <n v="3"/>
      </sharedItems>
    </cacheField>
    <cacheField name="Portobello Mushroom Burger" numFmtId="0">
      <sharedItems containsString="0" containsBlank="1" containsNumber="1" containsInteger="1" minValue="2" maxValue="2" count="2">
        <m/>
        <n v="2"/>
      </sharedItems>
    </cacheField>
    <cacheField name="Fried Fish Burger" numFmtId="0">
      <sharedItems containsSemiMixedTypes="0" containsString="0" containsNumber="1" containsInteger="1" minValue="1" maxValue="1" count="1">
        <n v="1"/>
      </sharedItems>
    </cacheField>
    <cacheField name="Chips (Regular)" numFmtId="0">
      <sharedItems containsString="0" containsBlank="1" containsNumber="1" containsInteger="1" minValue="2" maxValue="2" count="2">
        <m/>
        <n v="2"/>
      </sharedItems>
    </cacheField>
    <cacheField name="Chips (Large)" numFmtId="0">
      <sharedItems containsString="0" containsBlank="1" containsNumber="1" containsInteger="1" minValue="3" maxValue="3" count="2">
        <m/>
        <n v="3"/>
      </sharedItems>
    </cacheField>
    <cacheField name="Chicken Nuggets" numFmtId="0">
      <sharedItems containsSemiMixedTypes="0" containsString="0" containsNumber="1" containsInteger="1" minValue="1" maxValue="4" count="2">
        <n v="1"/>
        <n v="4"/>
      </sharedItems>
    </cacheField>
    <cacheField name=" Vegetable Croquette" numFmtId="0">
      <sharedItems containsString="0" containsBlank="1" containsNumber="1" containsInteger="1" minValue="4" maxValue="4" count="2">
        <m/>
        <n v="4"/>
      </sharedItems>
    </cacheField>
    <cacheField name="Onion Rings" numFmtId="0">
      <sharedItems containsSemiMixedTypes="0" containsString="0" containsNumber="1" containsInteger="1" minValue="1" maxValue="5" count="2">
        <n v="1"/>
        <n v="5"/>
      </sharedItems>
    </cacheField>
    <cacheField name="Coke" numFmtId="0">
      <sharedItems containsSemiMixedTypes="0" containsString="0" containsNumber="1" containsInteger="1" minValue="1" maxValue="3" count="2">
        <n v="1"/>
        <n v="3"/>
      </sharedItems>
    </cacheField>
    <cacheField name="Coke zero" numFmtId="0">
      <sharedItems containsString="0" containsBlank="1" containsNumber="1" containsInteger="1" minValue="2" maxValue="2" count="2">
        <m/>
        <n v="2"/>
      </sharedItems>
    </cacheField>
    <cacheField name="Sparkling Water" numFmtId="0">
      <sharedItems containsString="0" containsBlank="1" containsNumber="1" containsInteger="1" minValue="1" maxValue="1" count="2">
        <m/>
        <n v="1"/>
      </sharedItems>
    </cacheField>
    <cacheField name="Chocolate Milkshake" numFmtId="0">
      <sharedItems containsString="0" containsBlank="1" containsNumber="1" containsInteger="1" minValue="1" maxValue="1" count="2">
        <m/>
        <n v="1"/>
      </sharedItems>
    </cacheField>
    <cacheField name="Payment method" numFmtId="0">
      <sharedItems containsBlank="1"/>
    </cacheField>
    <cacheField name="total amount" numFmtId="0">
      <sharedItems containsSemiMixedTypes="0" containsString="0" containsNumber="1" containsInteger="1" minValue="120" maxValue="800"/>
    </cacheField>
    <cacheField name="Hours" numFmtId="0" databaseField="0">
      <fieldGroup base="1">
        <rangePr groupBy="hours" startDate="1899-12-30T13:27:00" endDate="1899-12-30T17:02:00"/>
        <groupItems count="26">
          <s v="&lt;0/1/1900"/>
          <s v="12 am"/>
          <s v="1 am"/>
          <s v="2 am"/>
          <s v="3 am"/>
          <s v="4 am"/>
          <s v="5 am"/>
          <s v="6 am"/>
          <s v="7 am"/>
          <s v="8 am"/>
          <s v="9 am"/>
          <s v="10 am"/>
          <s v="11 am"/>
          <s v="12 pm"/>
          <s v="1 pm"/>
          <s v="2 pm"/>
          <s v="3 pm"/>
          <s v="4 pm"/>
          <s v="5 pm"/>
          <s v="6 pm"/>
          <s v="7 pm"/>
          <s v="8 pm"/>
          <s v="9 pm"/>
          <s v="10 pm"/>
          <s v="11 pm"/>
          <s v="&gt;0/1/1900"/>
        </groupItems>
      </fieldGroup>
    </cacheField>
  </cacheFields>
  <extLst>
    <ext xmlns:x14="http://schemas.microsoft.com/office/spreadsheetml/2009/9/main" uri="{725AE2AE-9491-48be-B2B4-4EB974FC3084}">
      <x14:pivotCacheDefinition pivotCacheId="140791685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
  <r>
    <x v="0"/>
    <x v="0"/>
    <s v="chan"/>
    <n v="21211212"/>
    <s v="cityu"/>
    <x v="0"/>
    <x v="0"/>
    <x v="0"/>
    <x v="0"/>
    <x v="0"/>
    <x v="0"/>
    <x v="0"/>
    <x v="0"/>
    <x v="0"/>
    <x v="0"/>
    <x v="0"/>
    <x v="0"/>
    <x v="0"/>
    <s v="cash"/>
    <n v="120"/>
  </r>
  <r>
    <x v="0"/>
    <x v="0"/>
    <s v="chan"/>
    <n v="21211212"/>
    <s v="cityu"/>
    <x v="1"/>
    <x v="0"/>
    <x v="0"/>
    <x v="0"/>
    <x v="0"/>
    <x v="0"/>
    <x v="0"/>
    <x v="0"/>
    <x v="0"/>
    <x v="0"/>
    <x v="0"/>
    <x v="0"/>
    <x v="0"/>
    <s v="cash"/>
    <n v="120"/>
  </r>
  <r>
    <x v="1"/>
    <x v="1"/>
    <m/>
    <m/>
    <m/>
    <x v="2"/>
    <x v="1"/>
    <x v="1"/>
    <x v="0"/>
    <x v="1"/>
    <x v="1"/>
    <x v="1"/>
    <x v="1"/>
    <x v="1"/>
    <x v="1"/>
    <x v="1"/>
    <x v="1"/>
    <x v="1"/>
    <m/>
    <n v="8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CC7FF8D-D7B6-4205-93FC-EBB0897437BE}" name="PivotTable3"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
  <location ref="A67:M68" firstHeaderRow="0" firstDataRow="1" firstDataCol="0"/>
  <pivotFields count="21">
    <pivotField numFmtId="14" showAll="0"/>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pivotField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showAll="0"/>
    <pivotField showAll="0"/>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Items count="1">
    <i/>
  </rowItems>
  <colFields count="1">
    <field x="-2"/>
  </colFields>
  <colItems count="13">
    <i>
      <x/>
    </i>
    <i i="1">
      <x v="1"/>
    </i>
    <i i="2">
      <x v="2"/>
    </i>
    <i i="3">
      <x v="3"/>
    </i>
    <i i="4">
      <x v="4"/>
    </i>
    <i i="5">
      <x v="5"/>
    </i>
    <i i="6">
      <x v="6"/>
    </i>
    <i i="7">
      <x v="7"/>
    </i>
    <i i="8">
      <x v="8"/>
    </i>
    <i i="9">
      <x v="9"/>
    </i>
    <i i="10">
      <x v="10"/>
    </i>
    <i i="11">
      <x v="11"/>
    </i>
    <i i="12">
      <x v="12"/>
    </i>
  </colItems>
  <dataFields count="13">
    <dataField name="Sum of Beef Burgers" fld="5" baseField="0" baseItem="0"/>
    <dataField name="Sum of Sparkling Water" fld="16" baseField="0" baseItem="0"/>
    <dataField name="Sum of Chocolate Milkshake" fld="17" baseField="0" baseItem="0"/>
    <dataField name="Sum of Coke zero" fld="15" baseField="0" baseItem="0"/>
    <dataField name="Sum of Hamburger" fld="6" baseField="0" baseItem="0"/>
    <dataField name="Sum of Coke" fld="14" baseField="0" baseItem="0"/>
    <dataField name="Sum of Onion Rings" fld="13" baseField="0" baseItem="0"/>
    <dataField name="Sum of  Vegetable Croquette" fld="12" baseField="0" baseItem="0"/>
    <dataField name="Sum of Portobello Mushroom Burger" fld="7" baseField="0" baseItem="0"/>
    <dataField name="Sum of Chicken Nuggets" fld="11" baseField="0" baseItem="0"/>
    <dataField name="Sum of Fried Fish Burger" fld="8" baseField="0" baseItem="0"/>
    <dataField name="Sum of Chips (Regular)" fld="9" baseField="0" baseItem="0"/>
    <dataField name="Sum of Chips (Large)" fld="10" baseField="0" baseItem="0"/>
  </dataFields>
  <chartFormats count="1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0" format="6" series="1">
      <pivotArea type="data" outline="0" fieldPosition="0">
        <references count="1">
          <reference field="4294967294" count="1" selected="0">
            <x v="6"/>
          </reference>
        </references>
      </pivotArea>
    </chartFormat>
    <chartFormat chart="0" format="7" series="1">
      <pivotArea type="data" outline="0" fieldPosition="0">
        <references count="1">
          <reference field="4294967294" count="1" selected="0">
            <x v="7"/>
          </reference>
        </references>
      </pivotArea>
    </chartFormat>
    <chartFormat chart="0" format="8" series="1">
      <pivotArea type="data" outline="0" fieldPosition="0">
        <references count="1">
          <reference field="4294967294" count="1" selected="0">
            <x v="8"/>
          </reference>
        </references>
      </pivotArea>
    </chartFormat>
    <chartFormat chart="0" format="9" series="1">
      <pivotArea type="data" outline="0" fieldPosition="0">
        <references count="1">
          <reference field="4294967294" count="1" selected="0">
            <x v="9"/>
          </reference>
        </references>
      </pivotArea>
    </chartFormat>
    <chartFormat chart="0" format="10" series="1">
      <pivotArea type="data" outline="0" fieldPosition="0">
        <references count="1">
          <reference field="4294967294" count="1" selected="0">
            <x v="10"/>
          </reference>
        </references>
      </pivotArea>
    </chartFormat>
    <chartFormat chart="0" format="11" series="1">
      <pivotArea type="data" outline="0" fieldPosition="0">
        <references count="1">
          <reference field="4294967294" count="1" selected="0">
            <x v="11"/>
          </reference>
        </references>
      </pivotArea>
    </chartFormat>
    <chartFormat chart="0" format="12" series="1">
      <pivotArea type="data" outline="0" fieldPosition="0">
        <references count="1">
          <reference field="4294967294" count="1" selected="0">
            <x v="1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3731E45-56B9-4C34-889F-9480AA93D894}" name="PivotTable2"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
  <location ref="A33:B36" firstHeaderRow="1" firstDataRow="1" firstDataCol="1"/>
  <pivotFields count="21">
    <pivotField axis="axisRow" numFmtId="14" showAll="0">
      <items count="3">
        <item x="0"/>
        <item x="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1">
    <field x="0"/>
  </rowFields>
  <rowItems count="3">
    <i>
      <x/>
    </i>
    <i>
      <x v="1"/>
    </i>
    <i t="grand">
      <x/>
    </i>
  </rowItems>
  <colItems count="1">
    <i/>
  </colItems>
  <dataFields count="1">
    <dataField name="Sum of total amount" fld="19"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3A1C35B-F066-4DA7-BF3B-FD46C7C61914}" name="PivotTable1"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
  <location ref="A3:B6" firstHeaderRow="1" firstDataRow="1" firstDataCol="1"/>
  <pivotFields count="21">
    <pivotField numFmtId="14" showAll="0"/>
    <pivotField axis="axisRow"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axis="axisRow"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s>
  <rowFields count="2">
    <field x="20"/>
    <field x="1"/>
  </rowFields>
  <rowItems count="3">
    <i>
      <x v="14"/>
    </i>
    <i>
      <x v="18"/>
    </i>
    <i t="grand">
      <x/>
    </i>
  </rowItems>
  <colItems count="1">
    <i/>
  </colItems>
  <dataFields count="1">
    <dataField name="Average of total amount" fld="19" subtotal="average" baseField="20" baseItem="14"/>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ours" xr10:uid="{0E6ADAF8-0078-480F-9806-60F6ABC7C482}" sourceName="Hours">
  <pivotTables>
    <pivotTable tabId="5" name="PivotTable1"/>
  </pivotTables>
  <data>
    <tabular pivotCacheId="1407916850">
      <items count="26">
        <i x="14" s="1"/>
        <i x="18" s="1"/>
        <i x="0" s="1" nd="1"/>
        <i x="25" s="1" nd="1"/>
        <i x="2" s="1" nd="1"/>
        <i x="11" s="1" nd="1"/>
        <i x="23" s="1" nd="1"/>
        <i x="12" s="1" nd="1"/>
        <i x="24" s="1" nd="1"/>
        <i x="1" s="1" nd="1"/>
        <i x="13" s="1" nd="1"/>
        <i x="3" s="1" nd="1"/>
        <i x="15" s="1" nd="1"/>
        <i x="4" s="1" nd="1"/>
        <i x="16" s="1" nd="1"/>
        <i x="5" s="1" nd="1"/>
        <i x="17" s="1" nd="1"/>
        <i x="6" s="1" nd="1"/>
        <i x="7" s="1" nd="1"/>
        <i x="19" s="1" nd="1"/>
        <i x="8" s="1" nd="1"/>
        <i x="20" s="1" nd="1"/>
        <i x="9" s="1" nd="1"/>
        <i x="21" s="1" nd="1"/>
        <i x="10" s="1" nd="1"/>
        <i x="22"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 xr10:uid="{8185372C-4982-4834-BD8C-EF295520D7D2}" sourceName="Date ">
  <pivotTables>
    <pivotTable tabId="5" name="PivotTable2"/>
  </pivotTables>
  <data>
    <tabular pivotCacheId="1407916850">
      <items count="2">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Hours" xr10:uid="{CA7B29F5-5472-4852-9915-16771754E628}" cache="Slicer_Hours" caption="Hours" rowHeight="241300"/>
  <slicer name="Date " xr10:uid="{F2A91FE4-CD63-4D85-9D49-2F93ABBED0E1}" cache="Slicer_Date" caption="Date "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8D40451-4C31-2242-AFC7-092918949111}" name="Table2" displayName="Table2" ref="A20:C33" totalsRowShown="0" dataDxfId="13">
  <autoFilter ref="A20:C33" xr:uid="{68D40451-4C31-2242-AFC7-092918949111}"/>
  <tableColumns count="3">
    <tableColumn id="1" xr3:uid="{47A4ABB4-50D3-F443-8490-9306BD2EC3E6}" name="Low Inventory/ Out of Stock" dataDxfId="12"/>
    <tableColumn id="2" xr3:uid="{5844580C-1899-EE4E-8DC5-D2DE1894F87B}" name="Inventory" dataDxfId="11"/>
    <tableColumn id="3" xr3:uid="{8657E7E6-FF22-C141-AF3F-3C5D2A2584BA}" name="Category" dataDxfId="1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0EF5E6F-BAD8-42C4-8D34-B4802CC10650}" name="Table1" displayName="Table1" ref="A1:F15" totalsRowShown="0" headerRowDxfId="9">
  <autoFilter ref="A1:F15" xr:uid="{9BD258BD-6152-4B4F-9B1C-8147708A941C}"/>
  <tableColumns count="6">
    <tableColumn id="1" xr3:uid="{C534E76A-E953-44F1-9863-3AED241A2B40}" name="Stock Inventory" dataDxfId="8"/>
    <tableColumn id="2" xr3:uid="{BC7D2BEA-A2B5-4632-AF11-BD056D9400DD}" name="Inventory" dataDxfId="7"/>
    <tableColumn id="3" xr3:uid="{CC2B6AB8-0E13-4489-9837-157C67F4431D}" name="Cost per each Stock" dataDxfId="6"/>
    <tableColumn id="4" xr3:uid="{27B92BA4-417A-4623-95A4-EC24FC021E02}" name="Selling Price" dataDxfId="5"/>
    <tableColumn id="5" xr3:uid="{F8A2D516-ED5A-48FF-BECA-A7E19E60B2A7}" name="Belonging Category" dataDxfId="4"/>
    <tableColumn id="6" xr3:uid="{54C19237-CBA8-C247-B36E-3762C08ECD3C}" name="Remaining inventory of the date" dataDxfId="3">
      <calculatedColumnFormula>TODAY()</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藍色">
      <a:dk1>
        <a:sysClr val="windowText" lastClr="000000"/>
      </a:dk1>
      <a:lt1>
        <a:sysClr val="window" lastClr="FFFFFF"/>
      </a:lt1>
      <a:dk2>
        <a:srgbClr val="17406D"/>
      </a:dk2>
      <a:lt2>
        <a:srgbClr val="DBEFF9"/>
      </a:lt2>
      <a:accent1>
        <a:srgbClr val="0F6FC6"/>
      </a:accent1>
      <a:accent2>
        <a:srgbClr val="009DD9"/>
      </a:accent2>
      <a:accent3>
        <a:srgbClr val="0BD0D9"/>
      </a:accent3>
      <a:accent4>
        <a:srgbClr val="10CF9B"/>
      </a:accent4>
      <a:accent5>
        <a:srgbClr val="7CCA62"/>
      </a:accent5>
      <a:accent6>
        <a:srgbClr val="A5C249"/>
      </a:accent6>
      <a:hlink>
        <a:srgbClr val="F49100"/>
      </a:hlink>
      <a:folHlink>
        <a:srgbClr val="85DFD0"/>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image" Target="../media/image1.jpeg"/></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ctrlProp" Target="../ctrlProps/ctrlProp9.xml"/><Relationship Id="rId7"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7.xml.rels><?xml version="1.0" encoding="UTF-8" standalone="yes"?>
<Relationships xmlns="http://schemas.openxmlformats.org/package/2006/relationships"><Relationship Id="rId3" Type="http://schemas.openxmlformats.org/officeDocument/2006/relationships/pivotTable" Target="../pivotTables/pivotTable3.xml"/><Relationship Id="rId7"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ctrlProp" Target="../ctrlProps/ctrlProp13.xml"/><Relationship Id="rId5" Type="http://schemas.openxmlformats.org/officeDocument/2006/relationships/vmlDrawing" Target="../drawings/vmlDrawing5.vml"/><Relationship Id="rId4"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H5:R33"/>
  <sheetViews>
    <sheetView tabSelected="1" topLeftCell="A4" zoomScale="85" zoomScaleNormal="85" workbookViewId="0">
      <selection activeCell="G23" sqref="G23"/>
    </sheetView>
  </sheetViews>
  <sheetFormatPr defaultColWidth="9" defaultRowHeight="15" x14ac:dyDescent="0.3"/>
  <cols>
    <col min="7" max="7" width="12.375" customWidth="1"/>
    <col min="8" max="8" width="5.25" customWidth="1"/>
    <col min="14" max="14" width="9" customWidth="1"/>
    <col min="17" max="17" width="13.25" customWidth="1"/>
    <col min="18" max="18" width="4.75" customWidth="1"/>
  </cols>
  <sheetData>
    <row r="5" spans="8:18" x14ac:dyDescent="0.3">
      <c r="H5" s="27"/>
      <c r="I5" s="27"/>
      <c r="J5" s="27"/>
      <c r="K5" s="27"/>
      <c r="L5" s="27"/>
      <c r="M5" s="27"/>
      <c r="N5" s="27"/>
      <c r="O5" s="27"/>
      <c r="P5" s="27"/>
      <c r="Q5" s="27"/>
      <c r="R5" s="27"/>
    </row>
    <row r="6" spans="8:18" x14ac:dyDescent="0.3">
      <c r="H6" s="27"/>
      <c r="I6" s="27"/>
      <c r="J6" s="27"/>
      <c r="K6" s="27"/>
      <c r="L6" s="27"/>
      <c r="M6" s="27"/>
      <c r="N6" s="27"/>
      <c r="O6" s="27"/>
      <c r="P6" s="27"/>
      <c r="Q6" s="27"/>
      <c r="R6" s="27"/>
    </row>
    <row r="7" spans="8:18" x14ac:dyDescent="0.3">
      <c r="H7" s="27"/>
      <c r="I7" s="4"/>
      <c r="J7" s="4"/>
      <c r="K7" s="4"/>
      <c r="L7" s="4"/>
      <c r="M7" s="4"/>
      <c r="N7" s="4"/>
      <c r="O7" s="4"/>
      <c r="P7" s="4"/>
      <c r="Q7" s="4"/>
      <c r="R7" s="27"/>
    </row>
    <row r="8" spans="8:18" x14ac:dyDescent="0.3">
      <c r="H8" s="27"/>
      <c r="I8" s="4"/>
      <c r="J8" s="4"/>
      <c r="K8" s="31" t="s">
        <v>93</v>
      </c>
      <c r="L8" s="32"/>
      <c r="M8" s="32"/>
      <c r="N8" s="32"/>
      <c r="O8" s="32"/>
      <c r="P8" s="32"/>
      <c r="Q8" s="4"/>
      <c r="R8" s="27"/>
    </row>
    <row r="9" spans="8:18" x14ac:dyDescent="0.3">
      <c r="H9" s="27"/>
      <c r="I9" s="4"/>
      <c r="J9" s="4"/>
      <c r="K9" s="32"/>
      <c r="L9" s="32"/>
      <c r="M9" s="32"/>
      <c r="N9" s="32"/>
      <c r="O9" s="32"/>
      <c r="P9" s="32"/>
      <c r="Q9" s="4"/>
      <c r="R9" s="27"/>
    </row>
    <row r="10" spans="8:18" x14ac:dyDescent="0.3">
      <c r="H10" s="27"/>
      <c r="I10" s="4"/>
      <c r="J10" s="4"/>
      <c r="K10" s="32"/>
      <c r="L10" s="32"/>
      <c r="M10" s="32"/>
      <c r="N10" s="32"/>
      <c r="O10" s="32"/>
      <c r="P10" s="32"/>
      <c r="Q10" s="4"/>
      <c r="R10" s="27"/>
    </row>
    <row r="11" spans="8:18" x14ac:dyDescent="0.3">
      <c r="H11" s="27"/>
      <c r="I11" s="4"/>
      <c r="J11" s="4"/>
      <c r="K11" s="32"/>
      <c r="L11" s="32"/>
      <c r="M11" s="32"/>
      <c r="N11" s="32"/>
      <c r="O11" s="32"/>
      <c r="P11" s="32"/>
      <c r="Q11" s="4"/>
      <c r="R11" s="27"/>
    </row>
    <row r="12" spans="8:18" x14ac:dyDescent="0.3">
      <c r="H12" s="27"/>
      <c r="I12" s="4"/>
      <c r="J12" s="4"/>
      <c r="K12" s="4"/>
      <c r="L12" s="4"/>
      <c r="M12" s="4"/>
      <c r="N12" s="4"/>
      <c r="O12" s="4"/>
      <c r="P12" s="4"/>
      <c r="Q12" s="4"/>
      <c r="R12" s="27"/>
    </row>
    <row r="13" spans="8:18" x14ac:dyDescent="0.3">
      <c r="H13" s="27"/>
      <c r="I13" s="4"/>
      <c r="J13" s="4"/>
      <c r="K13" s="4"/>
      <c r="L13" s="4"/>
      <c r="M13" s="4"/>
      <c r="N13" s="4"/>
      <c r="O13" s="4"/>
      <c r="P13" s="4"/>
      <c r="Q13" s="4"/>
      <c r="R13" s="27"/>
    </row>
    <row r="14" spans="8:18" x14ac:dyDescent="0.3">
      <c r="H14" s="27"/>
      <c r="I14" s="4"/>
      <c r="J14" s="4"/>
      <c r="K14" s="4"/>
      <c r="L14" s="4"/>
      <c r="M14" s="4"/>
      <c r="N14" s="4"/>
      <c r="O14" s="4"/>
      <c r="P14" s="4"/>
      <c r="Q14" s="4"/>
      <c r="R14" s="27"/>
    </row>
    <row r="15" spans="8:18" x14ac:dyDescent="0.3">
      <c r="H15" s="27"/>
      <c r="I15" s="4"/>
      <c r="J15" s="4"/>
      <c r="K15" s="4"/>
      <c r="L15" s="4"/>
      <c r="M15" s="4"/>
      <c r="N15" s="4"/>
      <c r="O15" s="4"/>
      <c r="P15" s="4"/>
      <c r="Q15" s="4"/>
      <c r="R15" s="27"/>
    </row>
    <row r="16" spans="8:18" x14ac:dyDescent="0.3">
      <c r="H16" s="27"/>
      <c r="I16" s="4"/>
      <c r="J16" s="4"/>
      <c r="K16" s="4"/>
      <c r="L16" s="4"/>
      <c r="M16" s="4"/>
      <c r="N16" s="4"/>
      <c r="O16" s="4"/>
      <c r="P16" s="4"/>
      <c r="Q16" s="4"/>
      <c r="R16" s="27"/>
    </row>
    <row r="17" spans="8:18" x14ac:dyDescent="0.3">
      <c r="H17" s="27"/>
      <c r="I17" s="4"/>
      <c r="J17" s="4"/>
      <c r="K17" s="4"/>
      <c r="L17" s="4"/>
      <c r="M17" s="4"/>
      <c r="N17" s="4"/>
      <c r="O17" s="4"/>
      <c r="P17" s="4"/>
      <c r="Q17" s="4"/>
      <c r="R17" s="27"/>
    </row>
    <row r="18" spans="8:18" x14ac:dyDescent="0.3">
      <c r="H18" s="27"/>
      <c r="I18" s="4"/>
      <c r="J18" s="4"/>
      <c r="K18" s="4"/>
      <c r="L18" s="4"/>
      <c r="M18" s="4"/>
      <c r="N18" s="4"/>
      <c r="O18" s="4"/>
      <c r="P18" s="4"/>
      <c r="Q18" s="4"/>
      <c r="R18" s="27"/>
    </row>
    <row r="19" spans="8:18" x14ac:dyDescent="0.3">
      <c r="H19" s="27"/>
      <c r="I19" s="4"/>
      <c r="J19" s="4"/>
      <c r="K19" s="4"/>
      <c r="L19" s="4"/>
      <c r="M19" s="4"/>
      <c r="N19" s="4"/>
      <c r="O19" s="4"/>
      <c r="P19" s="4"/>
      <c r="Q19" s="4"/>
      <c r="R19" s="27"/>
    </row>
    <row r="20" spans="8:18" x14ac:dyDescent="0.3">
      <c r="H20" s="27"/>
      <c r="I20" s="4"/>
      <c r="J20" s="4"/>
      <c r="K20" s="4"/>
      <c r="L20" s="4"/>
      <c r="M20" s="4"/>
      <c r="N20" s="4"/>
      <c r="O20" s="4"/>
      <c r="P20" s="4"/>
      <c r="Q20" s="4"/>
      <c r="R20" s="27"/>
    </row>
    <row r="21" spans="8:18" x14ac:dyDescent="0.3">
      <c r="H21" s="27"/>
      <c r="I21" s="4"/>
      <c r="J21" s="4"/>
      <c r="K21" s="4"/>
      <c r="L21" s="4"/>
      <c r="M21" s="4"/>
      <c r="N21" s="4"/>
      <c r="O21" s="4"/>
      <c r="P21" s="4"/>
      <c r="Q21" s="4"/>
      <c r="R21" s="27"/>
    </row>
    <row r="22" spans="8:18" x14ac:dyDescent="0.3">
      <c r="H22" s="27"/>
      <c r="I22" s="4"/>
      <c r="J22" s="4"/>
      <c r="K22" s="4"/>
      <c r="L22" s="4"/>
      <c r="M22" s="4"/>
      <c r="N22" s="4"/>
      <c r="O22" s="4"/>
      <c r="P22" s="4"/>
      <c r="Q22" s="4"/>
      <c r="R22" s="27"/>
    </row>
    <row r="23" spans="8:18" x14ac:dyDescent="0.3">
      <c r="H23" s="27"/>
      <c r="I23" s="4"/>
      <c r="J23" s="4"/>
      <c r="K23" s="4"/>
      <c r="L23" s="4"/>
      <c r="M23" s="4"/>
      <c r="N23" s="4"/>
      <c r="O23" s="4"/>
      <c r="P23" s="4"/>
      <c r="Q23" s="4"/>
      <c r="R23" s="27"/>
    </row>
    <row r="24" spans="8:18" x14ac:dyDescent="0.3">
      <c r="H24" s="27"/>
      <c r="I24" s="4"/>
      <c r="J24" s="4"/>
      <c r="K24" s="4"/>
      <c r="L24" s="4"/>
      <c r="M24" s="4"/>
      <c r="N24" s="4"/>
      <c r="O24" s="4"/>
      <c r="P24" s="4"/>
      <c r="Q24" s="4"/>
      <c r="R24" s="27"/>
    </row>
    <row r="25" spans="8:18" x14ac:dyDescent="0.3">
      <c r="H25" s="27"/>
      <c r="I25" s="4"/>
      <c r="J25" s="4"/>
      <c r="K25" s="4"/>
      <c r="L25" s="4"/>
      <c r="M25" s="4"/>
      <c r="N25" s="4"/>
      <c r="O25" s="4"/>
      <c r="P25" s="4"/>
      <c r="Q25" s="4"/>
      <c r="R25" s="27"/>
    </row>
    <row r="26" spans="8:18" x14ac:dyDescent="0.3">
      <c r="H26" s="27"/>
      <c r="I26" s="4"/>
      <c r="J26" s="4"/>
      <c r="K26" s="4"/>
      <c r="L26" s="4"/>
      <c r="M26" s="33" t="s">
        <v>94</v>
      </c>
      <c r="N26" s="33"/>
      <c r="O26" s="4"/>
      <c r="P26" s="4"/>
      <c r="Q26" s="4"/>
      <c r="R26" s="27"/>
    </row>
    <row r="27" spans="8:18" x14ac:dyDescent="0.3">
      <c r="H27" s="27"/>
      <c r="I27" s="4"/>
      <c r="J27" s="4"/>
      <c r="K27" s="4"/>
      <c r="L27" s="4"/>
      <c r="M27" s="33"/>
      <c r="N27" s="33"/>
      <c r="O27" s="4"/>
      <c r="P27" s="4"/>
      <c r="Q27" s="4"/>
      <c r="R27" s="27"/>
    </row>
    <row r="28" spans="8:18" x14ac:dyDescent="0.3">
      <c r="H28" s="27"/>
      <c r="I28" s="4"/>
      <c r="J28" s="4"/>
      <c r="K28" s="4"/>
      <c r="L28" s="4"/>
      <c r="M28" s="4"/>
      <c r="N28" s="4"/>
      <c r="O28" s="4"/>
      <c r="P28" s="4"/>
      <c r="Q28" s="4"/>
      <c r="R28" s="27"/>
    </row>
    <row r="29" spans="8:18" x14ac:dyDescent="0.3">
      <c r="H29" s="27"/>
      <c r="I29" s="4"/>
      <c r="J29" s="4"/>
      <c r="K29" s="4"/>
      <c r="L29" s="4"/>
      <c r="M29" s="4"/>
      <c r="N29" s="4"/>
      <c r="O29" s="4"/>
      <c r="P29" s="4"/>
      <c r="Q29" s="4"/>
      <c r="R29" s="27"/>
    </row>
    <row r="30" spans="8:18" x14ac:dyDescent="0.3">
      <c r="H30" s="27"/>
      <c r="I30" s="4"/>
      <c r="J30" s="4"/>
      <c r="K30" s="4"/>
      <c r="L30" s="4"/>
      <c r="M30" s="4"/>
      <c r="N30" s="4"/>
      <c r="O30" s="4"/>
      <c r="P30" s="4"/>
      <c r="Q30" s="4"/>
      <c r="R30" s="27"/>
    </row>
    <row r="31" spans="8:18" x14ac:dyDescent="0.3">
      <c r="H31" s="27"/>
      <c r="I31" s="4"/>
      <c r="J31" s="4"/>
      <c r="K31" s="4"/>
      <c r="L31" s="4"/>
      <c r="M31" s="4"/>
      <c r="N31" s="4"/>
      <c r="O31" s="4"/>
      <c r="P31" s="4"/>
      <c r="Q31" s="4"/>
      <c r="R31" s="27"/>
    </row>
    <row r="32" spans="8:18" x14ac:dyDescent="0.3">
      <c r="H32" s="27"/>
      <c r="I32" s="27"/>
      <c r="J32" s="27"/>
      <c r="K32" s="27"/>
      <c r="L32" s="27"/>
      <c r="M32" s="27"/>
      <c r="N32" s="27"/>
      <c r="O32" s="27"/>
      <c r="P32" s="27"/>
      <c r="Q32" s="27"/>
      <c r="R32" s="27"/>
    </row>
    <row r="33" spans="8:18" x14ac:dyDescent="0.3">
      <c r="H33" s="27"/>
      <c r="I33" s="27"/>
      <c r="J33" s="27"/>
      <c r="K33" s="27"/>
      <c r="L33" s="27"/>
      <c r="M33" s="27"/>
      <c r="N33" s="27"/>
      <c r="O33" s="27"/>
      <c r="P33" s="27"/>
      <c r="Q33" s="27"/>
      <c r="R33" s="27"/>
    </row>
  </sheetData>
  <mergeCells count="2">
    <mergeCell ref="K8:P11"/>
    <mergeCell ref="M26:N27"/>
  </mergeCells>
  <phoneticPr fontId="6" type="noConversion"/>
  <pageMargins left="0.7" right="0.7" top="0.75" bottom="0.75" header="0.3" footer="0.3"/>
  <pageSetup paperSize="9" orientation="portrait" horizontalDpi="0" verticalDpi="0" r:id="rId1"/>
  <drawing r:id="rId2"/>
  <legacyDrawing r:id="rId3"/>
  <picture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macro="[0]!staffpw">
                <anchor moveWithCells="1" sizeWithCells="1">
                  <from>
                    <xdr:col>10</xdr:col>
                    <xdr:colOff>419100</xdr:colOff>
                    <xdr:row>19</xdr:row>
                    <xdr:rowOff>60960</xdr:rowOff>
                  </from>
                  <to>
                    <xdr:col>14</xdr:col>
                    <xdr:colOff>403860</xdr:colOff>
                    <xdr:row>22</xdr:row>
                    <xdr:rowOff>99060</xdr:rowOff>
                  </to>
                </anchor>
              </controlPr>
            </control>
          </mc:Choice>
        </mc:AlternateContent>
        <mc:AlternateContent xmlns:mc="http://schemas.openxmlformats.org/markup-compatibility/2006">
          <mc:Choice Requires="x14">
            <control shapeId="10242" r:id="rId6" name="Button 2">
              <controlPr defaultSize="0" print="0" autoFill="0" autoPict="0" macro="[0]!showOrderform">
                <anchor moveWithCells="1" sizeWithCells="1">
                  <from>
                    <xdr:col>10</xdr:col>
                    <xdr:colOff>289560</xdr:colOff>
                    <xdr:row>12</xdr:row>
                    <xdr:rowOff>76200</xdr:rowOff>
                  </from>
                  <to>
                    <xdr:col>14</xdr:col>
                    <xdr:colOff>518160</xdr:colOff>
                    <xdr:row>18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BF7478-A401-4664-9021-A27EED8A0A3F}">
  <sheetPr codeName="Sheet7"/>
  <dimension ref="A1:AB59"/>
  <sheetViews>
    <sheetView topLeftCell="A4" zoomScale="85" zoomScaleNormal="85" workbookViewId="0">
      <selection activeCell="N24" sqref="N24"/>
    </sheetView>
  </sheetViews>
  <sheetFormatPr defaultColWidth="9" defaultRowHeight="15" x14ac:dyDescent="0.3"/>
  <sheetData>
    <row r="1" spans="1:28" x14ac:dyDescent="0.3">
      <c r="A1" s="1"/>
      <c r="B1" s="1"/>
      <c r="C1" s="1"/>
      <c r="D1" s="1"/>
      <c r="E1" s="34" t="s">
        <v>48</v>
      </c>
      <c r="F1" s="35"/>
      <c r="G1" s="35"/>
      <c r="H1" s="35"/>
      <c r="I1" s="35"/>
      <c r="J1" s="35"/>
      <c r="K1" s="35"/>
      <c r="L1" s="35"/>
      <c r="M1" s="35"/>
      <c r="N1" s="35"/>
      <c r="O1" s="35"/>
      <c r="P1" s="1"/>
      <c r="Q1" s="1"/>
      <c r="R1" s="1"/>
      <c r="S1" s="1"/>
      <c r="T1" s="1"/>
      <c r="U1" s="1"/>
      <c r="V1" s="1"/>
      <c r="W1" s="1"/>
      <c r="X1" s="1"/>
      <c r="Y1" s="1"/>
      <c r="Z1" s="1"/>
      <c r="AA1" s="1"/>
      <c r="AB1" s="1"/>
    </row>
    <row r="2" spans="1:28" x14ac:dyDescent="0.3">
      <c r="A2" s="1"/>
      <c r="B2" s="1"/>
      <c r="C2" s="1"/>
      <c r="D2" s="1"/>
      <c r="E2" s="35"/>
      <c r="F2" s="35"/>
      <c r="G2" s="35"/>
      <c r="H2" s="35"/>
      <c r="I2" s="35"/>
      <c r="J2" s="35"/>
      <c r="K2" s="35"/>
      <c r="L2" s="35"/>
      <c r="M2" s="35"/>
      <c r="N2" s="35"/>
      <c r="O2" s="35"/>
      <c r="P2" s="1"/>
      <c r="Q2" s="1"/>
      <c r="R2" s="1"/>
      <c r="S2" s="1"/>
      <c r="T2" s="1"/>
      <c r="U2" s="1"/>
      <c r="V2" s="1"/>
      <c r="W2" s="1"/>
      <c r="X2" s="1"/>
      <c r="Y2" s="1"/>
      <c r="Z2" s="1"/>
      <c r="AA2" s="1"/>
      <c r="AB2" s="1"/>
    </row>
    <row r="3" spans="1:28" x14ac:dyDescent="0.3">
      <c r="A3" s="1"/>
      <c r="B3" s="1"/>
      <c r="C3" s="1"/>
      <c r="D3" s="1"/>
      <c r="E3" s="35"/>
      <c r="F3" s="35"/>
      <c r="G3" s="35"/>
      <c r="H3" s="35"/>
      <c r="I3" s="35"/>
      <c r="J3" s="35"/>
      <c r="K3" s="35"/>
      <c r="L3" s="35"/>
      <c r="M3" s="35"/>
      <c r="N3" s="35"/>
      <c r="O3" s="35"/>
      <c r="P3" s="1"/>
      <c r="Q3" s="1"/>
      <c r="R3" s="1"/>
      <c r="S3" s="1"/>
      <c r="T3" s="1"/>
      <c r="U3" s="1"/>
      <c r="V3" s="1"/>
      <c r="W3" s="1"/>
      <c r="X3" s="1"/>
      <c r="Y3" s="1"/>
      <c r="Z3" s="1"/>
      <c r="AA3" s="1"/>
      <c r="AB3" s="1"/>
    </row>
    <row r="4" spans="1:28" x14ac:dyDescent="0.3">
      <c r="A4" s="1"/>
      <c r="B4" s="1"/>
      <c r="C4" s="1"/>
      <c r="D4" s="1"/>
      <c r="E4" s="35"/>
      <c r="F4" s="35"/>
      <c r="G4" s="35"/>
      <c r="H4" s="35"/>
      <c r="I4" s="35"/>
      <c r="J4" s="35"/>
      <c r="K4" s="35"/>
      <c r="L4" s="35"/>
      <c r="M4" s="35"/>
      <c r="N4" s="35"/>
      <c r="O4" s="35"/>
      <c r="P4" s="1"/>
      <c r="Q4" s="1"/>
      <c r="R4" s="1"/>
      <c r="S4" s="1"/>
      <c r="T4" s="1"/>
      <c r="U4" s="1"/>
      <c r="V4" s="1"/>
      <c r="W4" s="1"/>
      <c r="X4" s="1"/>
      <c r="Y4" s="1"/>
      <c r="Z4" s="1"/>
      <c r="AA4" s="1"/>
      <c r="AB4" s="1"/>
    </row>
    <row r="5" spans="1:28" x14ac:dyDescent="0.3">
      <c r="A5" s="1"/>
      <c r="B5" s="1"/>
      <c r="C5" s="1"/>
      <c r="D5" s="1"/>
      <c r="E5" s="35"/>
      <c r="F5" s="35"/>
      <c r="G5" s="35"/>
      <c r="H5" s="35"/>
      <c r="I5" s="35"/>
      <c r="J5" s="35"/>
      <c r="K5" s="35"/>
      <c r="L5" s="35"/>
      <c r="M5" s="35"/>
      <c r="N5" s="35"/>
      <c r="O5" s="35"/>
      <c r="P5" s="1"/>
      <c r="Q5" s="1"/>
      <c r="R5" s="1"/>
      <c r="S5" s="1"/>
      <c r="T5" s="1"/>
      <c r="U5" s="1"/>
      <c r="V5" s="1"/>
      <c r="W5" s="1"/>
      <c r="X5" s="1"/>
      <c r="Y5" s="1"/>
      <c r="Z5" s="1"/>
      <c r="AA5" s="1"/>
      <c r="AB5" s="1"/>
    </row>
    <row r="6" spans="1:28" x14ac:dyDescent="0.3">
      <c r="A6" s="11"/>
      <c r="B6" s="11"/>
      <c r="C6" s="11"/>
      <c r="D6" s="11"/>
      <c r="E6" s="11"/>
      <c r="F6" s="11"/>
      <c r="G6" s="11"/>
      <c r="H6" s="11"/>
      <c r="I6" s="11"/>
      <c r="J6" s="11"/>
      <c r="K6" s="11"/>
      <c r="L6" s="11"/>
      <c r="M6" s="11"/>
      <c r="N6" s="11"/>
      <c r="O6" s="11"/>
      <c r="P6" s="11"/>
      <c r="Q6" s="11"/>
      <c r="R6" s="11"/>
      <c r="S6" s="11"/>
      <c r="T6" s="11"/>
      <c r="U6" s="11"/>
      <c r="V6" s="11"/>
      <c r="W6" s="11"/>
      <c r="X6" s="11"/>
      <c r="Y6" s="11"/>
      <c r="Z6" s="11"/>
      <c r="AA6" s="11"/>
    </row>
    <row r="7" spans="1:28" x14ac:dyDescent="0.3">
      <c r="A7" s="11"/>
      <c r="B7" s="11"/>
      <c r="C7" s="11"/>
      <c r="D7" s="11"/>
      <c r="E7" s="11"/>
      <c r="F7" s="11"/>
      <c r="G7" s="11"/>
      <c r="H7" s="11"/>
      <c r="I7" s="11"/>
      <c r="J7" s="11"/>
      <c r="K7" s="11"/>
      <c r="L7" s="11"/>
      <c r="M7" s="11"/>
      <c r="N7" s="11"/>
      <c r="O7" s="11"/>
      <c r="P7" s="11"/>
      <c r="Q7" s="11"/>
      <c r="R7" s="11"/>
      <c r="S7" s="11"/>
      <c r="T7" s="11"/>
      <c r="U7" s="11"/>
      <c r="V7" s="11"/>
      <c r="W7" s="11"/>
      <c r="X7" s="11"/>
      <c r="Y7" s="11"/>
      <c r="Z7" s="11"/>
      <c r="AA7" s="11"/>
    </row>
    <row r="8" spans="1:28" x14ac:dyDescent="0.3">
      <c r="A8" s="11"/>
      <c r="B8" s="11"/>
      <c r="C8" s="11"/>
      <c r="D8" s="11"/>
      <c r="E8" s="11"/>
      <c r="F8" s="11"/>
      <c r="G8" s="11"/>
      <c r="H8" s="11"/>
      <c r="I8" s="11"/>
      <c r="J8" s="11"/>
      <c r="K8" s="11"/>
      <c r="L8" s="11"/>
      <c r="M8" s="11"/>
      <c r="N8" s="11"/>
      <c r="O8" s="11"/>
      <c r="P8" s="11"/>
      <c r="Q8" s="11"/>
      <c r="R8" s="11"/>
      <c r="S8" s="11"/>
      <c r="T8" s="11"/>
      <c r="U8" s="11"/>
      <c r="V8" s="11"/>
      <c r="W8" s="11"/>
      <c r="X8" s="11"/>
      <c r="Y8" s="11"/>
      <c r="Z8" s="11"/>
      <c r="AA8" s="11"/>
    </row>
    <row r="9" spans="1:28" x14ac:dyDescent="0.3">
      <c r="A9" s="11"/>
      <c r="B9" s="11"/>
      <c r="C9" s="11"/>
      <c r="D9" s="11"/>
      <c r="E9" s="11"/>
      <c r="F9" s="11"/>
      <c r="G9" s="11"/>
      <c r="H9" s="11"/>
      <c r="I9" s="11"/>
      <c r="J9" s="11"/>
      <c r="K9" s="11"/>
      <c r="L9" s="11"/>
      <c r="M9" s="11"/>
      <c r="N9" s="11"/>
      <c r="O9" s="11"/>
      <c r="P9" s="11"/>
      <c r="Q9" s="11"/>
      <c r="R9" s="11"/>
      <c r="S9" s="11"/>
      <c r="T9" s="11"/>
      <c r="U9" s="11"/>
      <c r="V9" s="11"/>
      <c r="W9" s="11"/>
      <c r="X9" s="11"/>
      <c r="Y9" s="11"/>
      <c r="Z9" s="11"/>
      <c r="AA9" s="11"/>
    </row>
    <row r="10" spans="1:28" x14ac:dyDescent="0.3">
      <c r="A10" s="11"/>
      <c r="B10" s="11"/>
      <c r="C10" s="11"/>
      <c r="D10" s="11"/>
      <c r="E10" s="11"/>
      <c r="F10" s="11"/>
      <c r="G10" s="11"/>
      <c r="H10" s="11"/>
      <c r="I10" s="11"/>
      <c r="J10" s="11"/>
      <c r="K10" s="11"/>
      <c r="L10" s="11"/>
      <c r="M10" s="11"/>
      <c r="N10" s="11"/>
      <c r="O10" s="11"/>
      <c r="P10" s="11"/>
      <c r="Q10" s="11"/>
      <c r="R10" s="11"/>
      <c r="S10" s="11"/>
      <c r="T10" s="11"/>
      <c r="U10" s="11"/>
      <c r="V10" s="11"/>
      <c r="W10" s="11"/>
      <c r="X10" s="11"/>
      <c r="Y10" s="11"/>
      <c r="Z10" s="11"/>
      <c r="AA10" s="11"/>
    </row>
    <row r="11" spans="1:28" x14ac:dyDescent="0.3">
      <c r="A11" s="11"/>
      <c r="B11" s="11"/>
      <c r="C11" s="11"/>
      <c r="D11" s="11"/>
      <c r="E11" s="11"/>
      <c r="F11" s="11"/>
      <c r="G11" s="11"/>
      <c r="H11" s="11"/>
      <c r="I11" s="11"/>
      <c r="J11" s="11"/>
      <c r="K11" s="11"/>
      <c r="L11" s="11"/>
      <c r="M11" s="11"/>
      <c r="N11" s="11"/>
      <c r="O11" s="11"/>
      <c r="P11" s="11"/>
      <c r="Q11" s="11"/>
      <c r="R11" s="11"/>
      <c r="S11" s="11"/>
      <c r="T11" s="11"/>
      <c r="U11" s="11"/>
      <c r="V11" s="11"/>
      <c r="W11" s="11"/>
      <c r="X11" s="11"/>
      <c r="Y11" s="11"/>
      <c r="Z11" s="11"/>
      <c r="AA11" s="11"/>
    </row>
    <row r="12" spans="1:28" x14ac:dyDescent="0.3">
      <c r="A12" s="11"/>
      <c r="B12" s="11"/>
      <c r="C12" s="11"/>
      <c r="D12" s="11"/>
      <c r="E12" s="11"/>
      <c r="F12" s="11"/>
      <c r="G12" s="11"/>
      <c r="H12" s="11"/>
      <c r="I12" s="11"/>
      <c r="J12" s="11"/>
      <c r="K12" s="11"/>
      <c r="L12" s="11"/>
      <c r="M12" s="11"/>
      <c r="N12" s="11"/>
      <c r="O12" s="11"/>
      <c r="P12" s="11"/>
      <c r="Q12" s="11"/>
      <c r="R12" s="11"/>
      <c r="S12" s="11"/>
      <c r="T12" s="11"/>
      <c r="U12" s="11"/>
      <c r="V12" s="11"/>
      <c r="W12" s="11"/>
      <c r="X12" s="11"/>
      <c r="Y12" s="11"/>
      <c r="Z12" s="11"/>
      <c r="AA12" s="11"/>
    </row>
    <row r="13" spans="1:28" x14ac:dyDescent="0.3">
      <c r="A13" s="11"/>
      <c r="B13" s="11"/>
      <c r="C13" s="11"/>
      <c r="D13" s="11"/>
      <c r="E13" s="11"/>
      <c r="F13" s="11"/>
      <c r="G13" s="11"/>
      <c r="H13" s="11"/>
      <c r="I13" s="11"/>
      <c r="J13" s="11"/>
      <c r="K13" s="11"/>
      <c r="L13" s="11"/>
      <c r="M13" s="11"/>
      <c r="N13" s="11"/>
      <c r="O13" s="11"/>
      <c r="P13" s="11"/>
      <c r="Q13" s="11"/>
      <c r="R13" s="11"/>
      <c r="S13" s="11"/>
      <c r="T13" s="11"/>
      <c r="U13" s="11"/>
      <c r="V13" s="11"/>
      <c r="W13" s="11"/>
      <c r="X13" s="11"/>
      <c r="Y13" s="11"/>
      <c r="Z13" s="11"/>
      <c r="AA13" s="11"/>
    </row>
    <row r="14" spans="1:28" x14ac:dyDescent="0.3">
      <c r="A14" s="11"/>
      <c r="B14" s="11"/>
      <c r="C14" s="11"/>
      <c r="D14" s="11"/>
      <c r="E14" s="11"/>
      <c r="F14" s="11"/>
      <c r="G14" s="11"/>
      <c r="H14" s="11"/>
      <c r="I14" s="11"/>
      <c r="J14" s="11"/>
      <c r="K14" s="11"/>
      <c r="L14" s="11"/>
      <c r="M14" s="11"/>
      <c r="N14" s="11"/>
      <c r="O14" s="11"/>
      <c r="P14" s="11"/>
      <c r="Q14" s="11"/>
      <c r="R14" s="11"/>
      <c r="S14" s="11"/>
      <c r="T14" s="11"/>
      <c r="U14" s="11"/>
      <c r="V14" s="11"/>
      <c r="W14" s="11"/>
      <c r="X14" s="11"/>
      <c r="Y14" s="11"/>
      <c r="Z14" s="11"/>
      <c r="AA14" s="11"/>
    </row>
    <row r="15" spans="1:28" x14ac:dyDescent="0.3">
      <c r="A15" s="11"/>
      <c r="B15" s="11"/>
      <c r="C15" s="11"/>
      <c r="D15" s="11"/>
      <c r="E15" s="11"/>
      <c r="F15" s="11"/>
      <c r="G15" s="11"/>
      <c r="H15" s="11"/>
      <c r="I15" s="11"/>
      <c r="J15" s="11"/>
      <c r="K15" s="11"/>
      <c r="L15" s="11"/>
      <c r="M15" s="11"/>
      <c r="N15" s="11"/>
      <c r="O15" s="11"/>
      <c r="P15" s="11"/>
      <c r="Q15" s="11"/>
      <c r="R15" s="11"/>
      <c r="S15" s="11"/>
      <c r="T15" s="11"/>
      <c r="U15" s="11"/>
      <c r="V15" s="11"/>
      <c r="W15" s="11"/>
      <c r="X15" s="11"/>
      <c r="Y15" s="11"/>
      <c r="Z15" s="11"/>
      <c r="AA15" s="11"/>
    </row>
    <row r="16" spans="1:28" x14ac:dyDescent="0.3">
      <c r="A16" s="11"/>
      <c r="B16" s="11"/>
      <c r="C16" s="11"/>
      <c r="D16" s="11"/>
      <c r="E16" s="11"/>
      <c r="F16" s="11"/>
      <c r="G16" s="11"/>
      <c r="H16" s="11"/>
      <c r="I16" s="11"/>
      <c r="J16" s="11"/>
      <c r="K16" s="11"/>
      <c r="L16" s="11"/>
      <c r="M16" s="11"/>
      <c r="N16" s="11"/>
      <c r="O16" s="11"/>
      <c r="P16" s="11"/>
      <c r="Q16" s="11"/>
      <c r="R16" s="11"/>
      <c r="S16" s="11"/>
      <c r="T16" s="11"/>
      <c r="U16" s="11"/>
      <c r="V16" s="11"/>
      <c r="W16" s="11"/>
      <c r="X16" s="11"/>
      <c r="Y16" s="11"/>
      <c r="Z16" s="11"/>
      <c r="AA16" s="11"/>
    </row>
    <row r="17" spans="1:27" x14ac:dyDescent="0.3">
      <c r="A17" s="11"/>
      <c r="B17" s="11"/>
      <c r="C17" s="11"/>
      <c r="D17" s="11"/>
      <c r="E17" s="11"/>
      <c r="F17" s="11"/>
      <c r="G17" s="11"/>
      <c r="H17" s="11"/>
      <c r="I17" s="11"/>
      <c r="J17" s="11"/>
      <c r="K17" s="11"/>
      <c r="L17" s="11"/>
      <c r="M17" s="11"/>
      <c r="N17" s="11"/>
      <c r="O17" s="11"/>
      <c r="P17" s="11"/>
      <c r="Q17" s="11"/>
      <c r="R17" s="11"/>
      <c r="S17" s="11"/>
      <c r="T17" s="11"/>
      <c r="U17" s="11"/>
      <c r="V17" s="11"/>
      <c r="W17" s="11"/>
      <c r="X17" s="11"/>
      <c r="Y17" s="11"/>
      <c r="Z17" s="11"/>
      <c r="AA17" s="11"/>
    </row>
    <row r="18" spans="1:27" x14ac:dyDescent="0.3">
      <c r="A18" s="11"/>
      <c r="B18" s="11"/>
      <c r="C18" s="11"/>
      <c r="D18" s="11"/>
      <c r="E18" s="11"/>
      <c r="F18" s="11"/>
      <c r="G18" s="11"/>
      <c r="H18" s="11"/>
      <c r="I18" s="11"/>
      <c r="J18" s="11"/>
      <c r="K18" s="11"/>
      <c r="L18" s="11"/>
      <c r="M18" s="11"/>
      <c r="N18" s="11"/>
      <c r="O18" s="11"/>
      <c r="P18" s="11"/>
      <c r="Q18" s="11"/>
      <c r="R18" s="11"/>
      <c r="S18" s="11"/>
      <c r="T18" s="11"/>
      <c r="U18" s="11"/>
      <c r="V18" s="11"/>
      <c r="W18" s="11"/>
      <c r="X18" s="11"/>
      <c r="Y18" s="11"/>
      <c r="Z18" s="11"/>
      <c r="AA18" s="11"/>
    </row>
    <row r="19" spans="1:27" x14ac:dyDescent="0.3">
      <c r="A19" s="11"/>
      <c r="B19" s="11"/>
      <c r="C19" s="11"/>
      <c r="D19" s="11"/>
      <c r="E19" s="11"/>
      <c r="F19" s="11"/>
      <c r="G19" s="11"/>
      <c r="H19" s="11"/>
      <c r="I19" s="11"/>
      <c r="J19" s="11"/>
      <c r="K19" s="11"/>
      <c r="L19" s="11"/>
      <c r="M19" s="11"/>
      <c r="N19" s="11"/>
      <c r="O19" s="11"/>
      <c r="P19" s="11"/>
      <c r="Q19" s="11"/>
      <c r="R19" s="11"/>
      <c r="S19" s="11"/>
      <c r="T19" s="11"/>
      <c r="U19" s="11"/>
      <c r="V19" s="11"/>
      <c r="W19" s="11"/>
      <c r="X19" s="11"/>
      <c r="Y19" s="11"/>
      <c r="Z19" s="11"/>
      <c r="AA19" s="11"/>
    </row>
    <row r="20" spans="1:27" x14ac:dyDescent="0.3">
      <c r="A20" s="11"/>
      <c r="B20" s="11"/>
      <c r="C20" s="11"/>
      <c r="D20" s="11"/>
      <c r="E20" s="11"/>
      <c r="F20" s="11"/>
      <c r="G20" s="11"/>
      <c r="H20" s="11"/>
      <c r="I20" s="11"/>
      <c r="J20" s="11"/>
      <c r="K20" s="11"/>
      <c r="L20" s="11"/>
      <c r="M20" s="11"/>
      <c r="N20" s="11"/>
      <c r="O20" s="11"/>
      <c r="P20" s="11"/>
      <c r="Q20" s="11"/>
      <c r="R20" s="11"/>
      <c r="S20" s="11"/>
      <c r="T20" s="11"/>
      <c r="U20" s="11"/>
      <c r="V20" s="11"/>
      <c r="W20" s="11"/>
      <c r="X20" s="11"/>
      <c r="Y20" s="11"/>
      <c r="Z20" s="11"/>
      <c r="AA20" s="11"/>
    </row>
    <row r="21" spans="1:27" x14ac:dyDescent="0.3">
      <c r="A21" s="11"/>
      <c r="B21" s="11"/>
      <c r="C21" s="11"/>
      <c r="D21" s="11"/>
      <c r="E21" s="11"/>
      <c r="F21" s="11"/>
      <c r="G21" s="11"/>
      <c r="H21" s="11"/>
      <c r="I21" s="11"/>
      <c r="J21" s="11"/>
      <c r="K21" s="11"/>
      <c r="L21" s="11"/>
      <c r="M21" s="11"/>
      <c r="N21" s="11"/>
      <c r="O21" s="11"/>
      <c r="P21" s="11"/>
      <c r="Q21" s="11"/>
      <c r="R21" s="11"/>
      <c r="S21" s="11"/>
      <c r="T21" s="11"/>
      <c r="U21" s="11"/>
      <c r="V21" s="11"/>
      <c r="W21" s="11"/>
      <c r="X21" s="11"/>
      <c r="Y21" s="11"/>
      <c r="Z21" s="11"/>
      <c r="AA21" s="11"/>
    </row>
    <row r="22" spans="1:27" x14ac:dyDescent="0.3">
      <c r="A22" s="11"/>
      <c r="B22" s="11"/>
      <c r="C22" s="11"/>
      <c r="D22" s="11"/>
      <c r="E22" s="11"/>
      <c r="F22" s="11"/>
      <c r="G22" s="11"/>
      <c r="H22" s="11"/>
      <c r="I22" s="11"/>
      <c r="J22" s="11"/>
      <c r="K22" s="11"/>
      <c r="L22" s="11"/>
      <c r="M22" s="11"/>
      <c r="N22" s="11"/>
      <c r="O22" s="11"/>
      <c r="P22" s="11"/>
      <c r="Q22" s="11"/>
      <c r="R22" s="11"/>
      <c r="S22" s="11"/>
      <c r="T22" s="11"/>
      <c r="U22" s="11"/>
      <c r="V22" s="11"/>
      <c r="W22" s="11"/>
      <c r="X22" s="11"/>
      <c r="Y22" s="11"/>
      <c r="Z22" s="11"/>
      <c r="AA22" s="11"/>
    </row>
    <row r="23" spans="1:27" x14ac:dyDescent="0.3">
      <c r="A23" s="11"/>
      <c r="B23" s="11"/>
      <c r="C23" s="11"/>
      <c r="D23" s="11"/>
      <c r="E23" s="11"/>
      <c r="F23" s="11"/>
      <c r="G23" s="11"/>
      <c r="H23" s="11"/>
      <c r="I23" s="11"/>
      <c r="J23" s="11"/>
      <c r="K23" s="11"/>
      <c r="L23" s="11"/>
      <c r="M23" s="11"/>
      <c r="N23" s="11"/>
      <c r="O23" s="11"/>
      <c r="P23" s="11"/>
      <c r="Q23" s="11"/>
      <c r="R23" s="11"/>
      <c r="S23" s="11"/>
      <c r="T23" s="11"/>
      <c r="U23" s="11"/>
      <c r="V23" s="11"/>
      <c r="W23" s="11"/>
      <c r="X23" s="11"/>
      <c r="Y23" s="11"/>
      <c r="Z23" s="11"/>
      <c r="AA23" s="11"/>
    </row>
    <row r="24" spans="1:27" x14ac:dyDescent="0.3">
      <c r="A24" s="11"/>
      <c r="B24" s="11"/>
      <c r="C24" s="11"/>
      <c r="D24" s="11"/>
      <c r="E24" s="11"/>
      <c r="F24" s="11"/>
      <c r="G24" s="11"/>
      <c r="H24" s="11"/>
      <c r="I24" s="11"/>
      <c r="J24" s="11"/>
      <c r="K24" s="11"/>
      <c r="L24" s="11"/>
      <c r="M24" s="11"/>
      <c r="N24" s="11"/>
      <c r="O24" s="11"/>
      <c r="P24" s="11"/>
      <c r="Q24" s="11"/>
      <c r="R24" s="11"/>
      <c r="S24" s="11"/>
      <c r="T24" s="11"/>
      <c r="U24" s="11"/>
      <c r="V24" s="11"/>
      <c r="W24" s="11"/>
      <c r="X24" s="11"/>
      <c r="Y24" s="11"/>
      <c r="Z24" s="11"/>
      <c r="AA24" s="11"/>
    </row>
    <row r="25" spans="1:27" x14ac:dyDescent="0.3">
      <c r="A25" s="11"/>
      <c r="B25" s="11"/>
      <c r="C25" s="11"/>
      <c r="D25" s="11"/>
      <c r="E25" s="11"/>
      <c r="F25" s="11"/>
      <c r="G25" s="11"/>
      <c r="H25" s="11"/>
      <c r="I25" s="11"/>
      <c r="J25" s="11"/>
      <c r="K25" s="11"/>
      <c r="L25" s="11"/>
      <c r="M25" s="11"/>
      <c r="N25" s="11"/>
      <c r="O25" s="11"/>
      <c r="P25" s="11"/>
      <c r="Q25" s="11"/>
      <c r="R25" s="11"/>
      <c r="S25" s="11"/>
      <c r="T25" s="11"/>
      <c r="U25" s="11"/>
      <c r="V25" s="11"/>
      <c r="W25" s="11"/>
      <c r="X25" s="11"/>
      <c r="Y25" s="11"/>
      <c r="Z25" s="11"/>
      <c r="AA25" s="11"/>
    </row>
    <row r="26" spans="1:27" x14ac:dyDescent="0.3">
      <c r="A26" s="11"/>
      <c r="B26" s="11"/>
      <c r="C26" s="11"/>
      <c r="D26" s="11"/>
      <c r="E26" s="11"/>
      <c r="F26" s="11"/>
      <c r="G26" s="11"/>
      <c r="H26" s="11"/>
      <c r="I26" s="11"/>
      <c r="J26" s="11"/>
      <c r="K26" s="11"/>
      <c r="L26" s="11"/>
      <c r="M26" s="11"/>
      <c r="N26" s="11"/>
      <c r="O26" s="11"/>
      <c r="P26" s="11"/>
      <c r="Q26" s="11"/>
      <c r="R26" s="11"/>
      <c r="S26" s="11"/>
      <c r="T26" s="11"/>
      <c r="U26" s="11"/>
      <c r="V26" s="11"/>
      <c r="W26" s="11"/>
      <c r="X26" s="11"/>
      <c r="Y26" s="11"/>
      <c r="Z26" s="11"/>
      <c r="AA26" s="11"/>
    </row>
    <row r="27" spans="1:27" x14ac:dyDescent="0.3">
      <c r="A27" s="11"/>
      <c r="B27" s="11"/>
      <c r="C27" s="11"/>
      <c r="D27" s="11"/>
      <c r="E27" s="11"/>
      <c r="F27" s="11"/>
      <c r="G27" s="11"/>
      <c r="H27" s="11"/>
      <c r="I27" s="11"/>
      <c r="J27" s="11"/>
      <c r="K27" s="11"/>
      <c r="L27" s="11"/>
      <c r="M27" s="11"/>
      <c r="N27" s="11"/>
      <c r="O27" s="11"/>
      <c r="P27" s="11"/>
      <c r="Q27" s="11"/>
      <c r="R27" s="11"/>
      <c r="S27" s="11"/>
      <c r="T27" s="11"/>
      <c r="U27" s="11"/>
      <c r="V27" s="11"/>
      <c r="W27" s="11"/>
      <c r="X27" s="11"/>
      <c r="Y27" s="11"/>
      <c r="Z27" s="11"/>
      <c r="AA27" s="11"/>
    </row>
    <row r="28" spans="1:27" x14ac:dyDescent="0.3">
      <c r="A28" s="11"/>
      <c r="B28" s="11"/>
      <c r="C28" s="11"/>
      <c r="D28" s="11"/>
      <c r="E28" s="11"/>
      <c r="F28" s="11"/>
      <c r="G28" s="11"/>
      <c r="H28" s="11"/>
      <c r="I28" s="11"/>
      <c r="J28" s="11"/>
      <c r="K28" s="11"/>
      <c r="L28" s="11"/>
      <c r="M28" s="11"/>
      <c r="N28" s="11"/>
      <c r="O28" s="11"/>
      <c r="P28" s="11"/>
      <c r="Q28" s="11"/>
      <c r="R28" s="11"/>
      <c r="S28" s="11"/>
      <c r="T28" s="11"/>
      <c r="U28" s="11"/>
      <c r="V28" s="11"/>
      <c r="W28" s="11"/>
      <c r="X28" s="11"/>
      <c r="Y28" s="11"/>
      <c r="Z28" s="11"/>
      <c r="AA28" s="11"/>
    </row>
    <row r="29" spans="1:27" x14ac:dyDescent="0.3">
      <c r="A29" s="11"/>
      <c r="B29" s="11"/>
      <c r="C29" s="11"/>
      <c r="D29" s="11"/>
      <c r="E29" s="11"/>
      <c r="F29" s="11"/>
      <c r="G29" s="11"/>
      <c r="H29" s="11"/>
      <c r="I29" s="11"/>
      <c r="J29" s="11"/>
      <c r="K29" s="11"/>
      <c r="L29" s="11"/>
      <c r="M29" s="11"/>
      <c r="N29" s="11"/>
      <c r="O29" s="11"/>
      <c r="P29" s="11"/>
      <c r="Q29" s="11"/>
      <c r="R29" s="11"/>
      <c r="S29" s="11"/>
      <c r="T29" s="11"/>
      <c r="U29" s="11"/>
      <c r="V29" s="11"/>
      <c r="W29" s="11"/>
      <c r="X29" s="11"/>
      <c r="Y29" s="11"/>
      <c r="Z29" s="11"/>
      <c r="AA29" s="11"/>
    </row>
    <row r="30" spans="1:27" x14ac:dyDescent="0.3">
      <c r="A30" s="11"/>
      <c r="B30" s="11"/>
      <c r="C30" s="11"/>
      <c r="D30" s="11"/>
      <c r="E30" s="11"/>
      <c r="F30" s="11"/>
      <c r="G30" s="11"/>
      <c r="H30" s="11"/>
      <c r="I30" s="11"/>
      <c r="J30" s="11"/>
      <c r="K30" s="11"/>
      <c r="L30" s="11"/>
      <c r="M30" s="11"/>
      <c r="N30" s="11"/>
      <c r="O30" s="11"/>
      <c r="P30" s="11"/>
      <c r="Q30" s="11"/>
      <c r="R30" s="11"/>
      <c r="S30" s="11"/>
      <c r="T30" s="11"/>
      <c r="U30" s="11"/>
      <c r="V30" s="11"/>
      <c r="W30" s="11"/>
      <c r="X30" s="11"/>
      <c r="Y30" s="11"/>
      <c r="Z30" s="11"/>
      <c r="AA30" s="11"/>
    </row>
    <row r="31" spans="1:27" x14ac:dyDescent="0.3">
      <c r="A31" s="11"/>
      <c r="B31" s="11"/>
      <c r="C31" s="11"/>
      <c r="D31" s="11"/>
      <c r="E31" s="11"/>
      <c r="F31" s="11"/>
      <c r="G31" s="11"/>
      <c r="H31" s="11"/>
      <c r="I31" s="11"/>
      <c r="J31" s="11"/>
      <c r="K31" s="11"/>
      <c r="L31" s="11"/>
      <c r="M31" s="11"/>
      <c r="N31" s="11"/>
      <c r="O31" s="11"/>
      <c r="P31" s="11"/>
      <c r="Q31" s="11"/>
      <c r="R31" s="11"/>
      <c r="S31" s="11"/>
      <c r="T31" s="11"/>
      <c r="U31" s="11"/>
      <c r="V31" s="11"/>
      <c r="W31" s="11"/>
      <c r="X31" s="11"/>
      <c r="Y31" s="11"/>
      <c r="Z31" s="11"/>
      <c r="AA31" s="11"/>
    </row>
    <row r="32" spans="1:27" x14ac:dyDescent="0.3">
      <c r="A32" s="11"/>
      <c r="B32" s="11"/>
      <c r="C32" s="11"/>
      <c r="D32" s="11"/>
      <c r="E32" s="11"/>
      <c r="F32" s="11"/>
      <c r="G32" s="11"/>
      <c r="H32" s="11"/>
      <c r="I32" s="11"/>
      <c r="J32" s="11"/>
      <c r="K32" s="11"/>
      <c r="L32" s="11"/>
      <c r="M32" s="11"/>
      <c r="N32" s="11"/>
      <c r="O32" s="11"/>
      <c r="P32" s="11"/>
      <c r="Q32" s="11"/>
      <c r="R32" s="11"/>
      <c r="S32" s="11"/>
      <c r="T32" s="11"/>
      <c r="U32" s="11"/>
      <c r="V32" s="11"/>
      <c r="W32" s="11"/>
      <c r="X32" s="11"/>
      <c r="Y32" s="11"/>
      <c r="Z32" s="11"/>
      <c r="AA32" s="11"/>
    </row>
    <row r="33" spans="1:27" x14ac:dyDescent="0.3">
      <c r="A33" s="11"/>
      <c r="B33" s="11"/>
      <c r="C33" s="11"/>
      <c r="D33" s="11"/>
      <c r="E33" s="11"/>
      <c r="F33" s="11"/>
      <c r="G33" s="11"/>
      <c r="H33" s="11"/>
      <c r="I33" s="11"/>
      <c r="J33" s="11"/>
      <c r="K33" s="11"/>
      <c r="L33" s="11"/>
      <c r="M33" s="11"/>
      <c r="N33" s="11"/>
      <c r="O33" s="11"/>
      <c r="P33" s="11"/>
      <c r="Q33" s="11"/>
      <c r="R33" s="11"/>
      <c r="S33" s="11"/>
      <c r="T33" s="11"/>
      <c r="U33" s="11"/>
      <c r="V33" s="11"/>
      <c r="W33" s="11"/>
      <c r="X33" s="11"/>
      <c r="Y33" s="11"/>
      <c r="Z33" s="11"/>
      <c r="AA33" s="11"/>
    </row>
    <row r="34" spans="1:27" x14ac:dyDescent="0.3">
      <c r="A34" s="11"/>
      <c r="B34" s="11"/>
      <c r="C34" s="11"/>
      <c r="D34" s="11"/>
      <c r="E34" s="11"/>
      <c r="F34" s="11"/>
      <c r="G34" s="11"/>
      <c r="H34" s="11"/>
      <c r="I34" s="11"/>
      <c r="J34" s="11"/>
      <c r="K34" s="11"/>
      <c r="L34" s="11"/>
      <c r="M34" s="11"/>
      <c r="N34" s="11"/>
      <c r="O34" s="11"/>
      <c r="P34" s="11"/>
      <c r="Q34" s="11"/>
      <c r="R34" s="11"/>
      <c r="S34" s="11"/>
      <c r="T34" s="11"/>
      <c r="U34" s="11"/>
      <c r="V34" s="11"/>
      <c r="W34" s="11"/>
      <c r="X34" s="11"/>
      <c r="Y34" s="11"/>
      <c r="Z34" s="11"/>
      <c r="AA34" s="11"/>
    </row>
    <row r="35" spans="1:27" x14ac:dyDescent="0.3">
      <c r="A35" s="11"/>
      <c r="B35" s="11"/>
      <c r="C35" s="11"/>
      <c r="D35" s="11"/>
      <c r="E35" s="11"/>
      <c r="F35" s="11"/>
      <c r="G35" s="11"/>
      <c r="H35" s="11"/>
      <c r="I35" s="11"/>
      <c r="J35" s="11"/>
      <c r="K35" s="11"/>
      <c r="L35" s="11"/>
      <c r="M35" s="11"/>
      <c r="N35" s="11"/>
      <c r="O35" s="11"/>
      <c r="P35" s="11"/>
      <c r="Q35" s="11"/>
      <c r="R35" s="11"/>
      <c r="S35" s="11"/>
      <c r="T35" s="11"/>
      <c r="U35" s="11"/>
      <c r="V35" s="11"/>
      <c r="W35" s="11"/>
      <c r="X35" s="11"/>
      <c r="Y35" s="11"/>
      <c r="Z35" s="11"/>
      <c r="AA35" s="11"/>
    </row>
    <row r="36" spans="1:27" x14ac:dyDescent="0.3">
      <c r="A36" s="11"/>
      <c r="B36" s="11"/>
      <c r="C36" s="11"/>
      <c r="D36" s="11"/>
      <c r="E36" s="11"/>
      <c r="F36" s="11"/>
      <c r="G36" s="11"/>
      <c r="H36" s="11"/>
      <c r="I36" s="11"/>
      <c r="J36" s="11"/>
      <c r="K36" s="11"/>
      <c r="L36" s="11"/>
      <c r="M36" s="11"/>
      <c r="N36" s="11"/>
      <c r="O36" s="11"/>
      <c r="P36" s="11"/>
      <c r="Q36" s="11"/>
      <c r="R36" s="11"/>
      <c r="S36" s="11"/>
      <c r="T36" s="11"/>
      <c r="U36" s="11"/>
      <c r="V36" s="11"/>
      <c r="W36" s="11"/>
      <c r="X36" s="11"/>
      <c r="Y36" s="11"/>
      <c r="Z36" s="11"/>
      <c r="AA36" s="11"/>
    </row>
    <row r="37" spans="1:27" x14ac:dyDescent="0.3">
      <c r="A37" s="11"/>
      <c r="B37" s="11"/>
      <c r="C37" s="11"/>
      <c r="D37" s="11"/>
      <c r="E37" s="11"/>
      <c r="F37" s="11"/>
      <c r="G37" s="11"/>
      <c r="H37" s="11"/>
      <c r="I37" s="11"/>
      <c r="J37" s="11"/>
      <c r="K37" s="11"/>
      <c r="L37" s="11"/>
      <c r="M37" s="11"/>
      <c r="N37" s="11"/>
      <c r="O37" s="11"/>
      <c r="P37" s="11"/>
      <c r="Q37" s="11"/>
      <c r="R37" s="11"/>
      <c r="S37" s="11"/>
      <c r="T37" s="11"/>
      <c r="U37" s="11"/>
      <c r="V37" s="11"/>
      <c r="W37" s="11"/>
      <c r="X37" s="11"/>
      <c r="Y37" s="11"/>
      <c r="Z37" s="11"/>
      <c r="AA37" s="11"/>
    </row>
    <row r="38" spans="1:27" x14ac:dyDescent="0.3">
      <c r="A38" s="11"/>
      <c r="B38" s="11"/>
      <c r="C38" s="11"/>
      <c r="D38" s="11"/>
      <c r="E38" s="11"/>
      <c r="F38" s="11"/>
      <c r="G38" s="11"/>
      <c r="H38" s="11"/>
      <c r="I38" s="11"/>
      <c r="J38" s="11"/>
      <c r="K38" s="11"/>
      <c r="L38" s="11"/>
      <c r="M38" s="11"/>
      <c r="N38" s="11"/>
      <c r="O38" s="11"/>
      <c r="P38" s="11"/>
      <c r="Q38" s="11"/>
      <c r="R38" s="11"/>
      <c r="S38" s="11"/>
      <c r="T38" s="11"/>
      <c r="U38" s="11"/>
      <c r="V38" s="11"/>
      <c r="W38" s="11"/>
      <c r="X38" s="11"/>
      <c r="Y38" s="11"/>
      <c r="Z38" s="11"/>
      <c r="AA38" s="11"/>
    </row>
    <row r="39" spans="1:27" x14ac:dyDescent="0.3">
      <c r="A39" s="11"/>
      <c r="B39" s="11"/>
      <c r="C39" s="11"/>
      <c r="D39" s="11"/>
      <c r="E39" s="11"/>
      <c r="F39" s="11"/>
      <c r="G39" s="11"/>
      <c r="H39" s="11"/>
      <c r="I39" s="11"/>
      <c r="J39" s="11"/>
      <c r="K39" s="11"/>
      <c r="L39" s="11"/>
      <c r="M39" s="11"/>
      <c r="N39" s="11"/>
      <c r="O39" s="11"/>
      <c r="P39" s="11"/>
      <c r="Q39" s="11"/>
      <c r="R39" s="11"/>
      <c r="S39" s="11"/>
      <c r="T39" s="11"/>
      <c r="U39" s="11"/>
      <c r="V39" s="11"/>
      <c r="W39" s="11"/>
      <c r="X39" s="11"/>
      <c r="Y39" s="11"/>
      <c r="Z39" s="11"/>
      <c r="AA39" s="11"/>
    </row>
    <row r="40" spans="1:27" x14ac:dyDescent="0.3">
      <c r="A40" s="11"/>
      <c r="B40" s="11"/>
      <c r="C40" s="11"/>
      <c r="D40" s="11"/>
      <c r="E40" s="11"/>
      <c r="F40" s="11"/>
      <c r="G40" s="11"/>
      <c r="H40" s="11"/>
      <c r="I40" s="11"/>
      <c r="J40" s="11"/>
      <c r="K40" s="11"/>
      <c r="L40" s="11"/>
      <c r="M40" s="11"/>
      <c r="N40" s="11"/>
      <c r="O40" s="11"/>
      <c r="P40" s="11"/>
      <c r="Q40" s="11"/>
      <c r="R40" s="11"/>
      <c r="S40" s="11"/>
      <c r="T40" s="11"/>
      <c r="U40" s="11"/>
      <c r="V40" s="11"/>
      <c r="W40" s="11"/>
      <c r="X40" s="11"/>
      <c r="Y40" s="11"/>
      <c r="Z40" s="11"/>
      <c r="AA40" s="11"/>
    </row>
    <row r="41" spans="1:27" x14ac:dyDescent="0.3">
      <c r="A41" s="11"/>
      <c r="B41" s="11"/>
      <c r="C41" s="11"/>
      <c r="D41" s="11"/>
      <c r="E41" s="11"/>
      <c r="F41" s="11"/>
      <c r="G41" s="11"/>
      <c r="H41" s="11"/>
      <c r="I41" s="11"/>
      <c r="J41" s="11"/>
      <c r="K41" s="11"/>
      <c r="L41" s="11"/>
      <c r="M41" s="11"/>
      <c r="N41" s="11"/>
      <c r="O41" s="11"/>
      <c r="P41" s="11"/>
      <c r="Q41" s="11"/>
      <c r="R41" s="11"/>
      <c r="S41" s="11"/>
      <c r="T41" s="11"/>
      <c r="U41" s="11"/>
      <c r="V41" s="11"/>
      <c r="W41" s="11"/>
      <c r="X41" s="11"/>
      <c r="Y41" s="11"/>
      <c r="Z41" s="11"/>
      <c r="AA41" s="11"/>
    </row>
    <row r="42" spans="1:27" x14ac:dyDescent="0.3">
      <c r="A42" s="11"/>
      <c r="B42" s="11"/>
      <c r="C42" s="11"/>
      <c r="D42" s="11"/>
      <c r="E42" s="11"/>
      <c r="F42" s="11"/>
      <c r="G42" s="11"/>
      <c r="H42" s="11"/>
      <c r="I42" s="11"/>
      <c r="J42" s="11"/>
      <c r="K42" s="11"/>
      <c r="L42" s="11"/>
      <c r="M42" s="11"/>
      <c r="N42" s="11"/>
      <c r="O42" s="11"/>
      <c r="P42" s="11"/>
      <c r="Q42" s="11"/>
      <c r="R42" s="11"/>
      <c r="S42" s="11"/>
      <c r="T42" s="11"/>
      <c r="U42" s="11"/>
      <c r="V42" s="11"/>
      <c r="W42" s="11"/>
      <c r="X42" s="11"/>
      <c r="Y42" s="11"/>
      <c r="Z42" s="11"/>
      <c r="AA42" s="11"/>
    </row>
    <row r="43" spans="1:27" x14ac:dyDescent="0.3">
      <c r="A43" s="11"/>
      <c r="B43" s="11"/>
      <c r="C43" s="11"/>
      <c r="D43" s="11"/>
      <c r="E43" s="11"/>
      <c r="F43" s="11"/>
      <c r="G43" s="11"/>
      <c r="H43" s="11"/>
      <c r="I43" s="11"/>
      <c r="J43" s="11"/>
      <c r="K43" s="11"/>
      <c r="L43" s="11"/>
      <c r="M43" s="11"/>
      <c r="N43" s="11"/>
      <c r="O43" s="11"/>
      <c r="P43" s="11"/>
      <c r="Q43" s="11"/>
      <c r="R43" s="11"/>
      <c r="S43" s="11"/>
      <c r="T43" s="11"/>
      <c r="U43" s="11"/>
      <c r="V43" s="11"/>
      <c r="W43" s="11"/>
      <c r="X43" s="11"/>
      <c r="Y43" s="11"/>
      <c r="Z43" s="11"/>
      <c r="AA43" s="11"/>
    </row>
    <row r="44" spans="1:27" x14ac:dyDescent="0.3">
      <c r="A44" s="11"/>
      <c r="B44" s="11"/>
      <c r="C44" s="11"/>
      <c r="D44" s="11"/>
      <c r="E44" s="11"/>
      <c r="F44" s="11"/>
      <c r="G44" s="11"/>
      <c r="H44" s="11"/>
      <c r="I44" s="11"/>
      <c r="J44" s="11"/>
      <c r="K44" s="11"/>
      <c r="L44" s="11"/>
      <c r="M44" s="11"/>
      <c r="N44" s="11"/>
      <c r="O44" s="11"/>
      <c r="P44" s="11"/>
      <c r="Q44" s="11"/>
      <c r="R44" s="11"/>
      <c r="S44" s="11"/>
      <c r="T44" s="11"/>
      <c r="U44" s="11"/>
      <c r="V44" s="11"/>
      <c r="W44" s="11"/>
      <c r="X44" s="11"/>
      <c r="Y44" s="11"/>
      <c r="Z44" s="11"/>
      <c r="AA44" s="11"/>
    </row>
    <row r="45" spans="1:27" x14ac:dyDescent="0.3">
      <c r="A45" s="11"/>
      <c r="B45" s="11"/>
      <c r="C45" s="11"/>
      <c r="D45" s="11"/>
      <c r="E45" s="11"/>
      <c r="F45" s="11"/>
      <c r="G45" s="11"/>
      <c r="H45" s="11"/>
      <c r="I45" s="11"/>
      <c r="J45" s="11"/>
      <c r="K45" s="11"/>
      <c r="L45" s="11"/>
      <c r="M45" s="11"/>
      <c r="N45" s="11"/>
      <c r="O45" s="11"/>
      <c r="P45" s="11"/>
      <c r="Q45" s="11"/>
      <c r="R45" s="11"/>
      <c r="S45" s="11"/>
      <c r="T45" s="11"/>
      <c r="U45" s="11"/>
      <c r="V45" s="11"/>
      <c r="W45" s="11"/>
      <c r="X45" s="11"/>
      <c r="Y45" s="11"/>
      <c r="Z45" s="11"/>
      <c r="AA45" s="11"/>
    </row>
    <row r="46" spans="1:27" x14ac:dyDescent="0.3">
      <c r="A46" s="11"/>
      <c r="B46" s="11"/>
      <c r="C46" s="11"/>
      <c r="D46" s="11"/>
      <c r="E46" s="11"/>
      <c r="F46" s="11"/>
      <c r="G46" s="11"/>
      <c r="H46" s="11"/>
      <c r="I46" s="11"/>
      <c r="J46" s="11"/>
      <c r="K46" s="11"/>
      <c r="L46" s="11"/>
      <c r="M46" s="11"/>
      <c r="N46" s="11"/>
      <c r="O46" s="11"/>
      <c r="P46" s="11"/>
      <c r="Q46" s="11"/>
      <c r="R46" s="11"/>
      <c r="S46" s="11"/>
      <c r="T46" s="11"/>
      <c r="U46" s="11"/>
      <c r="V46" s="11"/>
      <c r="W46" s="11"/>
      <c r="X46" s="11"/>
      <c r="Y46" s="11"/>
      <c r="Z46" s="11"/>
      <c r="AA46" s="11"/>
    </row>
    <row r="47" spans="1:27" x14ac:dyDescent="0.3">
      <c r="A47" s="11"/>
      <c r="B47" s="11"/>
      <c r="C47" s="11"/>
      <c r="D47" s="11"/>
      <c r="E47" s="11"/>
      <c r="F47" s="11"/>
      <c r="G47" s="11"/>
      <c r="H47" s="11"/>
      <c r="I47" s="11"/>
      <c r="J47" s="11"/>
      <c r="K47" s="11"/>
      <c r="L47" s="11"/>
      <c r="M47" s="11"/>
      <c r="N47" s="11"/>
      <c r="O47" s="11"/>
      <c r="P47" s="11"/>
      <c r="Q47" s="11"/>
      <c r="R47" s="11"/>
      <c r="S47" s="11"/>
      <c r="T47" s="11"/>
      <c r="U47" s="11"/>
      <c r="V47" s="11"/>
      <c r="W47" s="11"/>
      <c r="X47" s="11"/>
      <c r="Y47" s="11"/>
      <c r="Z47" s="11"/>
      <c r="AA47" s="11"/>
    </row>
    <row r="48" spans="1:27" x14ac:dyDescent="0.3">
      <c r="A48" s="11"/>
      <c r="B48" s="11"/>
      <c r="C48" s="11"/>
      <c r="D48" s="11"/>
      <c r="E48" s="11"/>
      <c r="F48" s="11"/>
      <c r="G48" s="11"/>
      <c r="H48" s="11"/>
      <c r="I48" s="11"/>
      <c r="J48" s="11"/>
      <c r="K48" s="11"/>
      <c r="L48" s="11"/>
      <c r="M48" s="11"/>
      <c r="N48" s="11"/>
      <c r="O48" s="11"/>
      <c r="P48" s="11"/>
      <c r="Q48" s="11"/>
      <c r="R48" s="11"/>
      <c r="S48" s="11"/>
      <c r="T48" s="11"/>
      <c r="U48" s="11"/>
      <c r="V48" s="11"/>
      <c r="W48" s="11"/>
      <c r="X48" s="11"/>
      <c r="Y48" s="11"/>
      <c r="Z48" s="11"/>
      <c r="AA48" s="11"/>
    </row>
    <row r="49" spans="1:27" x14ac:dyDescent="0.3">
      <c r="A49" s="11"/>
      <c r="B49" s="11"/>
      <c r="C49" s="11"/>
      <c r="D49" s="11"/>
      <c r="E49" s="11"/>
      <c r="F49" s="11"/>
      <c r="G49" s="11"/>
      <c r="H49" s="11"/>
      <c r="I49" s="11"/>
      <c r="J49" s="11"/>
      <c r="K49" s="11"/>
      <c r="L49" s="11"/>
      <c r="M49" s="11"/>
      <c r="N49" s="11"/>
      <c r="O49" s="11"/>
      <c r="P49" s="11"/>
      <c r="Q49" s="11"/>
      <c r="R49" s="11"/>
      <c r="S49" s="11"/>
      <c r="T49" s="11"/>
      <c r="U49" s="11"/>
      <c r="V49" s="11"/>
      <c r="W49" s="11"/>
      <c r="X49" s="11"/>
      <c r="Y49" s="11"/>
      <c r="Z49" s="11"/>
      <c r="AA49" s="11"/>
    </row>
    <row r="50" spans="1:27" x14ac:dyDescent="0.3">
      <c r="A50" s="11"/>
      <c r="B50" s="11"/>
      <c r="C50" s="11"/>
      <c r="D50" s="11"/>
      <c r="E50" s="11"/>
      <c r="F50" s="11"/>
      <c r="G50" s="11"/>
      <c r="H50" s="11"/>
      <c r="I50" s="11"/>
      <c r="J50" s="11"/>
      <c r="K50" s="11"/>
      <c r="L50" s="11"/>
      <c r="M50" s="11"/>
      <c r="N50" s="11"/>
      <c r="O50" s="11"/>
      <c r="P50" s="11"/>
      <c r="Q50" s="11"/>
      <c r="R50" s="11"/>
      <c r="S50" s="11"/>
      <c r="T50" s="11"/>
      <c r="U50" s="11"/>
      <c r="V50" s="11"/>
      <c r="W50" s="11"/>
      <c r="X50" s="11"/>
      <c r="Y50" s="11"/>
      <c r="Z50" s="11"/>
      <c r="AA50" s="11"/>
    </row>
    <row r="51" spans="1:27" x14ac:dyDescent="0.3">
      <c r="A51" s="11"/>
      <c r="B51" s="11"/>
      <c r="C51" s="11"/>
      <c r="D51" s="11"/>
      <c r="E51" s="11"/>
      <c r="F51" s="11"/>
      <c r="G51" s="11"/>
      <c r="H51" s="11"/>
      <c r="I51" s="11"/>
      <c r="J51" s="11"/>
      <c r="K51" s="11"/>
      <c r="L51" s="11"/>
      <c r="M51" s="11"/>
      <c r="N51" s="11"/>
      <c r="O51" s="11"/>
      <c r="P51" s="11"/>
      <c r="Q51" s="11"/>
      <c r="R51" s="11"/>
      <c r="S51" s="11"/>
      <c r="T51" s="11"/>
      <c r="U51" s="11"/>
      <c r="V51" s="11"/>
      <c r="W51" s="11"/>
      <c r="X51" s="11"/>
      <c r="Y51" s="11"/>
      <c r="Z51" s="11"/>
      <c r="AA51" s="11"/>
    </row>
    <row r="52" spans="1:27" x14ac:dyDescent="0.3">
      <c r="A52" s="11"/>
      <c r="B52" s="11"/>
      <c r="C52" s="11"/>
      <c r="D52" s="11"/>
      <c r="E52" s="11"/>
      <c r="F52" s="11"/>
      <c r="G52" s="11"/>
      <c r="H52" s="11"/>
      <c r="I52" s="11"/>
      <c r="J52" s="11"/>
      <c r="K52" s="11"/>
      <c r="L52" s="11"/>
      <c r="M52" s="11"/>
      <c r="N52" s="11"/>
      <c r="O52" s="11"/>
      <c r="P52" s="11"/>
      <c r="Q52" s="11"/>
      <c r="R52" s="11"/>
      <c r="S52" s="11"/>
      <c r="T52" s="11"/>
      <c r="U52" s="11"/>
      <c r="V52" s="11"/>
      <c r="W52" s="11"/>
      <c r="X52" s="11"/>
      <c r="Y52" s="11"/>
      <c r="Z52" s="11"/>
      <c r="AA52" s="11"/>
    </row>
    <row r="53" spans="1:27" x14ac:dyDescent="0.3">
      <c r="A53" s="11"/>
      <c r="B53" s="11"/>
      <c r="C53" s="11"/>
      <c r="D53" s="11"/>
      <c r="E53" s="11"/>
      <c r="F53" s="11"/>
      <c r="G53" s="11"/>
      <c r="H53" s="11"/>
      <c r="I53" s="11"/>
      <c r="J53" s="11"/>
      <c r="K53" s="11"/>
      <c r="L53" s="11"/>
      <c r="M53" s="11"/>
      <c r="N53" s="11"/>
      <c r="O53" s="11"/>
      <c r="P53" s="11"/>
      <c r="Q53" s="11"/>
      <c r="R53" s="11"/>
      <c r="S53" s="11"/>
      <c r="T53" s="11"/>
      <c r="U53" s="11"/>
      <c r="V53" s="11"/>
      <c r="W53" s="11"/>
      <c r="X53" s="11"/>
      <c r="Y53" s="11"/>
      <c r="Z53" s="11"/>
      <c r="AA53" s="11"/>
    </row>
    <row r="54" spans="1:27" x14ac:dyDescent="0.3">
      <c r="A54" s="11"/>
      <c r="B54" s="11"/>
      <c r="C54" s="11"/>
      <c r="D54" s="11"/>
      <c r="E54" s="11"/>
      <c r="F54" s="11"/>
      <c r="G54" s="11"/>
      <c r="H54" s="11"/>
      <c r="I54" s="11"/>
      <c r="J54" s="11"/>
      <c r="K54" s="11"/>
      <c r="L54" s="11"/>
      <c r="M54" s="11"/>
      <c r="N54" s="11"/>
      <c r="O54" s="11"/>
      <c r="P54" s="11"/>
      <c r="Q54" s="11"/>
      <c r="R54" s="11"/>
      <c r="S54" s="11"/>
      <c r="T54" s="11"/>
      <c r="U54" s="11"/>
      <c r="V54" s="11"/>
      <c r="W54" s="11"/>
      <c r="X54" s="11"/>
      <c r="Y54" s="11"/>
      <c r="Z54" s="11"/>
      <c r="AA54" s="11"/>
    </row>
    <row r="55" spans="1:27" x14ac:dyDescent="0.3">
      <c r="A55" s="11"/>
      <c r="B55" s="11"/>
      <c r="C55" s="11"/>
      <c r="D55" s="11"/>
      <c r="E55" s="11"/>
      <c r="F55" s="11"/>
      <c r="G55" s="11"/>
      <c r="H55" s="11"/>
      <c r="I55" s="11"/>
      <c r="J55" s="11"/>
      <c r="K55" s="11"/>
      <c r="L55" s="11"/>
      <c r="M55" s="11"/>
      <c r="N55" s="11"/>
      <c r="O55" s="11"/>
      <c r="P55" s="11"/>
      <c r="Q55" s="11"/>
      <c r="R55" s="11"/>
      <c r="S55" s="11"/>
      <c r="T55" s="11"/>
      <c r="U55" s="11"/>
      <c r="V55" s="11"/>
      <c r="W55" s="11"/>
      <c r="X55" s="11"/>
      <c r="Y55" s="11"/>
      <c r="Z55" s="11"/>
      <c r="AA55" s="11"/>
    </row>
    <row r="56" spans="1:27" x14ac:dyDescent="0.3">
      <c r="A56" s="11"/>
      <c r="B56" s="11"/>
      <c r="C56" s="11"/>
      <c r="D56" s="11"/>
      <c r="E56" s="11"/>
      <c r="F56" s="11"/>
      <c r="G56" s="11"/>
      <c r="H56" s="11"/>
      <c r="I56" s="11"/>
      <c r="J56" s="11"/>
      <c r="K56" s="11"/>
      <c r="L56" s="11"/>
      <c r="M56" s="11"/>
      <c r="N56" s="11"/>
      <c r="O56" s="11"/>
      <c r="P56" s="11"/>
      <c r="Q56" s="11"/>
      <c r="R56" s="11"/>
      <c r="S56" s="11"/>
      <c r="T56" s="11"/>
      <c r="U56" s="11"/>
      <c r="V56" s="11"/>
      <c r="W56" s="11"/>
      <c r="X56" s="11"/>
      <c r="Y56" s="11"/>
      <c r="Z56" s="11"/>
      <c r="AA56" s="11"/>
    </row>
    <row r="57" spans="1:27" x14ac:dyDescent="0.3">
      <c r="A57" s="11"/>
      <c r="B57" s="11"/>
      <c r="C57" s="11"/>
      <c r="D57" s="11"/>
      <c r="E57" s="11"/>
      <c r="F57" s="11"/>
      <c r="G57" s="11"/>
      <c r="H57" s="11"/>
      <c r="I57" s="11"/>
      <c r="J57" s="11"/>
      <c r="K57" s="11"/>
      <c r="L57" s="11"/>
      <c r="M57" s="11"/>
      <c r="N57" s="11"/>
      <c r="O57" s="11"/>
      <c r="P57" s="11"/>
      <c r="Q57" s="11"/>
      <c r="R57" s="11"/>
      <c r="S57" s="11"/>
      <c r="T57" s="11"/>
      <c r="U57" s="11"/>
      <c r="V57" s="11"/>
      <c r="W57" s="11"/>
      <c r="X57" s="11"/>
      <c r="Y57" s="11"/>
      <c r="Z57" s="11"/>
      <c r="AA57" s="11"/>
    </row>
    <row r="58" spans="1:27" x14ac:dyDescent="0.3">
      <c r="A58" s="11"/>
      <c r="B58" s="11"/>
      <c r="C58" s="11"/>
      <c r="D58" s="11"/>
      <c r="E58" s="11"/>
      <c r="F58" s="11"/>
      <c r="G58" s="11"/>
      <c r="H58" s="11"/>
      <c r="I58" s="11"/>
      <c r="J58" s="11"/>
      <c r="K58" s="11"/>
      <c r="L58" s="11"/>
      <c r="M58" s="11"/>
      <c r="N58" s="11"/>
      <c r="O58" s="11"/>
      <c r="P58" s="11"/>
      <c r="Q58" s="11"/>
      <c r="R58" s="11"/>
      <c r="S58" s="11"/>
      <c r="T58" s="11"/>
      <c r="U58" s="11"/>
      <c r="V58" s="11"/>
      <c r="W58" s="11"/>
      <c r="X58" s="11"/>
      <c r="Y58" s="11"/>
      <c r="Z58" s="11"/>
      <c r="AA58" s="11"/>
    </row>
    <row r="59" spans="1:27" x14ac:dyDescent="0.3">
      <c r="A59" s="11"/>
      <c r="B59" s="11"/>
      <c r="C59" s="11"/>
      <c r="D59" s="11"/>
      <c r="E59" s="11"/>
      <c r="F59" s="11"/>
      <c r="G59" s="11"/>
      <c r="H59" s="11"/>
      <c r="I59" s="11"/>
      <c r="J59" s="11"/>
      <c r="K59" s="11"/>
      <c r="L59" s="11"/>
      <c r="M59" s="11"/>
      <c r="N59" s="11"/>
      <c r="O59" s="11"/>
      <c r="P59" s="11"/>
      <c r="Q59" s="11"/>
      <c r="R59" s="11"/>
      <c r="S59" s="11"/>
      <c r="T59" s="11"/>
      <c r="U59" s="11"/>
      <c r="V59" s="11"/>
      <c r="W59" s="11"/>
      <c r="X59" s="11"/>
      <c r="Y59" s="11"/>
      <c r="Z59" s="11"/>
      <c r="AA59" s="11"/>
    </row>
  </sheetData>
  <mergeCells count="1">
    <mergeCell ref="E1:O5"/>
  </mergeCells>
  <phoneticPr fontId="6"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orderchecking">
                <anchor moveWithCells="1" sizeWithCells="1">
                  <from>
                    <xdr:col>7</xdr:col>
                    <xdr:colOff>22860</xdr:colOff>
                    <xdr:row>5</xdr:row>
                    <xdr:rowOff>22860</xdr:rowOff>
                  </from>
                  <to>
                    <xdr:col>12</xdr:col>
                    <xdr:colOff>594360</xdr:colOff>
                    <xdr:row>7</xdr:row>
                    <xdr:rowOff>175260</xdr:rowOff>
                  </to>
                </anchor>
              </controlPr>
            </control>
          </mc:Choice>
        </mc:AlternateContent>
        <mc:AlternateContent xmlns:mc="http://schemas.openxmlformats.org/markup-compatibility/2006">
          <mc:Choice Requires="x14">
            <control shapeId="4099" r:id="rId5" name="Button 3">
              <controlPr defaultSize="0" print="0" autoFill="0" autoPict="0" macro="[0]!stockmgt">
                <anchor moveWithCells="1" sizeWithCells="1">
                  <from>
                    <xdr:col>7</xdr:col>
                    <xdr:colOff>22860</xdr:colOff>
                    <xdr:row>10</xdr:row>
                    <xdr:rowOff>22860</xdr:rowOff>
                  </from>
                  <to>
                    <xdr:col>13</xdr:col>
                    <xdr:colOff>22860</xdr:colOff>
                    <xdr:row>13</xdr:row>
                    <xdr:rowOff>0</xdr:rowOff>
                  </to>
                </anchor>
              </controlPr>
            </control>
          </mc:Choice>
        </mc:AlternateContent>
        <mc:AlternateContent xmlns:mc="http://schemas.openxmlformats.org/markup-compatibility/2006">
          <mc:Choice Requires="x14">
            <control shapeId="4100" r:id="rId6" name="Button 4">
              <controlPr defaultSize="0" print="0" autoFill="0" autoPict="0" macro="[0]!profilereport">
                <anchor moveWithCells="1" sizeWithCells="1">
                  <from>
                    <xdr:col>7</xdr:col>
                    <xdr:colOff>15240</xdr:colOff>
                    <xdr:row>15</xdr:row>
                    <xdr:rowOff>45720</xdr:rowOff>
                  </from>
                  <to>
                    <xdr:col>12</xdr:col>
                    <xdr:colOff>525780</xdr:colOff>
                    <xdr:row>18</xdr:row>
                    <xdr:rowOff>45720</xdr:rowOff>
                  </to>
                </anchor>
              </controlPr>
            </control>
          </mc:Choice>
        </mc:AlternateContent>
        <mc:AlternateContent xmlns:mc="http://schemas.openxmlformats.org/markup-compatibility/2006">
          <mc:Choice Requires="x14">
            <control shapeId="4102" r:id="rId7" name="Button 6">
              <controlPr defaultSize="0" print="0" autoFill="0" autoPict="0" macro="[0]!close_staff">
                <anchor moveWithCells="1" sizeWithCells="1">
                  <from>
                    <xdr:col>7</xdr:col>
                    <xdr:colOff>45720</xdr:colOff>
                    <xdr:row>19</xdr:row>
                    <xdr:rowOff>129540</xdr:rowOff>
                  </from>
                  <to>
                    <xdr:col>13</xdr:col>
                    <xdr:colOff>7620</xdr:colOff>
                    <xdr:row>22</xdr:row>
                    <xdr:rowOff>129540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3F3AFF-524D-4720-BC84-C51351B8C3CE}">
  <sheetPr codeName="工作表1"/>
  <dimension ref="A1:C26"/>
  <sheetViews>
    <sheetView workbookViewId="0">
      <selection activeCell="B6" sqref="B6"/>
    </sheetView>
  </sheetViews>
  <sheetFormatPr defaultColWidth="18.75" defaultRowHeight="15" x14ac:dyDescent="0.3"/>
  <cols>
    <col min="1" max="1" width="21.375" customWidth="1"/>
  </cols>
  <sheetData>
    <row r="1" spans="1:3" x14ac:dyDescent="0.3">
      <c r="A1" t="s">
        <v>68</v>
      </c>
    </row>
    <row r="2" spans="1:3" x14ac:dyDescent="0.3">
      <c r="A2" s="24" t="s">
        <v>69</v>
      </c>
      <c r="B2" s="24"/>
    </row>
    <row r="3" spans="1:3" x14ac:dyDescent="0.3">
      <c r="A3" s="24" t="s">
        <v>70</v>
      </c>
      <c r="B3" s="24"/>
    </row>
    <row r="4" spans="1:3" x14ac:dyDescent="0.3">
      <c r="A4" s="24" t="s">
        <v>71</v>
      </c>
      <c r="B4" s="24"/>
    </row>
    <row r="5" spans="1:3" x14ac:dyDescent="0.3">
      <c r="A5" s="24" t="s">
        <v>72</v>
      </c>
      <c r="B5" s="24"/>
    </row>
    <row r="6" spans="1:3" x14ac:dyDescent="0.3">
      <c r="A6" s="24" t="s">
        <v>73</v>
      </c>
      <c r="B6" s="24"/>
    </row>
    <row r="8" spans="1:3" x14ac:dyDescent="0.3">
      <c r="A8" s="24" t="s">
        <v>74</v>
      </c>
      <c r="B8" s="24" t="s">
        <v>75</v>
      </c>
      <c r="C8" s="24" t="s">
        <v>76</v>
      </c>
    </row>
    <row r="9" spans="1:3" x14ac:dyDescent="0.3">
      <c r="A9" s="24" t="s">
        <v>55</v>
      </c>
      <c r="B9" s="24"/>
      <c r="C9" s="24"/>
    </row>
    <row r="10" spans="1:3" x14ac:dyDescent="0.3">
      <c r="A10" s="24" t="s">
        <v>12</v>
      </c>
      <c r="B10" s="26">
        <v>40</v>
      </c>
      <c r="C10" s="24"/>
    </row>
    <row r="11" spans="1:3" x14ac:dyDescent="0.3">
      <c r="A11" s="24" t="s">
        <v>13</v>
      </c>
      <c r="B11" s="26">
        <v>28</v>
      </c>
      <c r="C11" s="24"/>
    </row>
    <row r="12" spans="1:3" ht="30" x14ac:dyDescent="0.3">
      <c r="A12" s="25" t="s">
        <v>14</v>
      </c>
      <c r="B12" s="26">
        <v>35</v>
      </c>
      <c r="C12" s="24"/>
    </row>
    <row r="13" spans="1:3" x14ac:dyDescent="0.3">
      <c r="A13" s="24" t="s">
        <v>15</v>
      </c>
      <c r="B13" s="26">
        <v>35</v>
      </c>
      <c r="C13" s="24"/>
    </row>
    <row r="15" spans="1:3" x14ac:dyDescent="0.3">
      <c r="A15" s="24" t="s">
        <v>56</v>
      </c>
      <c r="B15" s="24"/>
      <c r="C15" s="24"/>
    </row>
    <row r="16" spans="1:3" x14ac:dyDescent="0.3">
      <c r="A16" s="24" t="s">
        <v>77</v>
      </c>
      <c r="B16" s="26">
        <v>15</v>
      </c>
      <c r="C16" s="24"/>
    </row>
    <row r="17" spans="1:3" x14ac:dyDescent="0.3">
      <c r="A17" s="24" t="s">
        <v>78</v>
      </c>
      <c r="B17" s="26">
        <v>18</v>
      </c>
      <c r="C17" s="24"/>
    </row>
    <row r="18" spans="1:3" x14ac:dyDescent="0.3">
      <c r="A18" s="24" t="s">
        <v>18</v>
      </c>
      <c r="B18" s="26">
        <v>23</v>
      </c>
      <c r="C18" s="24"/>
    </row>
    <row r="19" spans="1:3" x14ac:dyDescent="0.3">
      <c r="A19" s="24" t="s">
        <v>19</v>
      </c>
      <c r="B19" s="26">
        <v>17</v>
      </c>
      <c r="C19" s="24"/>
    </row>
    <row r="20" spans="1:3" x14ac:dyDescent="0.3">
      <c r="A20" s="24" t="s">
        <v>79</v>
      </c>
      <c r="B20" s="26">
        <v>19</v>
      </c>
      <c r="C20" s="24"/>
    </row>
    <row r="22" spans="1:3" x14ac:dyDescent="0.3">
      <c r="A22" s="24" t="s">
        <v>80</v>
      </c>
      <c r="B22" s="24"/>
      <c r="C22" s="24"/>
    </row>
    <row r="23" spans="1:3" x14ac:dyDescent="0.3">
      <c r="A23" s="24" t="s">
        <v>21</v>
      </c>
      <c r="B23" s="26">
        <v>20</v>
      </c>
      <c r="C23" s="24"/>
    </row>
    <row r="24" spans="1:3" x14ac:dyDescent="0.3">
      <c r="A24" s="24" t="s">
        <v>22</v>
      </c>
      <c r="B24" s="26">
        <v>20</v>
      </c>
      <c r="C24" s="24"/>
    </row>
    <row r="25" spans="1:3" x14ac:dyDescent="0.3">
      <c r="A25" s="24" t="s">
        <v>23</v>
      </c>
      <c r="B25" s="26">
        <v>15</v>
      </c>
      <c r="C25" s="24"/>
    </row>
    <row r="26" spans="1:3" x14ac:dyDescent="0.3">
      <c r="A26" s="24" t="s">
        <v>24</v>
      </c>
      <c r="B26" s="26">
        <v>25</v>
      </c>
      <c r="C26" s="24"/>
    </row>
  </sheetData>
  <phoneticPr fontId="6"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26BD68-C7C4-41DF-96B7-EE935A0FBA54}">
  <sheetPr codeName="Sheet2"/>
  <dimension ref="A1:U30"/>
  <sheetViews>
    <sheetView topLeftCell="A6" workbookViewId="0">
      <selection activeCell="A17" sqref="A17:S17"/>
    </sheetView>
  </sheetViews>
  <sheetFormatPr defaultColWidth="9" defaultRowHeight="15" x14ac:dyDescent="0.3"/>
  <cols>
    <col min="1" max="1" width="10.625" bestFit="1" customWidth="1"/>
    <col min="2" max="2" width="14.75" bestFit="1" customWidth="1"/>
    <col min="3" max="3" width="15.25" bestFit="1" customWidth="1"/>
    <col min="4" max="4" width="24.375" customWidth="1"/>
    <col min="5" max="5" width="13.625" customWidth="1"/>
    <col min="6" max="6" width="12.25" bestFit="1" customWidth="1"/>
    <col min="7" max="7" width="10.75" bestFit="1" customWidth="1"/>
    <col min="8" max="8" width="27.25" bestFit="1" customWidth="1"/>
    <col min="9" max="9" width="16" bestFit="1" customWidth="1"/>
    <col min="10" max="10" width="16" customWidth="1"/>
    <col min="11" max="11" width="20.75" bestFit="1" customWidth="1"/>
    <col min="12" max="12" width="15.75" bestFit="1" customWidth="1"/>
    <col min="13" max="13" width="20.25" bestFit="1" customWidth="1"/>
    <col min="14" max="14" width="11.625" bestFit="1" customWidth="1"/>
    <col min="15" max="15" width="7.25" bestFit="1" customWidth="1"/>
    <col min="16" max="16" width="9.75" bestFit="1" customWidth="1"/>
    <col min="17" max="17" width="15.25" bestFit="1" customWidth="1"/>
    <col min="18" max="18" width="19.625" bestFit="1" customWidth="1"/>
    <col min="19" max="19" width="16.375" bestFit="1" customWidth="1"/>
    <col min="20" max="20" width="12.375" bestFit="1" customWidth="1"/>
  </cols>
  <sheetData>
    <row r="1" spans="1:21" x14ac:dyDescent="0.3">
      <c r="A1" s="1" t="s">
        <v>0</v>
      </c>
      <c r="B1" s="1" t="s">
        <v>1</v>
      </c>
      <c r="C1" s="1" t="s">
        <v>2</v>
      </c>
      <c r="D1" s="1" t="s">
        <v>3</v>
      </c>
      <c r="E1" s="1" t="s">
        <v>4</v>
      </c>
      <c r="F1" s="1" t="s">
        <v>12</v>
      </c>
      <c r="G1" s="1" t="s">
        <v>13</v>
      </c>
      <c r="H1" s="1" t="s">
        <v>14</v>
      </c>
      <c r="I1" s="1" t="s">
        <v>15</v>
      </c>
      <c r="J1" s="1" t="s">
        <v>16</v>
      </c>
      <c r="K1" s="1" t="s">
        <v>17</v>
      </c>
      <c r="L1" s="1" t="s">
        <v>18</v>
      </c>
      <c r="M1" s="1" t="s">
        <v>19</v>
      </c>
      <c r="N1" s="1" t="s">
        <v>20</v>
      </c>
      <c r="O1" s="1" t="s">
        <v>21</v>
      </c>
      <c r="P1" s="1" t="s">
        <v>22</v>
      </c>
      <c r="Q1" s="1" t="s">
        <v>23</v>
      </c>
      <c r="R1" s="1" t="s">
        <v>24</v>
      </c>
      <c r="S1" s="1" t="s">
        <v>5</v>
      </c>
      <c r="T1" s="1" t="s">
        <v>6</v>
      </c>
    </row>
    <row r="2" spans="1:21" x14ac:dyDescent="0.3">
      <c r="A2" s="5">
        <v>44653</v>
      </c>
      <c r="B2" s="3">
        <v>0.56041666666666667</v>
      </c>
      <c r="C2" s="2" t="s">
        <v>8</v>
      </c>
      <c r="D2" s="2">
        <v>21211212</v>
      </c>
      <c r="E2" s="2" t="s">
        <v>9</v>
      </c>
      <c r="F2" s="2"/>
      <c r="G2" s="2">
        <v>1</v>
      </c>
      <c r="H2" s="2"/>
      <c r="I2" s="2">
        <v>1</v>
      </c>
      <c r="J2" s="2"/>
      <c r="K2" s="2"/>
      <c r="L2" s="2">
        <v>1</v>
      </c>
      <c r="M2" s="2"/>
      <c r="N2" s="2">
        <v>1</v>
      </c>
      <c r="O2" s="2">
        <v>1</v>
      </c>
      <c r="P2" s="2"/>
      <c r="Q2" s="2"/>
      <c r="R2" s="2"/>
      <c r="S2" s="2" t="s">
        <v>10</v>
      </c>
      <c r="T2" s="2">
        <v>85</v>
      </c>
      <c r="U2" s="2" t="s">
        <v>7</v>
      </c>
    </row>
    <row r="3" spans="1:21" s="4" customFormat="1" x14ac:dyDescent="0.3">
      <c r="A3" s="5">
        <v>44658</v>
      </c>
      <c r="B3" s="3">
        <v>0.56041666666666667</v>
      </c>
      <c r="C3" s="22" t="s">
        <v>8</v>
      </c>
      <c r="D3" s="9">
        <v>213423</v>
      </c>
      <c r="E3" s="5" t="s">
        <v>62</v>
      </c>
      <c r="F3" s="9"/>
      <c r="G3" s="9"/>
      <c r="H3" s="9">
        <v>1</v>
      </c>
      <c r="I3" s="9"/>
      <c r="J3" s="9"/>
      <c r="K3" s="9">
        <v>1</v>
      </c>
      <c r="L3" s="9"/>
      <c r="M3" s="9"/>
      <c r="N3" s="9"/>
      <c r="O3" s="9"/>
      <c r="P3" s="9">
        <v>1</v>
      </c>
      <c r="Q3" s="9"/>
      <c r="R3" s="9"/>
      <c r="S3" s="9"/>
      <c r="T3" s="5"/>
      <c r="U3" s="4" t="s">
        <v>7</v>
      </c>
    </row>
    <row r="4" spans="1:21" x14ac:dyDescent="0.3">
      <c r="A4" s="5">
        <v>44658</v>
      </c>
      <c r="B4" s="3">
        <v>0.56041666666666667</v>
      </c>
      <c r="C4" s="22" t="s">
        <v>8</v>
      </c>
      <c r="D4" s="9">
        <v>12345678</v>
      </c>
      <c r="E4" s="5" t="s">
        <v>62</v>
      </c>
      <c r="F4" s="9"/>
      <c r="G4" s="9">
        <v>1</v>
      </c>
      <c r="H4" s="9"/>
      <c r="I4" s="9"/>
      <c r="J4" s="9"/>
      <c r="K4" s="9"/>
      <c r="L4" s="9">
        <v>1</v>
      </c>
      <c r="M4" s="9"/>
      <c r="N4" s="9"/>
      <c r="O4" s="9"/>
      <c r="P4" s="9"/>
      <c r="Q4" s="9"/>
      <c r="R4" s="9">
        <v>1</v>
      </c>
      <c r="S4" s="9"/>
      <c r="T4" s="5"/>
    </row>
    <row r="5" spans="1:21" x14ac:dyDescent="0.3">
      <c r="A5" s="5">
        <v>44658</v>
      </c>
      <c r="B5" s="3">
        <v>0.56041666666666667</v>
      </c>
      <c r="C5" s="22" t="s">
        <v>8</v>
      </c>
      <c r="D5" s="9">
        <v>12345678</v>
      </c>
      <c r="E5" s="5" t="s">
        <v>62</v>
      </c>
      <c r="F5" s="9"/>
      <c r="G5" s="9"/>
      <c r="H5" s="9"/>
      <c r="I5" s="9">
        <v>1</v>
      </c>
      <c r="J5" s="9"/>
      <c r="K5" s="9"/>
      <c r="L5" s="9"/>
      <c r="M5" s="9">
        <v>1</v>
      </c>
      <c r="N5" s="9"/>
      <c r="O5" s="9">
        <v>1</v>
      </c>
      <c r="P5" s="9"/>
      <c r="Q5" s="9"/>
      <c r="R5" s="9"/>
      <c r="S5" s="9"/>
      <c r="T5" s="5"/>
    </row>
    <row r="6" spans="1:21" x14ac:dyDescent="0.3">
      <c r="A6" s="5">
        <v>44658</v>
      </c>
      <c r="B6" s="3">
        <v>0.56041666666666667</v>
      </c>
      <c r="C6" s="22" t="s">
        <v>8</v>
      </c>
      <c r="D6" s="9">
        <v>12345678</v>
      </c>
      <c r="E6" s="5" t="s">
        <v>62</v>
      </c>
      <c r="F6" s="9">
        <v>1</v>
      </c>
      <c r="G6" s="9"/>
      <c r="H6" s="9"/>
      <c r="I6" s="9"/>
      <c r="J6" s="9"/>
      <c r="K6" s="9"/>
      <c r="L6" s="9"/>
      <c r="M6" s="9"/>
      <c r="N6" s="9"/>
      <c r="O6" s="9"/>
      <c r="P6" s="9"/>
      <c r="Q6" s="9"/>
      <c r="R6" s="9">
        <v>1</v>
      </c>
      <c r="S6" s="9"/>
      <c r="T6" s="5"/>
    </row>
    <row r="7" spans="1:21" x14ac:dyDescent="0.3">
      <c r="A7" s="5">
        <v>44658</v>
      </c>
      <c r="B7" s="3">
        <v>0.56041666666666667</v>
      </c>
      <c r="C7" s="22" t="s">
        <v>8</v>
      </c>
      <c r="D7" s="9">
        <v>12345678</v>
      </c>
      <c r="E7" s="5" t="s">
        <v>62</v>
      </c>
      <c r="F7" s="9"/>
      <c r="G7" s="9">
        <v>1</v>
      </c>
      <c r="H7" s="9"/>
      <c r="I7" s="9"/>
      <c r="J7" s="9"/>
      <c r="K7" s="9">
        <v>1</v>
      </c>
      <c r="L7" s="9"/>
      <c r="M7" s="9"/>
      <c r="N7" s="9">
        <v>1</v>
      </c>
      <c r="O7" s="9"/>
      <c r="P7" s="9"/>
      <c r="Q7" s="9">
        <v>1</v>
      </c>
      <c r="R7" s="9"/>
      <c r="S7" s="9"/>
      <c r="T7" s="5"/>
    </row>
    <row r="8" spans="1:21" x14ac:dyDescent="0.3">
      <c r="A8" s="5">
        <v>44661</v>
      </c>
      <c r="B8" s="6">
        <v>0.9541898148148148</v>
      </c>
      <c r="C8" t="s">
        <v>8</v>
      </c>
      <c r="D8">
        <v>12312312</v>
      </c>
      <c r="E8" t="s">
        <v>83</v>
      </c>
      <c r="F8">
        <v>1</v>
      </c>
      <c r="G8">
        <v>1</v>
      </c>
      <c r="H8">
        <v>1</v>
      </c>
      <c r="J8">
        <v>2</v>
      </c>
      <c r="O8">
        <v>1</v>
      </c>
      <c r="R8">
        <v>1</v>
      </c>
      <c r="S8" t="s">
        <v>82</v>
      </c>
      <c r="T8">
        <v>178</v>
      </c>
    </row>
    <row r="9" spans="1:21" x14ac:dyDescent="0.3">
      <c r="A9" s="5">
        <v>44662</v>
      </c>
      <c r="B9" s="6">
        <v>1.1828703703703704E-2</v>
      </c>
      <c r="C9" t="s">
        <v>87</v>
      </c>
      <c r="D9">
        <v>12345678</v>
      </c>
      <c r="E9" t="s">
        <v>88</v>
      </c>
      <c r="G9">
        <v>2</v>
      </c>
      <c r="S9" t="s">
        <v>81</v>
      </c>
      <c r="T9">
        <v>56</v>
      </c>
    </row>
    <row r="10" spans="1:21" x14ac:dyDescent="0.3">
      <c r="A10" s="5">
        <v>44662</v>
      </c>
      <c r="B10" s="6">
        <v>1.2905092592592591E-2</v>
      </c>
      <c r="C10" t="s">
        <v>89</v>
      </c>
      <c r="D10">
        <v>12345678</v>
      </c>
      <c r="E10" t="s">
        <v>90</v>
      </c>
      <c r="O10">
        <v>1</v>
      </c>
      <c r="P10">
        <v>1</v>
      </c>
      <c r="S10" t="s">
        <v>81</v>
      </c>
      <c r="T10">
        <v>40</v>
      </c>
    </row>
    <row r="11" spans="1:21" x14ac:dyDescent="0.3">
      <c r="A11" s="5">
        <v>44662</v>
      </c>
      <c r="B11" s="6">
        <v>1.4189814814814815E-2</v>
      </c>
      <c r="C11" t="s">
        <v>85</v>
      </c>
      <c r="D11">
        <v>12345678</v>
      </c>
      <c r="E11" t="s">
        <v>91</v>
      </c>
      <c r="H11">
        <v>2</v>
      </c>
      <c r="S11" t="s">
        <v>81</v>
      </c>
      <c r="T11">
        <v>70</v>
      </c>
    </row>
    <row r="12" spans="1:21" x14ac:dyDescent="0.3">
      <c r="A12" s="5">
        <v>44663</v>
      </c>
      <c r="B12" s="6">
        <v>0.64855324074074072</v>
      </c>
      <c r="C12" t="s">
        <v>99</v>
      </c>
      <c r="D12">
        <v>12312312</v>
      </c>
      <c r="E12" t="s">
        <v>100</v>
      </c>
      <c r="F12">
        <v>2</v>
      </c>
      <c r="I12">
        <v>2</v>
      </c>
      <c r="S12" t="s">
        <v>81</v>
      </c>
      <c r="T12">
        <v>150</v>
      </c>
    </row>
    <row r="13" spans="1:21" x14ac:dyDescent="0.3">
      <c r="A13" s="5">
        <v>44663</v>
      </c>
      <c r="B13" s="6">
        <v>0.65489583333333334</v>
      </c>
      <c r="C13" t="s">
        <v>101</v>
      </c>
      <c r="D13">
        <v>56492713</v>
      </c>
      <c r="E13" t="s">
        <v>9</v>
      </c>
      <c r="F13">
        <v>1</v>
      </c>
      <c r="J13">
        <v>1</v>
      </c>
      <c r="N13">
        <v>1</v>
      </c>
      <c r="S13" t="s">
        <v>81</v>
      </c>
      <c r="T13">
        <v>133</v>
      </c>
    </row>
    <row r="14" spans="1:21" x14ac:dyDescent="0.3">
      <c r="A14" s="5">
        <v>44663</v>
      </c>
      <c r="B14" s="6">
        <v>0.67957175925925928</v>
      </c>
      <c r="C14" t="s">
        <v>101</v>
      </c>
      <c r="D14">
        <v>56392846</v>
      </c>
      <c r="E14" t="s">
        <v>102</v>
      </c>
      <c r="J14">
        <v>1</v>
      </c>
      <c r="N14">
        <v>1</v>
      </c>
      <c r="S14" t="s">
        <v>82</v>
      </c>
      <c r="T14">
        <v>34</v>
      </c>
    </row>
    <row r="15" spans="1:21" x14ac:dyDescent="0.3">
      <c r="A15" s="5">
        <v>44663</v>
      </c>
      <c r="B15" s="6">
        <v>0.68768518518518518</v>
      </c>
      <c r="C15" t="s">
        <v>103</v>
      </c>
      <c r="D15">
        <v>12312312</v>
      </c>
      <c r="E15" t="s">
        <v>9</v>
      </c>
      <c r="H15">
        <v>2</v>
      </c>
      <c r="L15">
        <v>1</v>
      </c>
      <c r="N15">
        <v>1</v>
      </c>
      <c r="O15">
        <v>1</v>
      </c>
      <c r="S15" t="s">
        <v>81</v>
      </c>
      <c r="T15">
        <v>132</v>
      </c>
    </row>
    <row r="16" spans="1:21" x14ac:dyDescent="0.3">
      <c r="A16" s="5">
        <v>44663</v>
      </c>
      <c r="B16" s="6">
        <v>0.71202546296296287</v>
      </c>
      <c r="C16" t="s">
        <v>104</v>
      </c>
      <c r="D16">
        <v>12345678</v>
      </c>
      <c r="E16" t="s">
        <v>9</v>
      </c>
      <c r="J16">
        <v>1</v>
      </c>
      <c r="L16">
        <v>1</v>
      </c>
      <c r="O16">
        <v>1</v>
      </c>
      <c r="S16" t="s">
        <v>82</v>
      </c>
      <c r="T16">
        <v>58</v>
      </c>
    </row>
    <row r="17" spans="1:20" x14ac:dyDescent="0.3">
      <c r="A17" s="5">
        <v>44684</v>
      </c>
      <c r="B17" s="6">
        <v>0.95601851851851849</v>
      </c>
      <c r="C17" t="s">
        <v>105</v>
      </c>
      <c r="D17">
        <v>12345567</v>
      </c>
      <c r="E17" t="s">
        <v>9</v>
      </c>
      <c r="J17">
        <v>1</v>
      </c>
      <c r="S17" t="s">
        <v>81</v>
      </c>
      <c r="T17">
        <v>15</v>
      </c>
    </row>
    <row r="18" spans="1:20" x14ac:dyDescent="0.3">
      <c r="A18" s="5"/>
      <c r="B18" s="6"/>
      <c r="T18">
        <v>0</v>
      </c>
    </row>
    <row r="19" spans="1:20" x14ac:dyDescent="0.3">
      <c r="A19" s="5"/>
      <c r="B19" s="6"/>
      <c r="T19">
        <v>0</v>
      </c>
    </row>
    <row r="20" spans="1:20" x14ac:dyDescent="0.3">
      <c r="A20" s="5"/>
      <c r="B20" s="6"/>
    </row>
    <row r="21" spans="1:20" x14ac:dyDescent="0.3">
      <c r="A21" s="5"/>
      <c r="B21" s="6"/>
    </row>
    <row r="22" spans="1:20" x14ac:dyDescent="0.3">
      <c r="A22" s="5"/>
      <c r="B22" s="6"/>
    </row>
    <row r="23" spans="1:20" x14ac:dyDescent="0.3">
      <c r="A23" s="5"/>
      <c r="B23" s="28"/>
    </row>
    <row r="24" spans="1:20" x14ac:dyDescent="0.3">
      <c r="A24" s="5"/>
      <c r="B24" s="6"/>
    </row>
    <row r="25" spans="1:20" x14ac:dyDescent="0.3">
      <c r="A25" s="5"/>
      <c r="B25" s="28"/>
    </row>
    <row r="26" spans="1:20" x14ac:dyDescent="0.3">
      <c r="A26" s="5"/>
      <c r="B26" s="6"/>
    </row>
    <row r="27" spans="1:20" x14ac:dyDescent="0.3">
      <c r="A27" s="5"/>
      <c r="B27" s="28"/>
    </row>
    <row r="28" spans="1:20" x14ac:dyDescent="0.3">
      <c r="A28" s="5"/>
      <c r="B28" s="6"/>
    </row>
    <row r="29" spans="1:20" x14ac:dyDescent="0.3">
      <c r="A29" s="5"/>
      <c r="B29" s="28"/>
    </row>
    <row r="30" spans="1:20" x14ac:dyDescent="0.3">
      <c r="A30" s="5"/>
      <c r="B30" s="6"/>
    </row>
  </sheetData>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5EE39B-F966-45C7-969F-AA20725C7131}">
  <sheetPr codeName="Sheet3"/>
  <dimension ref="A1:Q33"/>
  <sheetViews>
    <sheetView topLeftCell="A20" workbookViewId="0">
      <selection activeCell="D31" sqref="D31:E31"/>
    </sheetView>
  </sheetViews>
  <sheetFormatPr defaultColWidth="9" defaultRowHeight="15" x14ac:dyDescent="0.3"/>
  <cols>
    <col min="1" max="1" width="12.25" bestFit="1" customWidth="1"/>
    <col min="2" max="2" width="10.75" bestFit="1" customWidth="1"/>
    <col min="3" max="3" width="27.25" bestFit="1" customWidth="1"/>
    <col min="4" max="4" width="16" bestFit="1" customWidth="1"/>
    <col min="5" max="5" width="14.625" bestFit="1" customWidth="1"/>
    <col min="6" max="6" width="27.25" bestFit="1" customWidth="1"/>
    <col min="7" max="7" width="16" bestFit="1" customWidth="1"/>
    <col min="8" max="8" width="20.25" bestFit="1" customWidth="1"/>
    <col min="9" max="9" width="12.375" bestFit="1" customWidth="1"/>
    <col min="10" max="10" width="15.75" bestFit="1" customWidth="1"/>
    <col min="11" max="11" width="20.25" bestFit="1" customWidth="1"/>
    <col min="12" max="12" width="15.25" bestFit="1" customWidth="1"/>
    <col min="13" max="13" width="19.625" bestFit="1" customWidth="1"/>
    <col min="14" max="14" width="9.75" bestFit="1" customWidth="1"/>
    <col min="15" max="15" width="15.25" bestFit="1" customWidth="1"/>
  </cols>
  <sheetData>
    <row r="1" spans="1:17" ht="15" customHeight="1" x14ac:dyDescent="0.3">
      <c r="A1" s="36" t="s">
        <v>11</v>
      </c>
      <c r="B1" s="36"/>
      <c r="C1" s="36"/>
      <c r="D1" s="36"/>
      <c r="E1" s="36"/>
      <c r="F1" s="36"/>
      <c r="G1" s="36"/>
      <c r="H1" s="36"/>
      <c r="I1" s="36"/>
      <c r="J1" s="36"/>
      <c r="K1" s="36"/>
      <c r="L1" s="36"/>
      <c r="M1" s="36"/>
    </row>
    <row r="2" spans="1:17" ht="15" customHeight="1" x14ac:dyDescent="0.3">
      <c r="A2" s="36"/>
      <c r="B2" s="36"/>
      <c r="C2" s="36"/>
      <c r="D2" s="36"/>
      <c r="E2" s="36"/>
      <c r="F2" s="36"/>
      <c r="G2" s="36"/>
      <c r="H2" s="36"/>
      <c r="I2" s="36"/>
      <c r="J2" s="36"/>
      <c r="K2" s="36"/>
      <c r="L2" s="36"/>
      <c r="M2" s="36"/>
    </row>
    <row r="3" spans="1:17" ht="15" customHeight="1" x14ac:dyDescent="0.3">
      <c r="A3" s="1" t="s">
        <v>12</v>
      </c>
      <c r="B3" s="1" t="s">
        <v>13</v>
      </c>
      <c r="C3" s="1" t="s">
        <v>14</v>
      </c>
      <c r="D3" s="1" t="s">
        <v>15</v>
      </c>
      <c r="E3" s="1" t="s">
        <v>16</v>
      </c>
      <c r="F3" s="1" t="s">
        <v>17</v>
      </c>
      <c r="G3" s="1" t="s">
        <v>18</v>
      </c>
      <c r="H3" s="1" t="s">
        <v>19</v>
      </c>
      <c r="I3" s="1" t="s">
        <v>20</v>
      </c>
      <c r="J3" s="1" t="s">
        <v>21</v>
      </c>
      <c r="K3" s="1" t="s">
        <v>22</v>
      </c>
      <c r="L3" s="1" t="s">
        <v>23</v>
      </c>
      <c r="M3" s="1" t="s">
        <v>24</v>
      </c>
    </row>
    <row r="4" spans="1:17" ht="15" customHeight="1" x14ac:dyDescent="0.3">
      <c r="A4">
        <f t="shared" ref="A4:M4" si="0">SUM(D11:D1048576)</f>
        <v>11</v>
      </c>
      <c r="B4">
        <f t="shared" si="0"/>
        <v>7</v>
      </c>
      <c r="C4">
        <f t="shared" si="0"/>
        <v>7</v>
      </c>
      <c r="D4">
        <f t="shared" si="0"/>
        <v>4</v>
      </c>
      <c r="E4">
        <f t="shared" si="0"/>
        <v>8</v>
      </c>
      <c r="F4">
        <f t="shared" si="0"/>
        <v>3</v>
      </c>
      <c r="G4">
        <f t="shared" si="0"/>
        <v>7</v>
      </c>
      <c r="H4">
        <f t="shared" si="0"/>
        <v>4</v>
      </c>
      <c r="I4">
        <f t="shared" si="0"/>
        <v>9</v>
      </c>
      <c r="J4">
        <f t="shared" si="0"/>
        <v>8</v>
      </c>
      <c r="K4">
        <f t="shared" si="0"/>
        <v>3</v>
      </c>
      <c r="L4">
        <f t="shared" si="0"/>
        <v>1</v>
      </c>
      <c r="M4">
        <f t="shared" si="0"/>
        <v>2</v>
      </c>
    </row>
    <row r="10" spans="1:17" x14ac:dyDescent="0.3">
      <c r="A10" s="1" t="s">
        <v>0</v>
      </c>
      <c r="B10" s="1" t="s">
        <v>1</v>
      </c>
      <c r="C10" s="1" t="s">
        <v>25</v>
      </c>
      <c r="D10" s="1" t="s">
        <v>12</v>
      </c>
      <c r="E10" s="1" t="s">
        <v>13</v>
      </c>
      <c r="F10" s="1" t="s">
        <v>14</v>
      </c>
      <c r="G10" s="1" t="s">
        <v>15</v>
      </c>
      <c r="H10" s="1" t="s">
        <v>16</v>
      </c>
      <c r="I10" s="1" t="s">
        <v>17</v>
      </c>
      <c r="J10" s="1" t="s">
        <v>18</v>
      </c>
      <c r="K10" s="1" t="s">
        <v>19</v>
      </c>
      <c r="L10" s="1" t="s">
        <v>20</v>
      </c>
      <c r="M10" s="1" t="s">
        <v>21</v>
      </c>
      <c r="N10" s="1" t="s">
        <v>22</v>
      </c>
      <c r="O10" s="1" t="s">
        <v>23</v>
      </c>
      <c r="P10" s="1" t="s">
        <v>24</v>
      </c>
    </row>
    <row r="11" spans="1:17" x14ac:dyDescent="0.3">
      <c r="A11" s="5">
        <v>44647</v>
      </c>
      <c r="B11" s="6">
        <v>44647.675086111114</v>
      </c>
    </row>
    <row r="12" spans="1:17" x14ac:dyDescent="0.3">
      <c r="A12" s="5">
        <v>44647</v>
      </c>
      <c r="B12" s="6">
        <v>44647.815476157404</v>
      </c>
    </row>
    <row r="13" spans="1:17" x14ac:dyDescent="0.3">
      <c r="A13" s="5">
        <v>44647</v>
      </c>
      <c r="B13" s="6">
        <v>44647.815495486109</v>
      </c>
    </row>
    <row r="14" spans="1:17" x14ac:dyDescent="0.3">
      <c r="A14" s="5">
        <v>44649</v>
      </c>
      <c r="B14" s="6">
        <v>44649.016856712966</v>
      </c>
    </row>
    <row r="15" spans="1:17" x14ac:dyDescent="0.3">
      <c r="A15" s="5">
        <v>44649</v>
      </c>
      <c r="B15" s="6">
        <v>44649.017661342594</v>
      </c>
      <c r="C15" t="s">
        <v>8</v>
      </c>
      <c r="D15">
        <v>1</v>
      </c>
      <c r="E15">
        <v>1</v>
      </c>
      <c r="G15">
        <v>1</v>
      </c>
      <c r="J15">
        <v>1</v>
      </c>
      <c r="L15">
        <v>1</v>
      </c>
      <c r="M15">
        <v>1</v>
      </c>
      <c r="N15" s="4"/>
      <c r="O15" s="4"/>
      <c r="P15" s="4"/>
      <c r="Q15" s="4" t="s">
        <v>10</v>
      </c>
    </row>
    <row r="16" spans="1:17" x14ac:dyDescent="0.3">
      <c r="A16" s="5">
        <v>44649</v>
      </c>
      <c r="B16" s="6">
        <v>44649.020591203705</v>
      </c>
      <c r="D16">
        <v>2</v>
      </c>
      <c r="E16">
        <v>3</v>
      </c>
      <c r="F16">
        <v>2</v>
      </c>
      <c r="G16">
        <v>1</v>
      </c>
      <c r="H16">
        <v>2</v>
      </c>
      <c r="I16">
        <v>3</v>
      </c>
      <c r="J16">
        <v>4</v>
      </c>
      <c r="K16">
        <v>4</v>
      </c>
      <c r="L16">
        <v>5</v>
      </c>
      <c r="M16">
        <v>3</v>
      </c>
      <c r="N16">
        <v>2</v>
      </c>
      <c r="O16">
        <v>1</v>
      </c>
      <c r="P16">
        <v>1</v>
      </c>
    </row>
    <row r="17" spans="1:17" x14ac:dyDescent="0.3">
      <c r="A17" s="5">
        <v>44661</v>
      </c>
      <c r="B17" s="6">
        <v>44661.954190972225</v>
      </c>
    </row>
    <row r="18" spans="1:17" x14ac:dyDescent="0.3">
      <c r="A18" s="5">
        <v>44662</v>
      </c>
      <c r="B18" s="6">
        <v>44662.002990277775</v>
      </c>
    </row>
    <row r="19" spans="1:17" x14ac:dyDescent="0.3">
      <c r="A19" s="5">
        <v>44662</v>
      </c>
      <c r="B19" s="6">
        <v>44662.002990277775</v>
      </c>
    </row>
    <row r="20" spans="1:17" x14ac:dyDescent="0.3">
      <c r="A20" s="5">
        <v>44661</v>
      </c>
      <c r="B20" s="6">
        <v>0.9541898148148148</v>
      </c>
      <c r="C20" t="s">
        <v>8</v>
      </c>
      <c r="D20">
        <v>1</v>
      </c>
      <c r="E20">
        <v>1</v>
      </c>
      <c r="F20">
        <v>1</v>
      </c>
      <c r="H20">
        <v>2</v>
      </c>
      <c r="M20">
        <v>1</v>
      </c>
      <c r="P20">
        <v>1</v>
      </c>
      <c r="Q20" t="s">
        <v>82</v>
      </c>
    </row>
    <row r="21" spans="1:17" x14ac:dyDescent="0.3">
      <c r="A21" s="5">
        <v>44662</v>
      </c>
      <c r="B21" s="6">
        <v>1.0439814814814813E-2</v>
      </c>
      <c r="C21" t="s">
        <v>84</v>
      </c>
      <c r="D21">
        <v>2</v>
      </c>
      <c r="Q21" t="s">
        <v>81</v>
      </c>
    </row>
    <row r="22" spans="1:17" x14ac:dyDescent="0.3">
      <c r="A22" s="5">
        <v>44662</v>
      </c>
      <c r="B22" s="6">
        <v>1.119212962962963E-2</v>
      </c>
      <c r="C22" t="s">
        <v>86</v>
      </c>
      <c r="D22">
        <v>2</v>
      </c>
      <c r="Q22" t="s">
        <v>82</v>
      </c>
    </row>
    <row r="23" spans="1:17" x14ac:dyDescent="0.3">
      <c r="A23" s="5">
        <v>44662</v>
      </c>
      <c r="B23" s="6">
        <v>1.1828703703703704E-2</v>
      </c>
      <c r="C23" t="s">
        <v>87</v>
      </c>
      <c r="E23">
        <v>2</v>
      </c>
      <c r="Q23" t="s">
        <v>81</v>
      </c>
    </row>
    <row r="24" spans="1:17" x14ac:dyDescent="0.3">
      <c r="A24" s="5">
        <v>44662</v>
      </c>
      <c r="B24" s="6">
        <v>1.2905092592592591E-2</v>
      </c>
      <c r="C24" t="s">
        <v>89</v>
      </c>
      <c r="M24">
        <v>1</v>
      </c>
      <c r="N24">
        <v>1</v>
      </c>
      <c r="Q24" t="s">
        <v>81</v>
      </c>
    </row>
    <row r="25" spans="1:17" x14ac:dyDescent="0.3">
      <c r="A25" s="5">
        <v>44662</v>
      </c>
      <c r="B25" s="6">
        <v>1.4189814814814815E-2</v>
      </c>
      <c r="C25" t="s">
        <v>85</v>
      </c>
      <c r="F25">
        <v>2</v>
      </c>
      <c r="Q25" t="s">
        <v>81</v>
      </c>
    </row>
    <row r="26" spans="1:17" x14ac:dyDescent="0.3">
      <c r="A26" s="5">
        <v>44663</v>
      </c>
      <c r="B26" s="6">
        <v>0.64855324074074072</v>
      </c>
      <c r="C26" t="s">
        <v>99</v>
      </c>
      <c r="D26">
        <v>2</v>
      </c>
      <c r="G26">
        <v>2</v>
      </c>
      <c r="Q26" t="s">
        <v>81</v>
      </c>
    </row>
    <row r="27" spans="1:17" x14ac:dyDescent="0.3">
      <c r="A27" s="5">
        <v>44663</v>
      </c>
      <c r="B27" s="6">
        <v>0.65489583333333334</v>
      </c>
      <c r="C27" t="s">
        <v>101</v>
      </c>
      <c r="D27">
        <v>1</v>
      </c>
      <c r="H27">
        <v>1</v>
      </c>
      <c r="L27">
        <v>1</v>
      </c>
      <c r="Q27" t="s">
        <v>81</v>
      </c>
    </row>
    <row r="28" spans="1:17" x14ac:dyDescent="0.3">
      <c r="A28" s="5">
        <v>44663</v>
      </c>
      <c r="B28" s="6">
        <v>0.67957175925925928</v>
      </c>
      <c r="C28" t="s">
        <v>101</v>
      </c>
      <c r="H28">
        <v>1</v>
      </c>
      <c r="L28">
        <v>1</v>
      </c>
      <c r="Q28" t="s">
        <v>82</v>
      </c>
    </row>
    <row r="29" spans="1:17" x14ac:dyDescent="0.3">
      <c r="A29" s="5">
        <v>44663</v>
      </c>
      <c r="B29" s="6">
        <v>0.68768518518518518</v>
      </c>
      <c r="C29" t="s">
        <v>103</v>
      </c>
      <c r="F29">
        <v>2</v>
      </c>
      <c r="J29">
        <v>1</v>
      </c>
      <c r="L29">
        <v>1</v>
      </c>
      <c r="M29">
        <v>1</v>
      </c>
      <c r="Q29" t="s">
        <v>81</v>
      </c>
    </row>
    <row r="30" spans="1:17" x14ac:dyDescent="0.3">
      <c r="A30" s="5">
        <v>44663</v>
      </c>
      <c r="B30" s="6">
        <v>0.71202546296296287</v>
      </c>
      <c r="C30" t="s">
        <v>104</v>
      </c>
      <c r="H30">
        <v>1</v>
      </c>
      <c r="J30">
        <v>1</v>
      </c>
      <c r="M30">
        <v>1</v>
      </c>
      <c r="Q30" t="s">
        <v>82</v>
      </c>
    </row>
    <row r="31" spans="1:17" x14ac:dyDescent="0.3">
      <c r="A31" s="5">
        <v>44684</v>
      </c>
      <c r="B31" s="6">
        <v>0.95601851851851849</v>
      </c>
      <c r="C31" t="s">
        <v>105</v>
      </c>
      <c r="H31">
        <v>1</v>
      </c>
      <c r="Q31" t="s">
        <v>81</v>
      </c>
    </row>
    <row r="32" spans="1:17" x14ac:dyDescent="0.3">
      <c r="A32" s="5"/>
      <c r="B32" s="6"/>
    </row>
    <row r="33" spans="1:2" x14ac:dyDescent="0.3">
      <c r="A33" s="5"/>
      <c r="B33" s="6"/>
    </row>
  </sheetData>
  <mergeCells count="1">
    <mergeCell ref="A1:M2"/>
  </mergeCells>
  <phoneticPr fontId="6"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delete">
                <anchor moveWithCells="1" sizeWithCells="1">
                  <from>
                    <xdr:col>12</xdr:col>
                    <xdr:colOff>1295400</xdr:colOff>
                    <xdr:row>6</xdr:row>
                    <xdr:rowOff>22860</xdr:rowOff>
                  </from>
                  <to>
                    <xdr:col>15</xdr:col>
                    <xdr:colOff>594360</xdr:colOff>
                    <xdr:row>8</xdr:row>
                    <xdr:rowOff>152400</xdr:rowOff>
                  </to>
                </anchor>
              </controlPr>
            </control>
          </mc:Choice>
        </mc:AlternateContent>
        <mc:AlternateContent xmlns:mc="http://schemas.openxmlformats.org/markup-compatibility/2006">
          <mc:Choice Requires="x14">
            <control shapeId="6146" r:id="rId4" name="Button 2">
              <controlPr defaultSize="0" print="0" autoFill="0" autoPict="0" macro="[0]!staff">
                <anchor moveWithCells="1" sizeWithCells="1">
                  <from>
                    <xdr:col>13</xdr:col>
                    <xdr:colOff>22860</xdr:colOff>
                    <xdr:row>2</xdr:row>
                    <xdr:rowOff>0</xdr:rowOff>
                  </from>
                  <to>
                    <xdr:col>16</xdr:col>
                    <xdr:colOff>0</xdr:colOff>
                    <xdr:row>4</xdr:row>
                    <xdr:rowOff>175260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65B45-6E46-4A9C-819B-1055AFBF87C1}">
  <sheetPr codeName="Sheet4"/>
  <dimension ref="A1:T78"/>
  <sheetViews>
    <sheetView zoomScale="71" zoomScaleNormal="25" workbookViewId="0">
      <selection activeCell="F27" sqref="F27"/>
    </sheetView>
  </sheetViews>
  <sheetFormatPr defaultColWidth="9" defaultRowHeight="15" x14ac:dyDescent="0.3"/>
  <cols>
    <col min="1" max="1" width="53.625" bestFit="1" customWidth="1"/>
    <col min="2" max="2" width="34" customWidth="1"/>
    <col min="3" max="3" width="21.75" bestFit="1" customWidth="1"/>
    <col min="4" max="4" width="14.25" bestFit="1" customWidth="1"/>
    <col min="5" max="5" width="22.625" bestFit="1" customWidth="1"/>
    <col min="6" max="6" width="19" customWidth="1"/>
  </cols>
  <sheetData>
    <row r="1" spans="1:8" ht="28.2" x14ac:dyDescent="0.3">
      <c r="A1" s="12" t="s">
        <v>50</v>
      </c>
      <c r="B1" s="13" t="s">
        <v>49</v>
      </c>
      <c r="C1" s="13" t="s">
        <v>64</v>
      </c>
      <c r="D1" s="13" t="s">
        <v>65</v>
      </c>
      <c r="E1" s="14" t="s">
        <v>66</v>
      </c>
      <c r="F1" s="13" t="s">
        <v>67</v>
      </c>
    </row>
    <row r="2" spans="1:8" ht="16.2" x14ac:dyDescent="0.3">
      <c r="A2" s="15" t="s">
        <v>51</v>
      </c>
      <c r="B2" s="15" t="s">
        <v>49</v>
      </c>
      <c r="C2" s="15" t="s">
        <v>52</v>
      </c>
      <c r="D2" s="15" t="s">
        <v>53</v>
      </c>
      <c r="E2" s="16" t="s">
        <v>54</v>
      </c>
      <c r="F2" s="5">
        <f t="shared" ref="F2" ca="1" si="0">TODAY()</f>
        <v>44684</v>
      </c>
    </row>
    <row r="3" spans="1:8" x14ac:dyDescent="0.3">
      <c r="A3" s="1" t="s">
        <v>12</v>
      </c>
      <c r="B3" s="17">
        <v>101</v>
      </c>
      <c r="C3" s="18">
        <v>10</v>
      </c>
      <c r="D3" s="18">
        <v>40</v>
      </c>
      <c r="E3" s="19" t="s">
        <v>55</v>
      </c>
      <c r="F3" s="9">
        <v>101</v>
      </c>
    </row>
    <row r="4" spans="1:8" x14ac:dyDescent="0.3">
      <c r="A4" s="1" t="s">
        <v>13</v>
      </c>
      <c r="B4" s="17">
        <v>0</v>
      </c>
      <c r="C4" s="18">
        <v>8</v>
      </c>
      <c r="D4" s="18">
        <v>28</v>
      </c>
      <c r="E4" s="19" t="s">
        <v>55</v>
      </c>
      <c r="F4" s="9"/>
    </row>
    <row r="5" spans="1:8" x14ac:dyDescent="0.3">
      <c r="A5" s="1" t="s">
        <v>14</v>
      </c>
      <c r="B5" s="17">
        <v>248</v>
      </c>
      <c r="C5" s="18">
        <v>9</v>
      </c>
      <c r="D5" s="18">
        <v>35</v>
      </c>
      <c r="E5" s="19" t="s">
        <v>55</v>
      </c>
      <c r="F5" s="9"/>
    </row>
    <row r="6" spans="1:8" x14ac:dyDescent="0.3">
      <c r="A6" s="1" t="s">
        <v>15</v>
      </c>
      <c r="B6" s="17">
        <v>50</v>
      </c>
      <c r="C6" s="18">
        <v>8</v>
      </c>
      <c r="D6" s="18">
        <v>35</v>
      </c>
      <c r="E6" s="19" t="s">
        <v>55</v>
      </c>
      <c r="F6" s="9"/>
    </row>
    <row r="7" spans="1:8" x14ac:dyDescent="0.3">
      <c r="A7" s="1" t="s">
        <v>59</v>
      </c>
      <c r="B7" s="17">
        <v>70</v>
      </c>
      <c r="C7" s="18">
        <v>5</v>
      </c>
      <c r="D7" s="18">
        <v>15</v>
      </c>
      <c r="E7" s="19" t="s">
        <v>56</v>
      </c>
      <c r="F7" s="9"/>
    </row>
    <row r="8" spans="1:8" x14ac:dyDescent="0.3">
      <c r="A8" s="1" t="s">
        <v>60</v>
      </c>
      <c r="B8" s="17">
        <v>100</v>
      </c>
      <c r="C8" s="18">
        <v>6</v>
      </c>
      <c r="D8" s="18">
        <v>18</v>
      </c>
      <c r="E8" s="19" t="s">
        <v>56</v>
      </c>
      <c r="F8" s="9"/>
      <c r="H8" t="s">
        <v>92</v>
      </c>
    </row>
    <row r="9" spans="1:8" x14ac:dyDescent="0.3">
      <c r="A9" s="1" t="s">
        <v>18</v>
      </c>
      <c r="B9" s="17">
        <v>200</v>
      </c>
      <c r="C9" s="18">
        <v>7</v>
      </c>
      <c r="D9" s="18">
        <v>23</v>
      </c>
      <c r="E9" s="19" t="s">
        <v>56</v>
      </c>
      <c r="F9" s="9"/>
    </row>
    <row r="10" spans="1:8" x14ac:dyDescent="0.3">
      <c r="A10" s="1" t="s">
        <v>19</v>
      </c>
      <c r="B10" s="17">
        <v>30</v>
      </c>
      <c r="C10" s="18">
        <v>6</v>
      </c>
      <c r="D10" s="18">
        <v>17</v>
      </c>
      <c r="E10" s="19" t="s">
        <v>56</v>
      </c>
      <c r="F10" s="9"/>
    </row>
    <row r="11" spans="1:8" x14ac:dyDescent="0.3">
      <c r="A11" s="1" t="s">
        <v>20</v>
      </c>
      <c r="B11" s="17">
        <v>102</v>
      </c>
      <c r="C11" s="18">
        <v>6</v>
      </c>
      <c r="D11" s="18">
        <v>19</v>
      </c>
      <c r="E11" s="19" t="s">
        <v>56</v>
      </c>
      <c r="F11" s="9"/>
    </row>
    <row r="12" spans="1:8" x14ac:dyDescent="0.3">
      <c r="A12" s="1" t="s">
        <v>21</v>
      </c>
      <c r="B12" s="17">
        <v>119</v>
      </c>
      <c r="C12" s="18">
        <v>5</v>
      </c>
      <c r="D12" s="18">
        <v>20</v>
      </c>
      <c r="E12" s="19" t="s">
        <v>57</v>
      </c>
      <c r="F12" s="9"/>
    </row>
    <row r="13" spans="1:8" x14ac:dyDescent="0.3">
      <c r="A13" s="1" t="s">
        <v>22</v>
      </c>
      <c r="B13" s="17">
        <v>109</v>
      </c>
      <c r="C13" s="18">
        <v>5</v>
      </c>
      <c r="D13" s="18">
        <v>20</v>
      </c>
      <c r="E13" s="19" t="s">
        <v>57</v>
      </c>
      <c r="F13" s="9"/>
    </row>
    <row r="14" spans="1:8" x14ac:dyDescent="0.3">
      <c r="A14" s="1" t="s">
        <v>23</v>
      </c>
      <c r="B14" s="17">
        <v>105</v>
      </c>
      <c r="C14" s="18">
        <v>5</v>
      </c>
      <c r="D14" s="18">
        <v>15</v>
      </c>
      <c r="E14" s="19" t="s">
        <v>57</v>
      </c>
      <c r="F14" s="9"/>
    </row>
    <row r="15" spans="1:8" x14ac:dyDescent="0.3">
      <c r="A15" s="1" t="s">
        <v>24</v>
      </c>
      <c r="B15" s="17">
        <v>85</v>
      </c>
      <c r="C15" s="18">
        <v>6</v>
      </c>
      <c r="D15" s="18">
        <v>25</v>
      </c>
      <c r="E15" s="19" t="s">
        <v>57</v>
      </c>
      <c r="F15" s="9"/>
    </row>
    <row r="20" spans="1:3" ht="28.2" x14ac:dyDescent="0.3">
      <c r="A20" s="20" t="s">
        <v>58</v>
      </c>
      <c r="B20" s="12" t="s">
        <v>49</v>
      </c>
      <c r="C20" s="12" t="s">
        <v>61</v>
      </c>
    </row>
    <row r="21" spans="1:3" ht="16.2" x14ac:dyDescent="0.3">
      <c r="A21" s="15" t="s">
        <v>13</v>
      </c>
      <c r="B21" s="15">
        <v>0</v>
      </c>
      <c r="C21" s="15" t="s">
        <v>95</v>
      </c>
    </row>
    <row r="22" spans="1:3" x14ac:dyDescent="0.3">
      <c r="A22" s="21" t="s">
        <v>15</v>
      </c>
      <c r="B22" s="21">
        <v>50</v>
      </c>
      <c r="C22" s="21" t="s">
        <v>95</v>
      </c>
    </row>
    <row r="23" spans="1:3" x14ac:dyDescent="0.3">
      <c r="A23" s="21" t="s">
        <v>96</v>
      </c>
      <c r="B23" s="21">
        <v>70</v>
      </c>
      <c r="C23" s="21" t="s">
        <v>97</v>
      </c>
    </row>
    <row r="24" spans="1:3" x14ac:dyDescent="0.3">
      <c r="A24" s="21" t="s">
        <v>19</v>
      </c>
      <c r="B24" s="21">
        <v>30</v>
      </c>
      <c r="C24" s="21" t="s">
        <v>97</v>
      </c>
    </row>
    <row r="25" spans="1:3" x14ac:dyDescent="0.3">
      <c r="A25" s="21" t="s">
        <v>24</v>
      </c>
      <c r="B25" s="21">
        <v>85</v>
      </c>
      <c r="C25" s="21" t="s">
        <v>98</v>
      </c>
    </row>
    <row r="26" spans="1:3" x14ac:dyDescent="0.3">
      <c r="A26" s="21"/>
      <c r="B26" s="21"/>
      <c r="C26" s="21"/>
    </row>
    <row r="27" spans="1:3" x14ac:dyDescent="0.3">
      <c r="A27" s="21"/>
      <c r="B27" s="21"/>
      <c r="C27" s="21"/>
    </row>
    <row r="28" spans="1:3" x14ac:dyDescent="0.3">
      <c r="A28" s="21"/>
      <c r="B28" s="21"/>
      <c r="C28" s="21"/>
    </row>
    <row r="29" spans="1:3" x14ac:dyDescent="0.3">
      <c r="A29" s="21"/>
      <c r="B29" s="21"/>
      <c r="C29" s="21"/>
    </row>
    <row r="30" spans="1:3" x14ac:dyDescent="0.3">
      <c r="A30" s="21"/>
      <c r="B30" s="21"/>
      <c r="C30" s="21"/>
    </row>
    <row r="31" spans="1:3" x14ac:dyDescent="0.3">
      <c r="A31" s="21"/>
      <c r="B31" s="21"/>
      <c r="C31" s="21"/>
    </row>
    <row r="32" spans="1:3" x14ac:dyDescent="0.3">
      <c r="A32" s="21"/>
      <c r="B32" s="21"/>
      <c r="C32" s="21"/>
    </row>
    <row r="33" spans="1:20" x14ac:dyDescent="0.3">
      <c r="A33" s="21"/>
      <c r="B33" s="21"/>
      <c r="C33" s="21"/>
    </row>
    <row r="36" spans="1:20" x14ac:dyDescent="0.3">
      <c r="A36" s="5">
        <f ca="1">TODAY()</f>
        <v>44684</v>
      </c>
    </row>
    <row r="37" spans="1:20" x14ac:dyDescent="0.3">
      <c r="A37" s="5">
        <v>44663</v>
      </c>
    </row>
    <row r="38" spans="1:20" x14ac:dyDescent="0.3">
      <c r="F38" s="23" t="s">
        <v>63</v>
      </c>
      <c r="G38" s="23"/>
      <c r="H38" s="23"/>
    </row>
    <row r="39" spans="1:20" x14ac:dyDescent="0.3">
      <c r="F39" s="1" t="s">
        <v>12</v>
      </c>
      <c r="G39" s="1" t="s">
        <v>13</v>
      </c>
      <c r="H39" s="1" t="s">
        <v>14</v>
      </c>
      <c r="I39" s="1" t="s">
        <v>15</v>
      </c>
      <c r="J39" s="1" t="s">
        <v>16</v>
      </c>
      <c r="K39" s="1" t="s">
        <v>17</v>
      </c>
      <c r="L39" s="1" t="s">
        <v>18</v>
      </c>
      <c r="M39" s="1" t="s">
        <v>19</v>
      </c>
      <c r="N39" s="1" t="s">
        <v>20</v>
      </c>
      <c r="O39" s="1" t="s">
        <v>21</v>
      </c>
      <c r="P39" s="1" t="s">
        <v>22</v>
      </c>
      <c r="Q39" s="1" t="s">
        <v>23</v>
      </c>
      <c r="R39" s="1" t="s">
        <v>24</v>
      </c>
      <c r="S39" s="1" t="s">
        <v>5</v>
      </c>
      <c r="T39" s="1" t="s">
        <v>6</v>
      </c>
    </row>
    <row r="40" spans="1:20" x14ac:dyDescent="0.3">
      <c r="A40" s="1" t="s">
        <v>0</v>
      </c>
      <c r="B40" s="1" t="s">
        <v>1</v>
      </c>
      <c r="C40" s="1" t="s">
        <v>2</v>
      </c>
      <c r="D40" s="1" t="s">
        <v>3</v>
      </c>
      <c r="E40" s="1" t="s">
        <v>4</v>
      </c>
      <c r="F40">
        <f ca="1">SUM(F40:F1048576)</f>
        <v>0</v>
      </c>
      <c r="G40">
        <f>SUM(G41:G1048576)</f>
        <v>2</v>
      </c>
      <c r="H40">
        <f t="shared" ref="H40:R40" si="1">SUM(H41:H1048576)</f>
        <v>2</v>
      </c>
      <c r="I40">
        <f t="shared" si="1"/>
        <v>0</v>
      </c>
      <c r="J40">
        <f t="shared" si="1"/>
        <v>0</v>
      </c>
      <c r="K40">
        <f t="shared" si="1"/>
        <v>0</v>
      </c>
      <c r="L40">
        <f t="shared" si="1"/>
        <v>0</v>
      </c>
      <c r="M40">
        <f t="shared" si="1"/>
        <v>0</v>
      </c>
      <c r="N40">
        <f t="shared" si="1"/>
        <v>0</v>
      </c>
      <c r="O40">
        <f t="shared" si="1"/>
        <v>1</v>
      </c>
      <c r="P40">
        <f t="shared" si="1"/>
        <v>1</v>
      </c>
      <c r="Q40">
        <f t="shared" si="1"/>
        <v>0</v>
      </c>
      <c r="R40">
        <f t="shared" si="1"/>
        <v>0</v>
      </c>
    </row>
    <row r="41" spans="1:20" x14ac:dyDescent="0.3">
      <c r="A41" s="5">
        <v>44663</v>
      </c>
      <c r="B41" s="6">
        <v>1.1828703703703704E-2</v>
      </c>
      <c r="C41" t="s">
        <v>87</v>
      </c>
      <c r="D41">
        <v>12345678</v>
      </c>
      <c r="E41" t="s">
        <v>88</v>
      </c>
      <c r="G41">
        <v>2</v>
      </c>
      <c r="S41" t="s">
        <v>81</v>
      </c>
      <c r="T41">
        <v>56</v>
      </c>
    </row>
    <row r="42" spans="1:20" x14ac:dyDescent="0.3">
      <c r="A42" s="5">
        <v>44663</v>
      </c>
      <c r="B42" s="6">
        <v>1.2905092592592591E-2</v>
      </c>
      <c r="C42" t="s">
        <v>89</v>
      </c>
      <c r="D42">
        <v>12345678</v>
      </c>
      <c r="E42" t="s">
        <v>90</v>
      </c>
      <c r="O42">
        <v>1</v>
      </c>
      <c r="P42">
        <v>1</v>
      </c>
      <c r="S42" t="s">
        <v>81</v>
      </c>
      <c r="T42">
        <v>40</v>
      </c>
    </row>
    <row r="43" spans="1:20" x14ac:dyDescent="0.3">
      <c r="A43" s="5">
        <v>44663</v>
      </c>
      <c r="B43" s="6">
        <v>1.4189814814814815E-2</v>
      </c>
      <c r="C43" t="s">
        <v>85</v>
      </c>
      <c r="D43">
        <v>12345678</v>
      </c>
      <c r="E43" t="s">
        <v>91</v>
      </c>
      <c r="H43">
        <v>2</v>
      </c>
      <c r="S43" t="s">
        <v>81</v>
      </c>
      <c r="T43">
        <v>70</v>
      </c>
    </row>
    <row r="44" spans="1:20" x14ac:dyDescent="0.3">
      <c r="A44" s="5"/>
      <c r="B44" s="29"/>
      <c r="C44" s="22"/>
      <c r="D44" s="9"/>
      <c r="E44" s="5"/>
      <c r="F44" s="9"/>
      <c r="G44" s="9"/>
      <c r="H44" s="9"/>
      <c r="I44" s="9"/>
      <c r="J44" s="9"/>
      <c r="K44" s="9"/>
      <c r="L44" s="9"/>
      <c r="M44" s="9"/>
      <c r="N44" s="9"/>
      <c r="O44" s="9"/>
      <c r="P44" s="9"/>
      <c r="Q44" s="9"/>
      <c r="R44" s="9"/>
      <c r="S44" s="9"/>
      <c r="T44" s="5"/>
    </row>
    <row r="45" spans="1:20" x14ac:dyDescent="0.3">
      <c r="A45" s="5"/>
      <c r="B45" s="29"/>
      <c r="C45" s="22"/>
      <c r="D45" s="9"/>
      <c r="E45" s="5"/>
      <c r="F45" s="9"/>
      <c r="G45" s="9"/>
      <c r="H45" s="9"/>
      <c r="I45" s="9"/>
      <c r="J45" s="9"/>
      <c r="K45" s="9"/>
      <c r="L45" s="9"/>
      <c r="M45" s="9"/>
      <c r="N45" s="9"/>
      <c r="O45" s="9"/>
      <c r="P45" s="9"/>
      <c r="Q45" s="9"/>
      <c r="R45" s="9"/>
      <c r="S45" s="9"/>
      <c r="T45" s="5"/>
    </row>
    <row r="46" spans="1:20" x14ac:dyDescent="0.3">
      <c r="A46" s="5"/>
      <c r="B46" s="30"/>
      <c r="C46" s="5"/>
      <c r="D46" s="5"/>
      <c r="E46" s="5"/>
      <c r="F46" s="5"/>
      <c r="G46" s="5"/>
      <c r="H46" s="5"/>
      <c r="I46" s="5"/>
      <c r="J46" s="5"/>
      <c r="K46" s="5"/>
      <c r="L46" s="5"/>
      <c r="M46" s="5"/>
      <c r="N46" s="5"/>
      <c r="O46" s="5"/>
      <c r="P46" s="5"/>
      <c r="Q46" s="5"/>
      <c r="R46" s="5"/>
      <c r="S46" s="5"/>
      <c r="T46" s="5"/>
    </row>
    <row r="47" spans="1:20" x14ac:dyDescent="0.3">
      <c r="A47" s="5"/>
      <c r="B47" s="5"/>
      <c r="C47" s="5"/>
      <c r="D47" s="5"/>
      <c r="E47" s="5"/>
      <c r="F47" s="5"/>
      <c r="G47" s="5"/>
      <c r="H47" s="5"/>
      <c r="I47" s="5"/>
      <c r="J47" s="5"/>
      <c r="K47" s="5"/>
      <c r="L47" s="5"/>
      <c r="M47" s="5"/>
      <c r="N47" s="5"/>
      <c r="O47" s="5"/>
      <c r="P47" s="5"/>
      <c r="Q47" s="5"/>
      <c r="R47" s="5"/>
      <c r="S47" s="5"/>
      <c r="T47" s="5"/>
    </row>
    <row r="72" spans="2:3" x14ac:dyDescent="0.3">
      <c r="B72" s="5"/>
      <c r="C72" s="6"/>
    </row>
    <row r="73" spans="2:3" x14ac:dyDescent="0.3">
      <c r="B73" s="5"/>
      <c r="C73" s="6"/>
    </row>
    <row r="74" spans="2:3" x14ac:dyDescent="0.3">
      <c r="B74" s="5"/>
      <c r="C74" s="6"/>
    </row>
    <row r="75" spans="2:3" x14ac:dyDescent="0.3">
      <c r="B75" s="5"/>
      <c r="C75" s="6"/>
    </row>
    <row r="76" spans="2:3" x14ac:dyDescent="0.3">
      <c r="B76" s="5"/>
      <c r="C76" s="6"/>
    </row>
    <row r="77" spans="2:3" x14ac:dyDescent="0.3">
      <c r="B77" s="5"/>
      <c r="C77" s="6"/>
    </row>
    <row r="78" spans="2:3" x14ac:dyDescent="0.3">
      <c r="B78" s="5"/>
      <c r="C78" s="6"/>
    </row>
  </sheetData>
  <phoneticPr fontId="6" type="noConversion"/>
  <conditionalFormatting sqref="B3:B15">
    <cfRule type="cellIs" dxfId="2" priority="6" operator="equal">
      <formula>0</formula>
    </cfRule>
    <cfRule type="cellIs" dxfId="1" priority="7" operator="lessThanOrEqual">
      <formula>100</formula>
    </cfRule>
    <cfRule type="dataBar" priority="8">
      <dataBar>
        <cfvo type="min"/>
        <cfvo type="max"/>
        <color rgb="FF638EC6"/>
      </dataBar>
      <extLst>
        <ext xmlns:x14="http://schemas.microsoft.com/office/spreadsheetml/2009/9/main" uri="{B025F937-C7B1-47D3-B67F-A62EFF666E3E}">
          <x14:id>{85C6D07A-7B88-DA4F-B796-E0478AA1C040}</x14:id>
        </ext>
      </extLst>
    </cfRule>
  </conditionalFormatting>
  <conditionalFormatting sqref="B22:B25">
    <cfRule type="cellIs" dxfId="0" priority="1" operator="lessThanOrEqual">
      <formula>100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Module1.check_stock" altText="Check Low/ Out of Stock">
                <anchor moveWithCells="1" sizeWithCells="1">
                  <from>
                    <xdr:col>1</xdr:col>
                    <xdr:colOff>22860</xdr:colOff>
                    <xdr:row>17</xdr:row>
                    <xdr:rowOff>60960</xdr:rowOff>
                  </from>
                  <to>
                    <xdr:col>2</xdr:col>
                    <xdr:colOff>251460</xdr:colOff>
                    <xdr:row>18</xdr:row>
                    <xdr:rowOff>114300</xdr:rowOff>
                  </to>
                </anchor>
              </controlPr>
            </control>
          </mc:Choice>
        </mc:AlternateContent>
        <mc:AlternateContent xmlns:mc="http://schemas.openxmlformats.org/markup-compatibility/2006">
          <mc:Choice Requires="x14">
            <control shapeId="8197" r:id="rId4" name="Button 5">
              <controlPr defaultSize="0" print="0" autoFill="0" autoPict="0" macro="[0]!staff">
                <anchor moveWithCells="1" sizeWithCells="1">
                  <from>
                    <xdr:col>7</xdr:col>
                    <xdr:colOff>38100</xdr:colOff>
                    <xdr:row>0</xdr:row>
                    <xdr:rowOff>60960</xdr:rowOff>
                  </from>
                  <to>
                    <xdr:col>10</xdr:col>
                    <xdr:colOff>457200</xdr:colOff>
                    <xdr:row>2</xdr:row>
                    <xdr:rowOff>76200</xdr:rowOff>
                  </to>
                </anchor>
              </controlPr>
            </control>
          </mc:Choice>
        </mc:AlternateContent>
        <mc:AlternateContent xmlns:mc="http://schemas.openxmlformats.org/markup-compatibility/2006">
          <mc:Choice Requires="x14">
            <control shapeId="8198" r:id="rId5" name="Button 6">
              <controlPr defaultSize="0" print="0" autoFill="0" autoPict="0" macro="[0]!Macro2">
                <anchor moveWithCells="1" sizeWithCells="1">
                  <from>
                    <xdr:col>3</xdr:col>
                    <xdr:colOff>213360</xdr:colOff>
                    <xdr:row>36</xdr:row>
                    <xdr:rowOff>152400</xdr:rowOff>
                  </from>
                  <to>
                    <xdr:col>4</xdr:col>
                    <xdr:colOff>1432560</xdr:colOff>
                    <xdr:row>39</xdr:row>
                    <xdr:rowOff>0</xdr:rowOff>
                  </to>
                </anchor>
              </controlPr>
            </control>
          </mc:Choice>
        </mc:AlternateContent>
        <mc:AlternateContent xmlns:mc="http://schemas.openxmlformats.org/markup-compatibility/2006">
          <mc:Choice Requires="x14">
            <control shapeId="8199" r:id="rId6" name="Button 7">
              <controlPr defaultSize="0" print="0" autoFill="0" autoPict="0" macro="[0]!Sheet4.remain">
                <anchor moveWithCells="1" sizeWithCells="1">
                  <from>
                    <xdr:col>7</xdr:col>
                    <xdr:colOff>22860</xdr:colOff>
                    <xdr:row>4</xdr:row>
                    <xdr:rowOff>22860</xdr:rowOff>
                  </from>
                  <to>
                    <xdr:col>10</xdr:col>
                    <xdr:colOff>556260</xdr:colOff>
                    <xdr:row>6</xdr:row>
                    <xdr:rowOff>60960</xdr:rowOff>
                  </to>
                </anchor>
              </controlPr>
            </control>
          </mc:Choice>
        </mc:AlternateContent>
      </controls>
    </mc:Choice>
  </mc:AlternateContent>
  <tableParts count="2">
    <tablePart r:id="rId7"/>
    <tablePart r:id="rId8"/>
  </tableParts>
  <extLst>
    <ext xmlns:x14="http://schemas.microsoft.com/office/spreadsheetml/2009/9/main" uri="{78C0D931-6437-407d-A8EE-F0AAD7539E65}">
      <x14:conditionalFormattings>
        <x14:conditionalFormatting xmlns:xm="http://schemas.microsoft.com/office/excel/2006/main">
          <x14:cfRule type="dataBar" id="{85C6D07A-7B88-DA4F-B796-E0478AA1C040}">
            <x14:dataBar minLength="0" maxLength="100" border="1" negativeBarBorderColorSameAsPositive="0">
              <x14:cfvo type="autoMin"/>
              <x14:cfvo type="autoMax"/>
              <x14:borderColor rgb="FF638EC6"/>
              <x14:negativeFillColor rgb="FFFF0000"/>
              <x14:negativeBorderColor rgb="FFFF0000"/>
              <x14:axisColor rgb="FF000000"/>
            </x14:dataBar>
          </x14:cfRule>
          <xm:sqref>B3:B15</xm:sqref>
        </x14:conditionalFormatting>
        <x14:conditionalFormatting xmlns:xm="http://schemas.microsoft.com/office/excel/2006/main">
          <x14:cfRule type="iconSet" priority="21" id="{66AF455D-E807-104B-83CB-3FDBE6240D6E}">
            <x14:iconSet iconSet="3Symbols" custom="1">
              <x14:cfvo type="percent">
                <xm:f>0</xm:f>
              </x14:cfvo>
              <x14:cfvo type="num">
                <xm:f>10</xm:f>
              </x14:cfvo>
              <x14:cfvo type="num">
                <xm:f>100</xm:f>
              </x14:cfvo>
              <x14:cfIcon iconSet="3Symbols" iconId="0"/>
              <x14:cfIcon iconSet="3Symbols" iconId="1"/>
              <x14:cfIcon iconSet="NoIcons" iconId="0"/>
            </x14:iconSet>
          </x14:cfRule>
          <xm:sqref>B3:B15</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A2E30C-D608-48E9-814D-557BA79B9261}">
  <sheetPr codeName="Sheet5"/>
  <dimension ref="A1:M68"/>
  <sheetViews>
    <sheetView topLeftCell="A18" workbookViewId="0">
      <selection activeCell="J30" sqref="J30"/>
    </sheetView>
  </sheetViews>
  <sheetFormatPr defaultColWidth="9" defaultRowHeight="15" x14ac:dyDescent="0.3"/>
  <cols>
    <col min="1" max="1" width="13.25" bestFit="1" customWidth="1"/>
    <col min="2" max="2" width="22.75" bestFit="1" customWidth="1"/>
    <col min="3" max="3" width="26.625" bestFit="1" customWidth="1"/>
    <col min="4" max="4" width="16.375" bestFit="1" customWidth="1"/>
    <col min="5" max="5" width="17.75" bestFit="1" customWidth="1"/>
    <col min="6" max="6" width="12" bestFit="1" customWidth="1"/>
    <col min="7" max="7" width="18.375" bestFit="1" customWidth="1"/>
    <col min="8" max="8" width="27.25" bestFit="1" customWidth="1"/>
    <col min="9" max="9" width="34.25" bestFit="1" customWidth="1"/>
    <col min="10" max="11" width="22.75" bestFit="1" customWidth="1"/>
    <col min="12" max="12" width="21.375" bestFit="1" customWidth="1"/>
    <col min="13" max="13" width="19.25" bestFit="1" customWidth="1"/>
  </cols>
  <sheetData>
    <row r="1" spans="1:10" x14ac:dyDescent="0.3">
      <c r="A1" s="37" t="s">
        <v>26</v>
      </c>
      <c r="B1" s="37"/>
      <c r="C1" s="37"/>
      <c r="D1" s="37"/>
      <c r="E1" s="37"/>
      <c r="F1" s="37"/>
      <c r="G1" s="37"/>
      <c r="H1" s="37"/>
      <c r="I1" s="37"/>
      <c r="J1" s="37"/>
    </row>
    <row r="2" spans="1:10" x14ac:dyDescent="0.3">
      <c r="A2" s="37"/>
      <c r="B2" s="37"/>
      <c r="C2" s="37"/>
      <c r="D2" s="37"/>
      <c r="E2" s="37"/>
      <c r="F2" s="37"/>
      <c r="G2" s="37"/>
      <c r="H2" s="37"/>
      <c r="I2" s="37"/>
      <c r="J2" s="37"/>
    </row>
    <row r="3" spans="1:10" x14ac:dyDescent="0.3">
      <c r="A3" s="7" t="s">
        <v>28</v>
      </c>
      <c r="B3" t="s">
        <v>46</v>
      </c>
    </row>
    <row r="4" spans="1:10" x14ac:dyDescent="0.3">
      <c r="A4" s="8" t="s">
        <v>30</v>
      </c>
      <c r="B4" s="9">
        <v>120</v>
      </c>
    </row>
    <row r="5" spans="1:10" x14ac:dyDescent="0.3">
      <c r="A5" s="8" t="s">
        <v>31</v>
      </c>
      <c r="B5" s="9">
        <v>800</v>
      </c>
    </row>
    <row r="6" spans="1:10" x14ac:dyDescent="0.3">
      <c r="A6" s="8" t="s">
        <v>29</v>
      </c>
      <c r="B6" s="9">
        <v>346.66666666666669</v>
      </c>
    </row>
    <row r="31" spans="1:10" ht="15" customHeight="1" x14ac:dyDescent="0.3">
      <c r="A31" s="37" t="s">
        <v>27</v>
      </c>
      <c r="B31" s="37"/>
      <c r="C31" s="37"/>
      <c r="D31" s="37"/>
      <c r="E31" s="37"/>
      <c r="F31" s="37"/>
      <c r="G31" s="37"/>
      <c r="H31" s="37"/>
      <c r="I31" s="37"/>
      <c r="J31" s="37"/>
    </row>
    <row r="32" spans="1:10" ht="15" customHeight="1" x14ac:dyDescent="0.3">
      <c r="A32" s="37"/>
      <c r="B32" s="37"/>
      <c r="C32" s="37"/>
      <c r="D32" s="37"/>
      <c r="E32" s="37"/>
      <c r="F32" s="37"/>
      <c r="G32" s="37"/>
      <c r="H32" s="37"/>
      <c r="I32" s="37"/>
      <c r="J32" s="37"/>
    </row>
    <row r="33" spans="1:2" x14ac:dyDescent="0.3">
      <c r="A33" s="7" t="s">
        <v>28</v>
      </c>
      <c r="B33" t="s">
        <v>32</v>
      </c>
    </row>
    <row r="34" spans="1:2" x14ac:dyDescent="0.3">
      <c r="A34" s="10">
        <v>44642</v>
      </c>
      <c r="B34" s="9">
        <v>240</v>
      </c>
    </row>
    <row r="35" spans="1:2" x14ac:dyDescent="0.3">
      <c r="A35" s="10">
        <v>44647</v>
      </c>
      <c r="B35" s="9">
        <v>800</v>
      </c>
    </row>
    <row r="36" spans="1:2" x14ac:dyDescent="0.3">
      <c r="A36" s="10" t="s">
        <v>29</v>
      </c>
      <c r="B36" s="9">
        <v>1040</v>
      </c>
    </row>
    <row r="65" spans="1:13" x14ac:dyDescent="0.3">
      <c r="A65" s="37" t="s">
        <v>47</v>
      </c>
      <c r="B65" s="37"/>
      <c r="C65" s="37"/>
      <c r="D65" s="37"/>
      <c r="E65" s="37"/>
      <c r="F65" s="37"/>
      <c r="G65" s="37"/>
      <c r="H65" s="37"/>
      <c r="I65" s="37"/>
      <c r="J65" s="37"/>
      <c r="K65" s="37"/>
      <c r="L65" s="37"/>
      <c r="M65" s="37"/>
    </row>
    <row r="66" spans="1:13" x14ac:dyDescent="0.3">
      <c r="A66" s="37"/>
      <c r="B66" s="37"/>
      <c r="C66" s="37"/>
      <c r="D66" s="37"/>
      <c r="E66" s="37"/>
      <c r="F66" s="37"/>
      <c r="G66" s="37"/>
      <c r="H66" s="37"/>
      <c r="I66" s="37"/>
      <c r="J66" s="37"/>
      <c r="K66" s="37"/>
      <c r="L66" s="37"/>
      <c r="M66" s="37"/>
    </row>
    <row r="67" spans="1:13" x14ac:dyDescent="0.3">
      <c r="A67" t="s">
        <v>33</v>
      </c>
      <c r="B67" t="s">
        <v>44</v>
      </c>
      <c r="C67" t="s">
        <v>45</v>
      </c>
      <c r="D67" t="s">
        <v>43</v>
      </c>
      <c r="E67" t="s">
        <v>34</v>
      </c>
      <c r="F67" t="s">
        <v>42</v>
      </c>
      <c r="G67" t="s">
        <v>41</v>
      </c>
      <c r="H67" t="s">
        <v>40</v>
      </c>
      <c r="I67" t="s">
        <v>35</v>
      </c>
      <c r="J67" t="s">
        <v>39</v>
      </c>
      <c r="K67" t="s">
        <v>36</v>
      </c>
      <c r="L67" t="s">
        <v>37</v>
      </c>
      <c r="M67" t="s">
        <v>38</v>
      </c>
    </row>
    <row r="68" spans="1:13" x14ac:dyDescent="0.3">
      <c r="A68" s="9">
        <v>3</v>
      </c>
      <c r="B68" s="9">
        <v>1</v>
      </c>
      <c r="C68" s="9">
        <v>1</v>
      </c>
      <c r="D68" s="9">
        <v>2</v>
      </c>
      <c r="E68" s="9">
        <v>5</v>
      </c>
      <c r="F68" s="9">
        <v>5</v>
      </c>
      <c r="G68" s="9">
        <v>7</v>
      </c>
      <c r="H68" s="9">
        <v>4</v>
      </c>
      <c r="I68" s="9">
        <v>2</v>
      </c>
      <c r="J68" s="9">
        <v>6</v>
      </c>
      <c r="K68" s="9">
        <v>3</v>
      </c>
      <c r="L68" s="9">
        <v>2</v>
      </c>
      <c r="M68" s="9">
        <v>3</v>
      </c>
    </row>
  </sheetData>
  <mergeCells count="4">
    <mergeCell ref="A1:J2"/>
    <mergeCell ref="A31:J32"/>
    <mergeCell ref="A65:J66"/>
    <mergeCell ref="K65:M66"/>
  </mergeCells>
  <phoneticPr fontId="6" type="noConversion"/>
  <pageMargins left="0.7" right="0.7" top="0.75" bottom="0.75" header="0.3" footer="0.3"/>
  <drawing r:id="rId4"/>
  <legacyDrawing r:id="rId5"/>
  <mc:AlternateContent xmlns:mc="http://schemas.openxmlformats.org/markup-compatibility/2006">
    <mc:Choice Requires="x14">
      <controls>
        <mc:AlternateContent xmlns:mc="http://schemas.openxmlformats.org/markup-compatibility/2006">
          <mc:Choice Requires="x14">
            <control shapeId="5121" r:id="rId6" name="Button 1">
              <controlPr defaultSize="0" print="0" autoFill="0" autoPict="0" macro="[0]!staff">
                <anchor moveWithCells="1" sizeWithCells="1">
                  <from>
                    <xdr:col>10</xdr:col>
                    <xdr:colOff>99060</xdr:colOff>
                    <xdr:row>2</xdr:row>
                    <xdr:rowOff>22860</xdr:rowOff>
                  </from>
                  <to>
                    <xdr:col>11</xdr:col>
                    <xdr:colOff>22860</xdr:colOff>
                    <xdr:row>6</xdr:row>
                    <xdr:rowOff>175260</xdr:rowOff>
                  </to>
                </anchor>
              </controlPr>
            </control>
          </mc:Choice>
        </mc:AlternateContent>
      </controls>
    </mc:Choice>
  </mc:AlternateContent>
  <extLst>
    <ext xmlns:x14="http://schemas.microsoft.com/office/spreadsheetml/2009/9/main" uri="{A8765BA9-456A-4dab-B4F3-ACF838C121DE}">
      <x14:slicerList>
        <x14:slicer r:id="rId7"/>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7FA66A6-8E22-477D-B126-240B56F68ED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工作表</vt:lpstr>
      </vt:variant>
      <vt:variant>
        <vt:i4>7</vt:i4>
      </vt:variant>
    </vt:vector>
  </HeadingPairs>
  <TitlesOfParts>
    <vt:vector size="7" baseType="lpstr">
      <vt:lpstr>Main </vt:lpstr>
      <vt:lpstr>staff menu</vt:lpstr>
      <vt:lpstr>Temporary</vt:lpstr>
      <vt:lpstr>user form data</vt:lpstr>
      <vt:lpstr>order checking </vt:lpstr>
      <vt:lpstr>stock management </vt:lpstr>
      <vt:lpstr>profile report </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lok hi chan</dc:creator>
  <cp:lastModifiedBy>Venus</cp:lastModifiedBy>
  <dcterms:created xsi:type="dcterms:W3CDTF">2015-06-05T18:17:20Z</dcterms:created>
  <dcterms:modified xsi:type="dcterms:W3CDTF">2022-05-03T15:06:06Z</dcterms:modified>
</cp:coreProperties>
</file>