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r\Dropbox\IT\Master\TDT4117 - Informasjonsgjenfinning\assignment2\"/>
    </mc:Choice>
  </mc:AlternateContent>
  <xr:revisionPtr revIDLastSave="0" documentId="8_{28B9D254-3B86-4648-88A2-FB93A8971BE9}" xr6:coauthVersionLast="47" xr6:coauthVersionMax="47" xr10:uidLastSave="{00000000-0000-0000-0000-000000000000}"/>
  <bookViews>
    <workbookView xWindow="-110" yWindow="-110" windowWidth="22620" windowHeight="13500" xr2:uid="{F60CE4E2-1C10-4A23-8B64-81262580014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6" i="1"/>
  <c r="L7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<sst xmlns="http://schemas.openxmlformats.org/spreadsheetml/2006/main" count="60" uniqueCount="10">
  <si>
    <t>relevant</t>
  </si>
  <si>
    <t>retrieved</t>
  </si>
  <si>
    <t>Precision</t>
  </si>
  <si>
    <t>Recall</t>
  </si>
  <si>
    <t>Documents retrieved</t>
  </si>
  <si>
    <t>Retrieved</t>
  </si>
  <si>
    <t>Relevant</t>
  </si>
  <si>
    <t>-</t>
  </si>
  <si>
    <t>&amp;</t>
  </si>
  <si>
    <t xml:space="preserve">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</si>
</sst>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A926-2486-4378-8D37-2B90F9E3F4B7}">
  <dimension ref="A1:M13"/>
  <sheetViews>
    <sheetView tabSelected="1" workbookViewId="0">
      <selection activeCell="D4" sqref="D4:M13"/>
    </sheetView>
  </sheetViews>
  <sheetFormatPr baseColWidth="10" defaultRowHeight="14.5" x14ac:dyDescent="0.35"/>
  <cols>
    <col min="4" max="4" width="18.36328125" bestFit="1" customWidth="1"/>
  </cols>
  <sheetData>
    <row r="1" spans="1:13" x14ac:dyDescent="0.35">
      <c r="A1" t="s">
        <v>0</v>
      </c>
      <c r="B1" t="s">
        <v>1</v>
      </c>
    </row>
    <row r="2" spans="1:13" x14ac:dyDescent="0.35">
      <c r="A2">
        <v>23</v>
      </c>
    </row>
    <row r="3" spans="1:13" x14ac:dyDescent="0.35">
      <c r="A3">
        <v>10</v>
      </c>
    </row>
    <row r="4" spans="1:13" x14ac:dyDescent="0.35">
      <c r="A4">
        <v>33</v>
      </c>
      <c r="D4" t="s">
        <v>4</v>
      </c>
      <c r="E4" t="s">
        <v>8</v>
      </c>
      <c r="F4" t="s">
        <v>5</v>
      </c>
      <c r="G4" t="s">
        <v>8</v>
      </c>
      <c r="H4" t="s">
        <v>6</v>
      </c>
      <c r="I4" t="s">
        <v>8</v>
      </c>
      <c r="J4" t="s">
        <v>3</v>
      </c>
      <c r="K4" t="s">
        <v>8</v>
      </c>
      <c r="L4" t="s">
        <v>2</v>
      </c>
      <c r="M4" t="s">
        <v>9</v>
      </c>
    </row>
    <row r="5" spans="1:13" x14ac:dyDescent="0.35">
      <c r="A5">
        <v>500</v>
      </c>
      <c r="D5">
        <v>0</v>
      </c>
      <c r="E5" t="s">
        <v>8</v>
      </c>
      <c r="F5" t="s">
        <v>7</v>
      </c>
      <c r="G5" t="s">
        <v>8</v>
      </c>
      <c r="H5" t="s">
        <v>7</v>
      </c>
      <c r="I5" t="s">
        <v>8</v>
      </c>
      <c r="J5">
        <f>D5/COUNT(A2:A11)</f>
        <v>0</v>
      </c>
      <c r="K5" t="s">
        <v>8</v>
      </c>
      <c r="L5" t="s">
        <v>7</v>
      </c>
      <c r="M5" t="s">
        <v>9</v>
      </c>
    </row>
    <row r="6" spans="1:13" x14ac:dyDescent="0.35">
      <c r="A6">
        <v>70</v>
      </c>
      <c r="D6">
        <v>1</v>
      </c>
      <c r="E6" t="s">
        <v>8</v>
      </c>
      <c r="F6">
        <v>55</v>
      </c>
      <c r="G6" t="s">
        <v>8</v>
      </c>
      <c r="H6">
        <v>0</v>
      </c>
      <c r="I6" t="s">
        <v>8</v>
      </c>
      <c r="J6">
        <f>0/COUNT(A2:A11)</f>
        <v>0</v>
      </c>
      <c r="K6" t="s">
        <v>8</v>
      </c>
      <c r="L6">
        <f>0/1</f>
        <v>0</v>
      </c>
      <c r="M6" t="s">
        <v>9</v>
      </c>
    </row>
    <row r="7" spans="1:13" x14ac:dyDescent="0.35">
      <c r="A7">
        <v>59</v>
      </c>
      <c r="D7">
        <v>2</v>
      </c>
      <c r="E7" t="s">
        <v>8</v>
      </c>
      <c r="F7">
        <v>500</v>
      </c>
      <c r="G7" t="s">
        <v>8</v>
      </c>
      <c r="H7">
        <v>1</v>
      </c>
      <c r="I7" t="s">
        <v>8</v>
      </c>
      <c r="J7">
        <f>1/COUNT(A2:A11)</f>
        <v>0.1</v>
      </c>
      <c r="K7" t="s">
        <v>8</v>
      </c>
      <c r="L7">
        <f>1/2</f>
        <v>0.5</v>
      </c>
      <c r="M7" t="s">
        <v>9</v>
      </c>
    </row>
    <row r="8" spans="1:13" x14ac:dyDescent="0.35">
      <c r="A8">
        <v>82</v>
      </c>
      <c r="D8">
        <v>3</v>
      </c>
      <c r="E8" t="s">
        <v>8</v>
      </c>
      <c r="F8">
        <v>2</v>
      </c>
      <c r="G8" t="s">
        <v>8</v>
      </c>
      <c r="H8">
        <v>0</v>
      </c>
      <c r="I8" t="s">
        <v>8</v>
      </c>
      <c r="J8">
        <f>1/COUNT(A2:A11)</f>
        <v>0.1</v>
      </c>
      <c r="K8" t="s">
        <v>8</v>
      </c>
      <c r="L8" s="1">
        <f>1/3</f>
        <v>0.33333333333333331</v>
      </c>
      <c r="M8" t="s">
        <v>9</v>
      </c>
    </row>
    <row r="9" spans="1:13" x14ac:dyDescent="0.35">
      <c r="A9">
        <v>47</v>
      </c>
      <c r="D9">
        <v>4</v>
      </c>
      <c r="E9" t="s">
        <v>8</v>
      </c>
      <c r="F9">
        <v>23</v>
      </c>
      <c r="G9" t="s">
        <v>8</v>
      </c>
      <c r="H9">
        <v>1</v>
      </c>
      <c r="I9" t="s">
        <v>8</v>
      </c>
      <c r="J9">
        <f>2/COUNT(A2:A11)</f>
        <v>0.2</v>
      </c>
      <c r="K9" t="s">
        <v>8</v>
      </c>
      <c r="L9">
        <f>2/4</f>
        <v>0.5</v>
      </c>
      <c r="M9" t="s">
        <v>9</v>
      </c>
    </row>
    <row r="10" spans="1:13" x14ac:dyDescent="0.35">
      <c r="A10">
        <v>72</v>
      </c>
      <c r="D10">
        <v>5</v>
      </c>
      <c r="E10" t="s">
        <v>8</v>
      </c>
      <c r="F10">
        <v>72</v>
      </c>
      <c r="G10" t="s">
        <v>8</v>
      </c>
      <c r="H10">
        <v>1</v>
      </c>
      <c r="I10" t="s">
        <v>8</v>
      </c>
      <c r="J10">
        <f>3/COUNT(A2:A11)</f>
        <v>0.3</v>
      </c>
      <c r="K10" t="s">
        <v>8</v>
      </c>
      <c r="L10">
        <f>3/5</f>
        <v>0.6</v>
      </c>
      <c r="M10" t="s">
        <v>9</v>
      </c>
    </row>
    <row r="11" spans="1:13" x14ac:dyDescent="0.35">
      <c r="A11">
        <v>9</v>
      </c>
      <c r="D11">
        <v>6</v>
      </c>
      <c r="E11" t="s">
        <v>8</v>
      </c>
      <c r="F11">
        <v>79</v>
      </c>
      <c r="G11" t="s">
        <v>8</v>
      </c>
      <c r="H11">
        <v>0</v>
      </c>
      <c r="I11" t="s">
        <v>8</v>
      </c>
      <c r="J11">
        <f>3/COUNT(A2:A11)</f>
        <v>0.3</v>
      </c>
      <c r="K11" t="s">
        <v>8</v>
      </c>
      <c r="L11">
        <f>3/6</f>
        <v>0.5</v>
      </c>
      <c r="M11" t="s">
        <v>9</v>
      </c>
    </row>
    <row r="12" spans="1:13" x14ac:dyDescent="0.35">
      <c r="D12">
        <v>7</v>
      </c>
      <c r="E12" t="s">
        <v>8</v>
      </c>
      <c r="F12">
        <v>82</v>
      </c>
      <c r="G12" t="s">
        <v>8</v>
      </c>
      <c r="H12">
        <v>1</v>
      </c>
      <c r="I12" t="s">
        <v>8</v>
      </c>
      <c r="J12">
        <f>4/COUNT(A2:A11)</f>
        <v>0.4</v>
      </c>
      <c r="K12" t="s">
        <v>8</v>
      </c>
      <c r="L12" s="1">
        <f>4/7</f>
        <v>0.5714285714285714</v>
      </c>
      <c r="M12" t="s">
        <v>9</v>
      </c>
    </row>
    <row r="13" spans="1:13" x14ac:dyDescent="0.35">
      <c r="D13">
        <v>8</v>
      </c>
      <c r="E13" t="s">
        <v>8</v>
      </c>
      <c r="F13">
        <v>215</v>
      </c>
      <c r="G13" t="s">
        <v>8</v>
      </c>
      <c r="H13">
        <v>0</v>
      </c>
      <c r="I13" t="s">
        <v>8</v>
      </c>
      <c r="J13">
        <f>4/COUNT(A2:A11)</f>
        <v>0.4</v>
      </c>
      <c r="K13" t="s">
        <v>8</v>
      </c>
      <c r="L13">
        <f>4/8</f>
        <v>0.5</v>
      </c>
      <c r="M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Rosendahl</dc:creator>
  <cp:lastModifiedBy>Olaf Rosendahl</cp:lastModifiedBy>
  <dcterms:created xsi:type="dcterms:W3CDTF">2022-09-23T10:50:18Z</dcterms:created>
  <dcterms:modified xsi:type="dcterms:W3CDTF">2022-09-24T10:12:58Z</dcterms:modified>
</cp:coreProperties>
</file>